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6748284A-786C-44C6-94C7-77D63780E751}" xr6:coauthVersionLast="47" xr6:coauthVersionMax="47" xr10:uidLastSave="{00000000-0000-0000-0000-000000000000}"/>
  <bookViews>
    <workbookView xWindow="-108" yWindow="-108" windowWidth="23256" windowHeight="12456" firstSheet="5" activeTab="11" xr2:uid="{7CEEF877-A724-4803-B83D-1D00CDE8F9E1}"/>
  </bookViews>
  <sheets>
    <sheet name=" LIFE EXPECTANCY" sheetId="1" r:id="rId1"/>
    <sheet name="DATA IMPORT" sheetId="13" r:id="rId2"/>
    <sheet name="question" sheetId="14" r:id="rId3"/>
    <sheet name="DASHBORD" sheetId="10" r:id="rId4"/>
    <sheet name="GDP by country" sheetId="5" r:id="rId5"/>
    <sheet name="Population by country" sheetId="6" r:id="rId6"/>
    <sheet name="Alcohol" sheetId="7" r:id="rId7"/>
    <sheet name="Expenditure" sheetId="8" r:id="rId8"/>
    <sheet name="Adult mortality" sheetId="9" r:id="rId9"/>
    <sheet name="KPI" sheetId="11" r:id="rId10"/>
    <sheet name="Developed" sheetId="12" r:id="rId11"/>
    <sheet name="Statistics" sheetId="2" r:id="rId12"/>
  </sheets>
  <definedNames>
    <definedName name="Slicer_Country">#N/A</definedName>
    <definedName name="Slicer_Status">#N/A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11" l="1"/>
  <c r="C8" i="11"/>
  <c r="D8" i="11"/>
  <c r="E8" i="11"/>
  <c r="B8" i="11"/>
</calcChain>
</file>

<file path=xl/sharedStrings.xml><?xml version="1.0" encoding="utf-8"?>
<sst xmlns="http://schemas.openxmlformats.org/spreadsheetml/2006/main" count="6957" uniqueCount="249">
  <si>
    <t>Country</t>
  </si>
  <si>
    <t>Year</t>
  </si>
  <si>
    <t>Status</t>
  </si>
  <si>
    <t xml:space="preserve">Life expectancy </t>
  </si>
  <si>
    <t>Adult Mortality</t>
  </si>
  <si>
    <t>infant deaths</t>
  </si>
  <si>
    <t>Alcohol</t>
  </si>
  <si>
    <t>percentage expenditure</t>
  </si>
  <si>
    <t>Hepatitis B</t>
  </si>
  <si>
    <t xml:space="preserve">Measles </t>
  </si>
  <si>
    <t xml:space="preserve"> BMI </t>
  </si>
  <si>
    <t xml:space="preserve">under-five deaths </t>
  </si>
  <si>
    <t>Polio</t>
  </si>
  <si>
    <t>Total expenditure</t>
  </si>
  <si>
    <t>GDP</t>
  </si>
  <si>
    <t>Population</t>
  </si>
  <si>
    <t xml:space="preserve"> thinness  1-19 years</t>
  </si>
  <si>
    <t xml:space="preserve"> thinness 5-9 years</t>
  </si>
  <si>
    <t>Income composition of resources</t>
  </si>
  <si>
    <t>Schooling</t>
  </si>
  <si>
    <t>Afghanistan</t>
  </si>
  <si>
    <t>Developing</t>
  </si>
  <si>
    <t>Albania</t>
  </si>
  <si>
    <t>Algeria</t>
  </si>
  <si>
    <t>Angola</t>
  </si>
  <si>
    <t>Antigua and Barbuda</t>
  </si>
  <si>
    <t>Argentina</t>
  </si>
  <si>
    <t>Armenia</t>
  </si>
  <si>
    <t>Australia</t>
  </si>
  <si>
    <t>Developed</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</si>
  <si>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</si>
  <si>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</si>
  <si>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</si>
  <si>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</si>
  <si>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</si>
  <si>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</si>
  <si>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</si>
  <si>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</si>
  <si>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</si>
  <si>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</si>
  <si>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</si>
  <si>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</si>
  <si>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</si>
  <si>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</si>
  <si>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</si>
  <si>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</si>
  <si>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</si>
  <si>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</si>
  <si>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</si>
  <si>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CÃ´te d'Ivoire</t>
  </si>
  <si>
    <t>Cabo Verde</t>
  </si>
  <si>
    <t>Cambodia</t>
  </si>
  <si>
    <t>Cameroon</t>
  </si>
  <si>
    <t>Canada</t>
  </si>
  <si>
    <t>Central African Republic</t>
  </si>
  <si>
    <t>Chad</t>
  </si>
  <si>
    <t>Chile</t>
  </si>
  <si>
    <t>China</t>
  </si>
  <si>
    <t>Colombia</t>
  </si>
  <si>
    <t>Comoros</t>
  </si>
  <si>
    <t>Congo</t>
  </si>
  <si>
    <t>Cook Islands</t>
  </si>
  <si>
    <t>Costa Rica</t>
  </si>
  <si>
    <t>Croatia</t>
  </si>
  <si>
    <t>Cuba</t>
  </si>
  <si>
    <t>Cyprus</t>
  </si>
  <si>
    <t>Czechia</t>
  </si>
  <si>
    <t>Democratic People's Republic of Korea</t>
  </si>
  <si>
    <t>Democratic Republic of the Congo</t>
  </si>
  <si>
    <t>Denmark</t>
  </si>
  <si>
    <t>Djibouti</t>
  </si>
  <si>
    <t>Dominica</t>
  </si>
  <si>
    <t>Dominican Republic</t>
  </si>
  <si>
    <t>Ecuador</t>
  </si>
  <si>
    <t>Egypt</t>
  </si>
  <si>
    <t>El Salvador</t>
  </si>
  <si>
    <t>Equatorial Guinea</t>
  </si>
  <si>
    <t>Eritrea</t>
  </si>
  <si>
    <t>Estonia</t>
  </si>
  <si>
    <t>Ethiopia</t>
  </si>
  <si>
    <t>Fiji</t>
  </si>
  <si>
    <t>Finland</t>
  </si>
  <si>
    <t>France</t>
  </si>
  <si>
    <t>Gabon</t>
  </si>
  <si>
    <t>Gambia</t>
  </si>
  <si>
    <t>Georgia</t>
  </si>
  <si>
    <t>Germany</t>
  </si>
  <si>
    <t>Ghana</t>
  </si>
  <si>
    <t>Greece</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</si>
  <si>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</si>
  <si>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</si>
  <si>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</si>
  <si>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</si>
  <si>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</si>
  <si>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</si>
  <si>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</si>
  <si>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</si>
  <si>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</si>
  <si>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</si>
  <si>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</si>
  <si>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</si>
  <si>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</si>
  <si>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</si>
  <si>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</si>
  <si>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</si>
  <si>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</si>
  <si>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</si>
  <si>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</si>
  <si>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</si>
  <si>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</si>
  <si>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</si>
  <si>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</si>
  <si>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</si>
  <si>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</si>
  <si>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Latvia</t>
  </si>
  <si>
    <t>Lebanon</t>
  </si>
  <si>
    <t>Lesotho</t>
  </si>
  <si>
    <t>Liberia</t>
  </si>
  <si>
    <t>Libya</t>
  </si>
  <si>
    <t>Lithuania</t>
  </si>
  <si>
    <t>Luxembourg</t>
  </si>
  <si>
    <t>Madagascar</t>
  </si>
  <si>
    <t>Malawi</t>
  </si>
  <si>
    <t>Malaysia</t>
  </si>
  <si>
    <t>Maldives</t>
  </si>
  <si>
    <t>Mali</t>
  </si>
  <si>
    <t>Malta</t>
  </si>
  <si>
    <t>Marshall Islands</t>
  </si>
  <si>
    <t>Mauritania</t>
  </si>
  <si>
    <t>Mauritius</t>
  </si>
  <si>
    <t>Mexico</t>
  </si>
  <si>
    <t>Micronesia (Federated States of)</t>
  </si>
  <si>
    <t>Monaco</t>
  </si>
  <si>
    <t>Mongolia</t>
  </si>
  <si>
    <t>Montenegro</t>
  </si>
  <si>
    <t>Morocco</t>
  </si>
  <si>
    <t>Mozambique</t>
  </si>
  <si>
    <t>Myanmar</t>
  </si>
  <si>
    <t>Namibia</t>
  </si>
  <si>
    <t>Nauru</t>
  </si>
  <si>
    <t>Nepal</t>
  </si>
  <si>
    <t>Netherlands</t>
  </si>
  <si>
    <t>New Zealand</t>
  </si>
  <si>
    <t>Nicaragua</t>
  </si>
  <si>
    <t>Niger</t>
  </si>
  <si>
    <t>Nigeria</t>
  </si>
  <si>
    <t>Niue</t>
  </si>
  <si>
    <t>Norway</t>
  </si>
  <si>
    <t>Oman</t>
  </si>
  <si>
    <t>Pakistan</t>
  </si>
  <si>
    <t>Palau</t>
  </si>
  <si>
    <t>Panama</t>
  </si>
  <si>
    <t>Papua New Guinea</t>
  </si>
  <si>
    <t>Paraguay</t>
  </si>
  <si>
    <t>Peru</t>
  </si>
  <si>
    <t>Philippines</t>
  </si>
  <si>
    <t>Poland</t>
  </si>
  <si>
    <t>Portugal</t>
  </si>
  <si>
    <t>Qatar</t>
  </si>
  <si>
    <t>Republic of Korea</t>
  </si>
  <si>
    <t>Republic of Moldova</t>
  </si>
  <si>
    <t>Romania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</si>
  <si>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</si>
  <si>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</si>
  <si>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</si>
  <si>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</si>
  <si>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</si>
  <si>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</si>
  <si>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</si>
  <si>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</si>
  <si>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</si>
  <si>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</si>
  <si>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</si>
  <si>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</si>
  <si>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</si>
  <si>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</si>
  <si>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</si>
  <si>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</si>
  <si>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</si>
  <si>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</si>
  <si>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</si>
  <si>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Sudan</t>
  </si>
  <si>
    <t>Spain</t>
  </si>
  <si>
    <t>Sri Lanka</t>
  </si>
  <si>
    <t>Sudan</t>
  </si>
  <si>
    <t>Suriname</t>
  </si>
  <si>
    <t>Swaziland</t>
  </si>
  <si>
    <t>Sweden</t>
  </si>
  <si>
    <t>Switzerland</t>
  </si>
  <si>
    <t>Syrian Arab Republic</t>
  </si>
  <si>
    <t>Tajikistan</t>
  </si>
  <si>
    <t>Thailand</t>
  </si>
  <si>
    <t>The former Yugoslav republic of Macedonia</t>
  </si>
  <si>
    <t>Timor-Leste</t>
  </si>
  <si>
    <t>Togo</t>
  </si>
  <si>
    <t>Tonga</t>
  </si>
  <si>
    <t>Trinidad and Tobago</t>
  </si>
  <si>
    <t>Tunisia</t>
  </si>
  <si>
    <t>Turkey</t>
  </si>
  <si>
    <t>Turkmenistan</t>
  </si>
  <si>
    <t>Tuvalu</t>
  </si>
  <si>
    <t>Uganda</t>
  </si>
  <si>
    <t>Ukraine</t>
  </si>
  <si>
    <t>United Arab Emirates</t>
  </si>
  <si>
    <t>United Kingdom of Great Britain and Northern Ireland</t>
  </si>
  <si>
    <t>United Republic of Tanzania</t>
  </si>
  <si>
    <t>United States of America</t>
  </si>
  <si>
    <t>Uruguay</t>
  </si>
  <si>
    <t>Uzbekistan</t>
  </si>
  <si>
    <t>Vanuatu</t>
  </si>
  <si>
    <t>Venezuela (Bolivarian Republic of)</t>
  </si>
  <si>
    <t>Viet Nam</t>
  </si>
  <si>
    <t>Yemen</t>
  </si>
  <si>
    <t>Zambia</t>
  </si>
  <si>
    <t>Zimbabwe</t>
  </si>
  <si>
    <t>Mean</t>
  </si>
  <si>
    <t>Standard Error</t>
  </si>
  <si>
    <t>Median</t>
  </si>
  <si>
    <t>Mode</t>
  </si>
  <si>
    <t>Standard Deviation</t>
  </si>
  <si>
    <t>Sample Variance</t>
  </si>
  <si>
    <t>Kurtosis</t>
  </si>
  <si>
    <t>Skewness</t>
  </si>
  <si>
    <t>Range</t>
  </si>
  <si>
    <t>Minimum</t>
  </si>
  <si>
    <t>Maximum</t>
  </si>
  <si>
    <t>Sum</t>
  </si>
  <si>
    <t>Count</t>
  </si>
  <si>
    <t>Row Labels</t>
  </si>
  <si>
    <t>Grand Total</t>
  </si>
  <si>
    <t>Count of Country</t>
  </si>
  <si>
    <t>Sum of GDP</t>
  </si>
  <si>
    <t>Sum of Population</t>
  </si>
  <si>
    <t>Sum of Alcohol</t>
  </si>
  <si>
    <t>Sum of Total expenditure</t>
  </si>
  <si>
    <t>Sum of Adult Mortality</t>
  </si>
  <si>
    <t>Average of GDP</t>
  </si>
  <si>
    <t>Average of Population</t>
  </si>
  <si>
    <t xml:space="preserve">Average of Life expectancy </t>
  </si>
  <si>
    <t>AVERAGE OF GDP</t>
  </si>
  <si>
    <t>AVERAGE OF POPULATION</t>
  </si>
  <si>
    <t>TOTAL NUMBER OF COUNTRY</t>
  </si>
  <si>
    <t>SUM OF TOTAL EXPENDITURE</t>
  </si>
  <si>
    <t xml:space="preserve"> AVERAGE OF LIFE EXPECTANCY</t>
  </si>
  <si>
    <t>Bin</t>
  </si>
  <si>
    <t>More</t>
  </si>
  <si>
    <t>Frequency</t>
  </si>
  <si>
    <t xml:space="preserve">DATA IMPORT FORM REPORT OF HUMAN  DEVELOPMENT INDEX (H.D.I.)                                                                  </t>
  </si>
  <si>
    <t>CLICK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</si>
</sst>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u/>
      <sz val="11"/>
      <color theme="10"/>
      <name val="Calibri"/>
      <family val="2"/>
    </font>
    <font>
      <b/>
      <u/>
      <sz val="16"/>
      <color theme="10"/>
      <name val="Calibri"/>
      <family val="2"/>
    </font>
    <font>
      <sz val="26"/>
      <color theme="0"/>
      <name val="Calibri"/>
      <family val="2"/>
    </font>
    <font>
      <b/>
      <sz val="22"/>
      <color theme="0"/>
      <name val="Calibri"/>
      <family val="2"/>
    </font>
    <font>
      <b/>
      <sz val="24"/>
      <color theme="0"/>
      <name val="Calibri"/>
      <family val="2"/>
    </font>
    <font>
      <b/>
      <i/>
      <sz val="11"/>
      <color theme="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theme="1" tint="0.34998626667073579"/>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5">
    <xf numFmtId="0" fontId="0" fillId="0" borderId="0" xfId="0"/>
    <xf numFmtId="0" fontId="0" fillId="33" borderId="0" xfId="0" applyFill="1"/>
    <xf numFmtId="0" fontId="13" fillId="34" borderId="0" xfId="0" applyFont="1" applyFill="1"/>
    <xf numFmtId="0" fontId="21" fillId="34" borderId="0" xfId="0" applyFont="1" applyFill="1"/>
    <xf numFmtId="0" fontId="22" fillId="34" borderId="0" xfId="0" applyFont="1" applyFill="1"/>
    <xf numFmtId="0" fontId="22" fillId="34" borderId="0" xfId="0" applyNumberFormat="1" applyFont="1" applyFill="1"/>
    <xf numFmtId="1" fontId="22" fillId="34" borderId="0" xfId="0" applyNumberFormat="1" applyFont="1" applyFill="1"/>
    <xf numFmtId="0" fontId="20" fillId="33" borderId="0" xfId="0" applyFont="1" applyFill="1" applyAlignment="1">
      <alignment horizontal="center" vertical="center" wrapText="1"/>
    </xf>
    <xf numFmtId="0" fontId="0" fillId="33" borderId="0" xfId="0" applyFill="1" applyAlignment="1">
      <alignment horizontal="left" vertical="top"/>
    </xf>
    <xf numFmtId="0" fontId="19" fillId="33" borderId="0" xfId="42" applyFont="1" applyFill="1" applyAlignment="1">
      <alignment horizontal="center" vertical="center"/>
    </xf>
    <xf numFmtId="0" fontId="0" fillId="33" borderId="0" xfId="0" applyFill="1" applyAlignment="1">
      <alignment horizontal="left"/>
    </xf>
    <xf numFmtId="0" fontId="0" fillId="33" borderId="0" xfId="0" applyNumberFormat="1" applyFill="1"/>
    <xf numFmtId="0" fontId="13" fillId="33" borderId="0" xfId="0" applyFont="1" applyFill="1"/>
    <xf numFmtId="0" fontId="23" fillId="33" borderId="11" xfId="0" applyFont="1" applyFill="1" applyBorder="1" applyAlignment="1">
      <alignment horizontal="centerContinuous"/>
    </xf>
    <xf numFmtId="0" fontId="13" fillId="33" borderId="10"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5">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ill>
        <patternFill patternType="solid">
          <bgColor theme="5" tint="-0.249977111117893"/>
        </patternFill>
      </fill>
    </dxf>
    <dxf>
      <font>
        <sz val="24"/>
      </font>
    </dxf>
    <dxf>
      <font>
        <sz val="24"/>
      </font>
    </dxf>
    <dxf>
      <font>
        <sz val="24"/>
      </font>
    </dxf>
    <dxf>
      <fill>
        <patternFill>
          <bgColor theme="1" tint="0.34998626667073579"/>
        </patternFill>
      </fill>
    </dxf>
    <dxf>
      <fill>
        <patternFill>
          <bgColor theme="1" tint="0.34998626667073579"/>
        </patternFill>
      </fill>
    </dxf>
    <dxf>
      <fill>
        <patternFill>
          <bgColor theme="1" tint="0.34998626667073579"/>
        </patternFill>
      </fill>
    </dxf>
    <dxf>
      <font>
        <b/>
      </font>
    </dxf>
    <dxf>
      <font>
        <b/>
      </font>
    </dxf>
    <dxf>
      <font>
        <b/>
      </font>
    </dxf>
    <dxf>
      <font>
        <color theme="0"/>
      </font>
    </dxf>
    <dxf>
      <font>
        <color theme="0"/>
      </font>
    </dxf>
    <dxf>
      <font>
        <color theme="0"/>
      </font>
    </dxf>
    <dxf>
      <fill>
        <patternFill patternType="solid">
          <bgColor theme="1"/>
        </patternFill>
      </fill>
    </dxf>
    <dxf>
      <fill>
        <patternFill patternType="solid">
          <bgColor theme="1"/>
        </patternFill>
      </fill>
    </dxf>
    <dxf>
      <fill>
        <patternFill patternType="solid">
          <bgColor theme="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Project.xlsx]Population by country!PivotTable4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Population by country</a:t>
            </a:r>
          </a:p>
        </c:rich>
      </c:tx>
      <c:layout>
        <c:manualLayout>
          <c:xMode val="edge"/>
          <c:yMode val="edge"/>
          <c:x val="0.24849400847365988"/>
          <c:y val="6.645620155514882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7714569386693"/>
          <c:y val="0.24749038549829552"/>
          <c:w val="0.68526743145870816"/>
          <c:h val="0.37133691414409215"/>
        </c:manualLayout>
      </c:layout>
      <c:lineChart>
        <c:grouping val="standard"/>
        <c:varyColors val="0"/>
        <c:ser>
          <c:idx val="0"/>
          <c:order val="0"/>
          <c:tx>
            <c:strRef>
              <c:f>'Population by country'!$B$3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'Population by country'!$A$4:$A$197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'Population by country'!$B$4:$B$197</c:f>
              <c:numCache>
                <c:formatCode>General</c:formatCode>
                <c:ptCount val="193"/>
                <c:pt idx="0">
                  <c:v>159556157</c:v>
                </c:pt>
                <c:pt idx="1">
                  <c:v>11150586</c:v>
                </c:pt>
                <c:pt idx="2">
                  <c:v>346397239</c:v>
                </c:pt>
                <c:pt idx="3">
                  <c:v>162353587</c:v>
                </c:pt>
                <c:pt idx="4">
                  <c:v>7104</c:v>
                </c:pt>
                <c:pt idx="5">
                  <c:v>321939272</c:v>
                </c:pt>
                <c:pt idx="6">
                  <c:v>16242634</c:v>
                </c:pt>
                <c:pt idx="7">
                  <c:v>73392158</c:v>
                </c:pt>
                <c:pt idx="8">
                  <c:v>103598078</c:v>
                </c:pt>
                <c:pt idx="9">
                  <c:v>34517928</c:v>
                </c:pt>
                <c:pt idx="10">
                  <c:v>7104</c:v>
                </c:pt>
                <c:pt idx="11">
                  <c:v>7104</c:v>
                </c:pt>
                <c:pt idx="12">
                  <c:v>687762622</c:v>
                </c:pt>
                <c:pt idx="13">
                  <c:v>7104</c:v>
                </c:pt>
                <c:pt idx="14">
                  <c:v>101949869</c:v>
                </c:pt>
                <c:pt idx="15">
                  <c:v>46144681</c:v>
                </c:pt>
                <c:pt idx="16">
                  <c:v>2726286</c:v>
                </c:pt>
                <c:pt idx="17">
                  <c:v>63087663</c:v>
                </c:pt>
                <c:pt idx="18">
                  <c:v>7881359</c:v>
                </c:pt>
                <c:pt idx="19">
                  <c:v>7104</c:v>
                </c:pt>
                <c:pt idx="20">
                  <c:v>31791889</c:v>
                </c:pt>
                <c:pt idx="21">
                  <c:v>17021878</c:v>
                </c:pt>
                <c:pt idx="22">
                  <c:v>1410049140</c:v>
                </c:pt>
                <c:pt idx="23">
                  <c:v>7104</c:v>
                </c:pt>
                <c:pt idx="24">
                  <c:v>84654783</c:v>
                </c:pt>
                <c:pt idx="25">
                  <c:v>98299117</c:v>
                </c:pt>
                <c:pt idx="26">
                  <c:v>62647147</c:v>
                </c:pt>
                <c:pt idx="27">
                  <c:v>7104</c:v>
                </c:pt>
                <c:pt idx="28">
                  <c:v>4681604</c:v>
                </c:pt>
                <c:pt idx="29">
                  <c:v>114335479</c:v>
                </c:pt>
                <c:pt idx="30">
                  <c:v>159476671</c:v>
                </c:pt>
                <c:pt idx="31">
                  <c:v>181824861</c:v>
                </c:pt>
                <c:pt idx="32">
                  <c:v>32264738</c:v>
                </c:pt>
                <c:pt idx="33">
                  <c:v>65825473</c:v>
                </c:pt>
                <c:pt idx="34">
                  <c:v>234748223</c:v>
                </c:pt>
                <c:pt idx="35">
                  <c:v>5148993</c:v>
                </c:pt>
                <c:pt idx="36">
                  <c:v>508278922</c:v>
                </c:pt>
                <c:pt idx="37">
                  <c:v>8515211</c:v>
                </c:pt>
                <c:pt idx="38">
                  <c:v>7104</c:v>
                </c:pt>
                <c:pt idx="39">
                  <c:v>444</c:v>
                </c:pt>
                <c:pt idx="40">
                  <c:v>36948791</c:v>
                </c:pt>
                <c:pt idx="41">
                  <c:v>18556358</c:v>
                </c:pt>
                <c:pt idx="42">
                  <c:v>7104</c:v>
                </c:pt>
                <c:pt idx="43">
                  <c:v>6244390</c:v>
                </c:pt>
                <c:pt idx="44">
                  <c:v>7104</c:v>
                </c:pt>
                <c:pt idx="45">
                  <c:v>7104</c:v>
                </c:pt>
                <c:pt idx="46">
                  <c:v>7104</c:v>
                </c:pt>
                <c:pt idx="47">
                  <c:v>68161302</c:v>
                </c:pt>
                <c:pt idx="48">
                  <c:v>10145859</c:v>
                </c:pt>
                <c:pt idx="49">
                  <c:v>444</c:v>
                </c:pt>
                <c:pt idx="50">
                  <c:v>71178283</c:v>
                </c:pt>
                <c:pt idx="51">
                  <c:v>139369473</c:v>
                </c:pt>
                <c:pt idx="52">
                  <c:v>7104</c:v>
                </c:pt>
                <c:pt idx="53">
                  <c:v>46893224</c:v>
                </c:pt>
                <c:pt idx="54">
                  <c:v>8908245</c:v>
                </c:pt>
                <c:pt idx="55">
                  <c:v>24864808</c:v>
                </c:pt>
                <c:pt idx="56">
                  <c:v>12669579</c:v>
                </c:pt>
                <c:pt idx="57">
                  <c:v>703212172</c:v>
                </c:pt>
                <c:pt idx="58">
                  <c:v>10403282</c:v>
                </c:pt>
                <c:pt idx="59">
                  <c:v>55889317</c:v>
                </c:pt>
                <c:pt idx="60">
                  <c:v>441307730</c:v>
                </c:pt>
                <c:pt idx="61">
                  <c:v>16116837</c:v>
                </c:pt>
                <c:pt idx="62">
                  <c:v>7104</c:v>
                </c:pt>
                <c:pt idx="63">
                  <c:v>162438</c:v>
                </c:pt>
                <c:pt idx="64">
                  <c:v>620117559</c:v>
                </c:pt>
                <c:pt idx="65">
                  <c:v>184556522</c:v>
                </c:pt>
                <c:pt idx="66">
                  <c:v>24803335</c:v>
                </c:pt>
                <c:pt idx="67">
                  <c:v>7104</c:v>
                </c:pt>
                <c:pt idx="68">
                  <c:v>94942520</c:v>
                </c:pt>
                <c:pt idx="69">
                  <c:v>68044783</c:v>
                </c:pt>
                <c:pt idx="70">
                  <c:v>15710131</c:v>
                </c:pt>
                <c:pt idx="71">
                  <c:v>7910996</c:v>
                </c:pt>
                <c:pt idx="72">
                  <c:v>61642523</c:v>
                </c:pt>
                <c:pt idx="73">
                  <c:v>45318185</c:v>
                </c:pt>
                <c:pt idx="74">
                  <c:v>25678436</c:v>
                </c:pt>
                <c:pt idx="75">
                  <c:v>2978842</c:v>
                </c:pt>
                <c:pt idx="76">
                  <c:v>6743483055</c:v>
                </c:pt>
                <c:pt idx="77">
                  <c:v>1864884151</c:v>
                </c:pt>
                <c:pt idx="78">
                  <c:v>7104</c:v>
                </c:pt>
                <c:pt idx="79">
                  <c:v>297165453</c:v>
                </c:pt>
                <c:pt idx="80">
                  <c:v>57596713</c:v>
                </c:pt>
                <c:pt idx="81">
                  <c:v>445806</c:v>
                </c:pt>
                <c:pt idx="82">
                  <c:v>442300623</c:v>
                </c:pt>
                <c:pt idx="83">
                  <c:v>24004946</c:v>
                </c:pt>
                <c:pt idx="84">
                  <c:v>1558145</c:v>
                </c:pt>
                <c:pt idx="85">
                  <c:v>78321211</c:v>
                </c:pt>
                <c:pt idx="86">
                  <c:v>133448759</c:v>
                </c:pt>
                <c:pt idx="87">
                  <c:v>269228602</c:v>
                </c:pt>
                <c:pt idx="88">
                  <c:v>574719</c:v>
                </c:pt>
                <c:pt idx="89">
                  <c:v>7104</c:v>
                </c:pt>
                <c:pt idx="90">
                  <c:v>7104</c:v>
                </c:pt>
                <c:pt idx="91">
                  <c:v>7104</c:v>
                </c:pt>
                <c:pt idx="92">
                  <c:v>18793003</c:v>
                </c:pt>
                <c:pt idx="93">
                  <c:v>39825672</c:v>
                </c:pt>
                <c:pt idx="94">
                  <c:v>19208441</c:v>
                </c:pt>
                <c:pt idx="95">
                  <c:v>44623082</c:v>
                </c:pt>
                <c:pt idx="96">
                  <c:v>7104</c:v>
                </c:pt>
                <c:pt idx="97">
                  <c:v>30819394</c:v>
                </c:pt>
                <c:pt idx="98">
                  <c:v>4244422</c:v>
                </c:pt>
                <c:pt idx="99">
                  <c:v>175204279</c:v>
                </c:pt>
                <c:pt idx="100">
                  <c:v>107204209</c:v>
                </c:pt>
                <c:pt idx="101">
                  <c:v>184466493</c:v>
                </c:pt>
                <c:pt idx="102">
                  <c:v>53348</c:v>
                </c:pt>
                <c:pt idx="103">
                  <c:v>92503886</c:v>
                </c:pt>
                <c:pt idx="104">
                  <c:v>3595879</c:v>
                </c:pt>
                <c:pt idx="105">
                  <c:v>444</c:v>
                </c:pt>
                <c:pt idx="106">
                  <c:v>20196579</c:v>
                </c:pt>
                <c:pt idx="107">
                  <c:v>10613326</c:v>
                </c:pt>
                <c:pt idx="108">
                  <c:v>441364243</c:v>
                </c:pt>
                <c:pt idx="109">
                  <c:v>7104</c:v>
                </c:pt>
                <c:pt idx="110">
                  <c:v>444</c:v>
                </c:pt>
                <c:pt idx="111">
                  <c:v>32599531</c:v>
                </c:pt>
                <c:pt idx="112">
                  <c:v>5274691</c:v>
                </c:pt>
                <c:pt idx="113">
                  <c:v>329466463</c:v>
                </c:pt>
                <c:pt idx="114">
                  <c:v>187675935</c:v>
                </c:pt>
                <c:pt idx="115">
                  <c:v>416251232</c:v>
                </c:pt>
                <c:pt idx="116">
                  <c:v>16408434</c:v>
                </c:pt>
                <c:pt idx="117">
                  <c:v>444</c:v>
                </c:pt>
                <c:pt idx="118">
                  <c:v>234140089</c:v>
                </c:pt>
                <c:pt idx="119">
                  <c:v>156411270</c:v>
                </c:pt>
                <c:pt idx="120">
                  <c:v>7104</c:v>
                </c:pt>
                <c:pt idx="121">
                  <c:v>31997551</c:v>
                </c:pt>
                <c:pt idx="122">
                  <c:v>179851503</c:v>
                </c:pt>
                <c:pt idx="123">
                  <c:v>1134032049</c:v>
                </c:pt>
                <c:pt idx="124">
                  <c:v>444</c:v>
                </c:pt>
                <c:pt idx="125">
                  <c:v>41830917</c:v>
                </c:pt>
                <c:pt idx="126">
                  <c:v>7104</c:v>
                </c:pt>
                <c:pt idx="127">
                  <c:v>1104447389</c:v>
                </c:pt>
                <c:pt idx="128">
                  <c:v>292</c:v>
                </c:pt>
                <c:pt idx="129">
                  <c:v>31280350</c:v>
                </c:pt>
                <c:pt idx="130">
                  <c:v>77015136</c:v>
                </c:pt>
                <c:pt idx="131">
                  <c:v>52785290</c:v>
                </c:pt>
                <c:pt idx="132">
                  <c:v>269669147</c:v>
                </c:pt>
                <c:pt idx="133">
                  <c:v>596246405</c:v>
                </c:pt>
                <c:pt idx="134">
                  <c:v>256851994</c:v>
                </c:pt>
                <c:pt idx="135">
                  <c:v>16515606</c:v>
                </c:pt>
                <c:pt idx="136">
                  <c:v>7104</c:v>
                </c:pt>
                <c:pt idx="137">
                  <c:v>7104</c:v>
                </c:pt>
                <c:pt idx="138">
                  <c:v>7104</c:v>
                </c:pt>
                <c:pt idx="139">
                  <c:v>147301530</c:v>
                </c:pt>
                <c:pt idx="140">
                  <c:v>956193370</c:v>
                </c:pt>
                <c:pt idx="141">
                  <c:v>59768105</c:v>
                </c:pt>
                <c:pt idx="142">
                  <c:v>444</c:v>
                </c:pt>
                <c:pt idx="143">
                  <c:v>7104</c:v>
                </c:pt>
                <c:pt idx="144">
                  <c:v>7104</c:v>
                </c:pt>
                <c:pt idx="145">
                  <c:v>2103042</c:v>
                </c:pt>
                <c:pt idx="146">
                  <c:v>444</c:v>
                </c:pt>
                <c:pt idx="147">
                  <c:v>1741663</c:v>
                </c:pt>
                <c:pt idx="148">
                  <c:v>7104</c:v>
                </c:pt>
                <c:pt idx="149">
                  <c:v>86621483</c:v>
                </c:pt>
                <c:pt idx="150">
                  <c:v>57732478</c:v>
                </c:pt>
                <c:pt idx="151">
                  <c:v>984701</c:v>
                </c:pt>
                <c:pt idx="152">
                  <c:v>53380233</c:v>
                </c:pt>
                <c:pt idx="153">
                  <c:v>7104</c:v>
                </c:pt>
                <c:pt idx="154">
                  <c:v>7104</c:v>
                </c:pt>
                <c:pt idx="155">
                  <c:v>6420465</c:v>
                </c:pt>
                <c:pt idx="156">
                  <c:v>5264707</c:v>
                </c:pt>
                <c:pt idx="157">
                  <c:v>7104</c:v>
                </c:pt>
                <c:pt idx="158">
                  <c:v>467421431.44000006</c:v>
                </c:pt>
                <c:pt idx="159">
                  <c:v>60013234</c:v>
                </c:pt>
                <c:pt idx="160">
                  <c:v>424685666</c:v>
                </c:pt>
                <c:pt idx="161">
                  <c:v>173517</c:v>
                </c:pt>
                <c:pt idx="162">
                  <c:v>288744242</c:v>
                </c:pt>
                <c:pt idx="163">
                  <c:v>3054666</c:v>
                </c:pt>
                <c:pt idx="164">
                  <c:v>7316849</c:v>
                </c:pt>
                <c:pt idx="165">
                  <c:v>88237893</c:v>
                </c:pt>
                <c:pt idx="166">
                  <c:v>94611869</c:v>
                </c:pt>
                <c:pt idx="167">
                  <c:v>107863117</c:v>
                </c:pt>
                <c:pt idx="168">
                  <c:v>76021680</c:v>
                </c:pt>
                <c:pt idx="169">
                  <c:v>498728152</c:v>
                </c:pt>
                <c:pt idx="170">
                  <c:v>7104</c:v>
                </c:pt>
                <c:pt idx="171">
                  <c:v>7363130</c:v>
                </c:pt>
                <c:pt idx="172">
                  <c:v>59552729</c:v>
                </c:pt>
                <c:pt idx="173">
                  <c:v>425437</c:v>
                </c:pt>
                <c:pt idx="174">
                  <c:v>12418130</c:v>
                </c:pt>
                <c:pt idx="175">
                  <c:v>52391891</c:v>
                </c:pt>
                <c:pt idx="176">
                  <c:v>536021645</c:v>
                </c:pt>
                <c:pt idx="177">
                  <c:v>42168803</c:v>
                </c:pt>
                <c:pt idx="178">
                  <c:v>1819</c:v>
                </c:pt>
                <c:pt idx="179">
                  <c:v>248649394</c:v>
                </c:pt>
                <c:pt idx="180">
                  <c:v>160078932</c:v>
                </c:pt>
                <c:pt idx="181">
                  <c:v>7104</c:v>
                </c:pt>
                <c:pt idx="182">
                  <c:v>7104</c:v>
                </c:pt>
                <c:pt idx="183">
                  <c:v>7104</c:v>
                </c:pt>
                <c:pt idx="184">
                  <c:v>7104</c:v>
                </c:pt>
                <c:pt idx="185">
                  <c:v>38348338</c:v>
                </c:pt>
                <c:pt idx="186">
                  <c:v>14458107</c:v>
                </c:pt>
                <c:pt idx="187">
                  <c:v>1969539</c:v>
                </c:pt>
                <c:pt idx="188">
                  <c:v>7104</c:v>
                </c:pt>
                <c:pt idx="189">
                  <c:v>7104</c:v>
                </c:pt>
                <c:pt idx="190">
                  <c:v>7104</c:v>
                </c:pt>
                <c:pt idx="191">
                  <c:v>100163943</c:v>
                </c:pt>
                <c:pt idx="192">
                  <c:v>128341489</c:v>
                </c:pt>
              </c:numCache>
            </c:numRef>
          </c:val>
          <c:smooth val="0"/>
          <c:extLst>
            <c:ext xmlns:c16="http://schemas.microsoft.com/office/drawing/2014/chart" uri="{C3380CC4-5D6E-409C-BE32-E72D297353CC}">
              <c16:uniqueId val="{00000000-7160-41A7-A327-5CB64A7458B8}"/>
            </c:ext>
          </c:extLst>
        </c:ser>
        <c:dLbls>
          <c:showLegendKey val="0"/>
          <c:showVal val="0"/>
          <c:showCatName val="0"/>
          <c:showSerName val="0"/>
          <c:showPercent val="0"/>
          <c:showBubbleSize val="0"/>
        </c:dLbls>
        <c:marker val="1"/>
        <c:smooth val="0"/>
        <c:axId val="2122534879"/>
        <c:axId val="2122531519"/>
      </c:lineChart>
      <c:catAx>
        <c:axId val="212253487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531519"/>
        <c:crosses val="autoZero"/>
        <c:auto val="1"/>
        <c:lblAlgn val="ctr"/>
        <c:lblOffset val="100"/>
        <c:noMultiLvlLbl val="0"/>
      </c:catAx>
      <c:valAx>
        <c:axId val="212253151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253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Project.xlsx]Alcohol!PivotTable5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1192439156922"/>
          <c:y val="0.39668199656909947"/>
          <c:w val="0.77378937007874016"/>
          <c:h val="0.26434820647419072"/>
        </c:manualLayout>
      </c:layout>
      <c:barChart>
        <c:barDir val="col"/>
        <c:grouping val="clustered"/>
        <c:varyColors val="0"/>
        <c:ser>
          <c:idx val="0"/>
          <c:order val="0"/>
          <c:tx>
            <c:strRef>
              <c:f>Alcohol!$B$3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Alcohol!$A$4:$A$197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Alcohol!$B$4:$B$197</c:f>
              <c:numCache>
                <c:formatCode>General</c:formatCode>
                <c:ptCount val="193"/>
                <c:pt idx="0">
                  <c:v>0.23000000000000004</c:v>
                </c:pt>
                <c:pt idx="1">
                  <c:v>77.58</c:v>
                </c:pt>
                <c:pt idx="2">
                  <c:v>6.1100000000000012</c:v>
                </c:pt>
                <c:pt idx="3">
                  <c:v>86.11999999999999</c:v>
                </c:pt>
                <c:pt idx="4">
                  <c:v>119.25000000000001</c:v>
                </c:pt>
                <c:pt idx="5">
                  <c:v>119.50999999999999</c:v>
                </c:pt>
                <c:pt idx="6">
                  <c:v>55.550000000000004</c:v>
                </c:pt>
                <c:pt idx="7">
                  <c:v>152.33999999999997</c:v>
                </c:pt>
                <c:pt idx="8">
                  <c:v>183.54999999999998</c:v>
                </c:pt>
                <c:pt idx="9">
                  <c:v>14.89</c:v>
                </c:pt>
                <c:pt idx="10">
                  <c:v>154.07999999999996</c:v>
                </c:pt>
                <c:pt idx="11">
                  <c:v>29.029999999999998</c:v>
                </c:pt>
                <c:pt idx="12">
                  <c:v>0.16</c:v>
                </c:pt>
                <c:pt idx="13">
                  <c:v>123.11000000000001</c:v>
                </c:pt>
                <c:pt idx="14">
                  <c:v>202.46999999999997</c:v>
                </c:pt>
                <c:pt idx="15">
                  <c:v>165.64999999999998</c:v>
                </c:pt>
                <c:pt idx="16">
                  <c:v>93.800000000000011</c:v>
                </c:pt>
                <c:pt idx="17">
                  <c:v>15.009999999999998</c:v>
                </c:pt>
                <c:pt idx="18">
                  <c:v>4.1900000000000004</c:v>
                </c:pt>
                <c:pt idx="19">
                  <c:v>48.189999999999991</c:v>
                </c:pt>
                <c:pt idx="20">
                  <c:v>66.089999999999989</c:v>
                </c:pt>
                <c:pt idx="21">
                  <c:v>70.06</c:v>
                </c:pt>
                <c:pt idx="22">
                  <c:v>108.21</c:v>
                </c:pt>
                <c:pt idx="23">
                  <c:v>5.69</c:v>
                </c:pt>
                <c:pt idx="24">
                  <c:v>162.99</c:v>
                </c:pt>
                <c:pt idx="25">
                  <c:v>63.63</c:v>
                </c:pt>
                <c:pt idx="26">
                  <c:v>61.56</c:v>
                </c:pt>
                <c:pt idx="27">
                  <c:v>42.57</c:v>
                </c:pt>
                <c:pt idx="28">
                  <c:v>51.730000000000004</c:v>
                </c:pt>
                <c:pt idx="29">
                  <c:v>22.300000000000004</c:v>
                </c:pt>
                <c:pt idx="30">
                  <c:v>62.13000000000001</c:v>
                </c:pt>
                <c:pt idx="31">
                  <c:v>120.80999999999999</c:v>
                </c:pt>
                <c:pt idx="32">
                  <c:v>18.48</c:v>
                </c:pt>
                <c:pt idx="33">
                  <c:v>6.18</c:v>
                </c:pt>
                <c:pt idx="34">
                  <c:v>104.67999999999999</c:v>
                </c:pt>
                <c:pt idx="35">
                  <c:v>62.740000000000009</c:v>
                </c:pt>
                <c:pt idx="36">
                  <c:v>66.300000000000011</c:v>
                </c:pt>
                <c:pt idx="37">
                  <c:v>2.0300000000000002</c:v>
                </c:pt>
                <c:pt idx="38">
                  <c:v>32.61</c:v>
                </c:pt>
                <c:pt idx="39">
                  <c:v>0.01</c:v>
                </c:pt>
                <c:pt idx="40">
                  <c:v>58.88000000000001</c:v>
                </c:pt>
                <c:pt idx="41">
                  <c:v>186.73000000000002</c:v>
                </c:pt>
                <c:pt idx="42">
                  <c:v>62.870000000000012</c:v>
                </c:pt>
                <c:pt idx="43">
                  <c:v>153.92000000000002</c:v>
                </c:pt>
                <c:pt idx="44">
                  <c:v>195.4</c:v>
                </c:pt>
                <c:pt idx="45">
                  <c:v>45.010000000000012</c:v>
                </c:pt>
                <c:pt idx="46">
                  <c:v>21.369999999999997</c:v>
                </c:pt>
                <c:pt idx="47">
                  <c:v>160.63</c:v>
                </c:pt>
                <c:pt idx="48">
                  <c:v>11.469999999999999</c:v>
                </c:pt>
                <c:pt idx="49">
                  <c:v>0.01</c:v>
                </c:pt>
                <c:pt idx="50">
                  <c:v>90.469999999999985</c:v>
                </c:pt>
                <c:pt idx="51">
                  <c:v>57.120000000000005</c:v>
                </c:pt>
                <c:pt idx="52">
                  <c:v>2.8400000000000003</c:v>
                </c:pt>
                <c:pt idx="53">
                  <c:v>40.4</c:v>
                </c:pt>
                <c:pt idx="54">
                  <c:v>110.14</c:v>
                </c:pt>
                <c:pt idx="55">
                  <c:v>9.129999999999999</c:v>
                </c:pt>
                <c:pt idx="56">
                  <c:v>135.22999999999999</c:v>
                </c:pt>
                <c:pt idx="57">
                  <c:v>16.130000000000003</c:v>
                </c:pt>
                <c:pt idx="58">
                  <c:v>21.950000000000003</c:v>
                </c:pt>
                <c:pt idx="59">
                  <c:v>143.30000000000004</c:v>
                </c:pt>
                <c:pt idx="60">
                  <c:v>186.08000000000004</c:v>
                </c:pt>
                <c:pt idx="61">
                  <c:v>118.17000000000002</c:v>
                </c:pt>
                <c:pt idx="62">
                  <c:v>32.029999999999994</c:v>
                </c:pt>
                <c:pt idx="63">
                  <c:v>84.36</c:v>
                </c:pt>
                <c:pt idx="64">
                  <c:v>174.44</c:v>
                </c:pt>
                <c:pt idx="65">
                  <c:v>19.04</c:v>
                </c:pt>
                <c:pt idx="66">
                  <c:v>132.06</c:v>
                </c:pt>
                <c:pt idx="67">
                  <c:v>132.66</c:v>
                </c:pt>
                <c:pt idx="68">
                  <c:v>34.04</c:v>
                </c:pt>
                <c:pt idx="69">
                  <c:v>2.48</c:v>
                </c:pt>
                <c:pt idx="70">
                  <c:v>33.909999999999997</c:v>
                </c:pt>
                <c:pt idx="71">
                  <c:v>111.1</c:v>
                </c:pt>
                <c:pt idx="72">
                  <c:v>82.3</c:v>
                </c:pt>
                <c:pt idx="73">
                  <c:v>45.640000000000008</c:v>
                </c:pt>
                <c:pt idx="74">
                  <c:v>171.42</c:v>
                </c:pt>
                <c:pt idx="75">
                  <c:v>112.00000000000001</c:v>
                </c:pt>
                <c:pt idx="76">
                  <c:v>29.14</c:v>
                </c:pt>
                <c:pt idx="77">
                  <c:v>1.0400000000000005</c:v>
                </c:pt>
                <c:pt idx="78">
                  <c:v>0.25</c:v>
                </c:pt>
                <c:pt idx="79">
                  <c:v>2.0300000000000002</c:v>
                </c:pt>
                <c:pt idx="80">
                  <c:v>189.82</c:v>
                </c:pt>
                <c:pt idx="81">
                  <c:v>37.470000000000006</c:v>
                </c:pt>
                <c:pt idx="82">
                  <c:v>124.01</c:v>
                </c:pt>
                <c:pt idx="83">
                  <c:v>54.37</c:v>
                </c:pt>
                <c:pt idx="84">
                  <c:v>105.62</c:v>
                </c:pt>
                <c:pt idx="85">
                  <c:v>7.77</c:v>
                </c:pt>
                <c:pt idx="86">
                  <c:v>99.63</c:v>
                </c:pt>
                <c:pt idx="87">
                  <c:v>24.04</c:v>
                </c:pt>
                <c:pt idx="88">
                  <c:v>6.62</c:v>
                </c:pt>
                <c:pt idx="89">
                  <c:v>0.33000000000000007</c:v>
                </c:pt>
                <c:pt idx="90">
                  <c:v>34.019999999999996</c:v>
                </c:pt>
                <c:pt idx="91">
                  <c:v>52.59</c:v>
                </c:pt>
                <c:pt idx="92">
                  <c:v>132.97</c:v>
                </c:pt>
                <c:pt idx="93">
                  <c:v>26.790000000000006</c:v>
                </c:pt>
                <c:pt idx="94">
                  <c:v>31.31</c:v>
                </c:pt>
                <c:pt idx="95">
                  <c:v>48.88000000000001</c:v>
                </c:pt>
                <c:pt idx="96">
                  <c:v>0.16</c:v>
                </c:pt>
                <c:pt idx="97">
                  <c:v>189.5</c:v>
                </c:pt>
                <c:pt idx="98">
                  <c:v>178.83999999999997</c:v>
                </c:pt>
                <c:pt idx="99">
                  <c:v>12.31</c:v>
                </c:pt>
                <c:pt idx="100">
                  <c:v>13.799999999999999</c:v>
                </c:pt>
                <c:pt idx="101">
                  <c:v>7.370000000000001</c:v>
                </c:pt>
                <c:pt idx="102">
                  <c:v>21.119999999999997</c:v>
                </c:pt>
                <c:pt idx="103">
                  <c:v>6.58</c:v>
                </c:pt>
                <c:pt idx="104">
                  <c:v>106.96000000000002</c:v>
                </c:pt>
                <c:pt idx="105">
                  <c:v>0.01</c:v>
                </c:pt>
                <c:pt idx="106">
                  <c:v>0.21000000000000002</c:v>
                </c:pt>
                <c:pt idx="107">
                  <c:v>43.610000000000007</c:v>
                </c:pt>
                <c:pt idx="108">
                  <c:v>76.72</c:v>
                </c:pt>
                <c:pt idx="109">
                  <c:v>32.19</c:v>
                </c:pt>
                <c:pt idx="110">
                  <c:v>0.01</c:v>
                </c:pt>
                <c:pt idx="111">
                  <c:v>35.32</c:v>
                </c:pt>
                <c:pt idx="112">
                  <c:v>36.199999999999989</c:v>
                </c:pt>
                <c:pt idx="113">
                  <c:v>7.79</c:v>
                </c:pt>
                <c:pt idx="114">
                  <c:v>19</c:v>
                </c:pt>
                <c:pt idx="115">
                  <c:v>5.28</c:v>
                </c:pt>
                <c:pt idx="116">
                  <c:v>70.67</c:v>
                </c:pt>
                <c:pt idx="117">
                  <c:v>0.01</c:v>
                </c:pt>
                <c:pt idx="118">
                  <c:v>2.86</c:v>
                </c:pt>
                <c:pt idx="119">
                  <c:v>132.70999999999998</c:v>
                </c:pt>
                <c:pt idx="120">
                  <c:v>146.66</c:v>
                </c:pt>
                <c:pt idx="121">
                  <c:v>53.96</c:v>
                </c:pt>
                <c:pt idx="122">
                  <c:v>1.3800000000000003</c:v>
                </c:pt>
                <c:pt idx="123">
                  <c:v>129.71</c:v>
                </c:pt>
                <c:pt idx="124">
                  <c:v>0.01</c:v>
                </c:pt>
                <c:pt idx="125">
                  <c:v>99.750000000000014</c:v>
                </c:pt>
                <c:pt idx="126">
                  <c:v>8.0300000000000011</c:v>
                </c:pt>
                <c:pt idx="127">
                  <c:v>0.40000000000000008</c:v>
                </c:pt>
                <c:pt idx="128">
                  <c:v>0.01</c:v>
                </c:pt>
                <c:pt idx="129">
                  <c:v>93.189999999999984</c:v>
                </c:pt>
                <c:pt idx="130">
                  <c:v>8.7199999999999989</c:v>
                </c:pt>
                <c:pt idx="131">
                  <c:v>82.92</c:v>
                </c:pt>
                <c:pt idx="132">
                  <c:v>64.19</c:v>
                </c:pt>
                <c:pt idx="133">
                  <c:v>67.67</c:v>
                </c:pt>
                <c:pt idx="134">
                  <c:v>149.99000000000004</c:v>
                </c:pt>
                <c:pt idx="135">
                  <c:v>183.18</c:v>
                </c:pt>
                <c:pt idx="136">
                  <c:v>16.229999999999997</c:v>
                </c:pt>
                <c:pt idx="137">
                  <c:v>132.84</c:v>
                </c:pt>
                <c:pt idx="138">
                  <c:v>143.19</c:v>
                </c:pt>
                <c:pt idx="139">
                  <c:v>134.54</c:v>
                </c:pt>
                <c:pt idx="140">
                  <c:v>166.92999999999998</c:v>
                </c:pt>
                <c:pt idx="141">
                  <c:v>84.549999999999983</c:v>
                </c:pt>
                <c:pt idx="142">
                  <c:v>8.5399999999999991</c:v>
                </c:pt>
                <c:pt idx="143">
                  <c:v>172.68000000000004</c:v>
                </c:pt>
                <c:pt idx="144">
                  <c:v>91.66</c:v>
                </c:pt>
                <c:pt idx="145">
                  <c:v>40.569999999999993</c:v>
                </c:pt>
                <c:pt idx="146">
                  <c:v>0.01</c:v>
                </c:pt>
                <c:pt idx="147">
                  <c:v>62.88</c:v>
                </c:pt>
                <c:pt idx="148">
                  <c:v>1.1300000000000001</c:v>
                </c:pt>
                <c:pt idx="149">
                  <c:v>4.6500000000000004</c:v>
                </c:pt>
                <c:pt idx="150">
                  <c:v>130.25</c:v>
                </c:pt>
                <c:pt idx="151">
                  <c:v>93.029999999999987</c:v>
                </c:pt>
                <c:pt idx="152">
                  <c:v>47.330000000000005</c:v>
                </c:pt>
                <c:pt idx="153">
                  <c:v>28.200000000000003</c:v>
                </c:pt>
                <c:pt idx="154">
                  <c:v>157.10999999999999</c:v>
                </c:pt>
                <c:pt idx="155">
                  <c:v>161.33000000000001</c:v>
                </c:pt>
                <c:pt idx="156">
                  <c:v>12.02</c:v>
                </c:pt>
                <c:pt idx="157">
                  <c:v>0.16</c:v>
                </c:pt>
                <c:pt idx="158">
                  <c:v>113.83999999999997</c:v>
                </c:pt>
                <c:pt idx="159">
                  <c:v>0.16</c:v>
                </c:pt>
                <c:pt idx="160">
                  <c:v>150.37</c:v>
                </c:pt>
                <c:pt idx="161">
                  <c:v>31.45</c:v>
                </c:pt>
                <c:pt idx="162">
                  <c:v>21.88</c:v>
                </c:pt>
                <c:pt idx="163">
                  <c:v>74.77</c:v>
                </c:pt>
                <c:pt idx="164">
                  <c:v>66.959999999999994</c:v>
                </c:pt>
                <c:pt idx="165">
                  <c:v>103.91</c:v>
                </c:pt>
                <c:pt idx="166">
                  <c:v>155.07999999999998</c:v>
                </c:pt>
                <c:pt idx="167">
                  <c:v>12.079999999999998</c:v>
                </c:pt>
                <c:pt idx="168">
                  <c:v>4.97</c:v>
                </c:pt>
                <c:pt idx="169">
                  <c:v>91.98</c:v>
                </c:pt>
                <c:pt idx="170">
                  <c:v>27.889999999999997</c:v>
                </c:pt>
                <c:pt idx="171">
                  <c:v>3.54</c:v>
                </c:pt>
                <c:pt idx="172">
                  <c:v>14.219999999999999</c:v>
                </c:pt>
                <c:pt idx="173">
                  <c:v>17.52</c:v>
                </c:pt>
                <c:pt idx="174">
                  <c:v>90.68</c:v>
                </c:pt>
                <c:pt idx="175">
                  <c:v>19.670000000000005</c:v>
                </c:pt>
                <c:pt idx="176">
                  <c:v>21.329999999999995</c:v>
                </c:pt>
                <c:pt idx="177">
                  <c:v>39.830000000000005</c:v>
                </c:pt>
                <c:pt idx="178">
                  <c:v>0.01</c:v>
                </c:pt>
                <c:pt idx="179">
                  <c:v>120.77000000000001</c:v>
                </c:pt>
                <c:pt idx="180">
                  <c:v>110.55</c:v>
                </c:pt>
                <c:pt idx="181">
                  <c:v>26.259999999999998</c:v>
                </c:pt>
                <c:pt idx="182">
                  <c:v>178.1</c:v>
                </c:pt>
                <c:pt idx="183">
                  <c:v>53.75</c:v>
                </c:pt>
                <c:pt idx="184">
                  <c:v>128.69999999999999</c:v>
                </c:pt>
                <c:pt idx="185">
                  <c:v>92.600000000000009</c:v>
                </c:pt>
                <c:pt idx="186">
                  <c:v>24.14</c:v>
                </c:pt>
                <c:pt idx="187">
                  <c:v>12.11</c:v>
                </c:pt>
                <c:pt idx="188">
                  <c:v>111.30999999999999</c:v>
                </c:pt>
                <c:pt idx="189">
                  <c:v>46.320000000000007</c:v>
                </c:pt>
                <c:pt idx="190">
                  <c:v>0.72</c:v>
                </c:pt>
                <c:pt idx="191">
                  <c:v>33.6</c:v>
                </c:pt>
                <c:pt idx="192">
                  <c:v>67.240000000000009</c:v>
                </c:pt>
              </c:numCache>
            </c:numRef>
          </c:val>
          <c:extLst>
            <c:ext xmlns:c16="http://schemas.microsoft.com/office/drawing/2014/chart" uri="{C3380CC4-5D6E-409C-BE32-E72D297353CC}">
              <c16:uniqueId val="{00000000-47AB-4B84-AFE8-C9496B0DEF0B}"/>
            </c:ext>
          </c:extLst>
        </c:ser>
        <c:dLbls>
          <c:dLblPos val="outEnd"/>
          <c:showLegendKey val="0"/>
          <c:showVal val="0"/>
          <c:showCatName val="0"/>
          <c:showSerName val="0"/>
          <c:showPercent val="0"/>
          <c:showBubbleSize val="0"/>
        </c:dLbls>
        <c:gapWidth val="315"/>
        <c:overlap val="-40"/>
        <c:axId val="2129194463"/>
        <c:axId val="2129195423"/>
      </c:barChart>
      <c:catAx>
        <c:axId val="212919446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9195423"/>
        <c:crosses val="autoZero"/>
        <c:auto val="1"/>
        <c:lblAlgn val="ctr"/>
        <c:lblOffset val="100"/>
        <c:noMultiLvlLbl val="0"/>
      </c:catAx>
      <c:valAx>
        <c:axId val="212919542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919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 mortality!PivotTable7</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ADULT MORTALITY BY COUNTRY</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268634401959409E-2"/>
          <c:y val="0.22209516556698536"/>
          <c:w val="0.77995183624322695"/>
          <c:h val="0.50347316837122225"/>
        </c:manualLayout>
      </c:layout>
      <c:barChart>
        <c:barDir val="col"/>
        <c:grouping val="clustered"/>
        <c:varyColors val="0"/>
        <c:ser>
          <c:idx val="0"/>
          <c:order val="0"/>
          <c:tx>
            <c:strRef>
              <c:f>'Adult mortality'!$B$3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'Adult mortality'!$A$4:$A$197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'Adult mortality'!$B$4:$B$197</c:f>
              <c:numCache>
                <c:formatCode>General</c:formatCode>
                <c:ptCount val="193"/>
                <c:pt idx="0">
                  <c:v>4305</c:v>
                </c:pt>
                <c:pt idx="1">
                  <c:v>721</c:v>
                </c:pt>
                <c:pt idx="2">
                  <c:v>1731</c:v>
                </c:pt>
                <c:pt idx="3">
                  <c:v>5257</c:v>
                </c:pt>
                <c:pt idx="4">
                  <c:v>2040</c:v>
                </c:pt>
                <c:pt idx="5">
                  <c:v>1696</c:v>
                </c:pt>
                <c:pt idx="6">
                  <c:v>1878</c:v>
                </c:pt>
                <c:pt idx="7">
                  <c:v>1011</c:v>
                </c:pt>
                <c:pt idx="8">
                  <c:v>1052</c:v>
                </c:pt>
                <c:pt idx="9">
                  <c:v>1843</c:v>
                </c:pt>
                <c:pt idx="10">
                  <c:v>2433</c:v>
                </c:pt>
                <c:pt idx="11">
                  <c:v>1046</c:v>
                </c:pt>
                <c:pt idx="12">
                  <c:v>2262</c:v>
                </c:pt>
                <c:pt idx="13">
                  <c:v>1242</c:v>
                </c:pt>
                <c:pt idx="14">
                  <c:v>3500</c:v>
                </c:pt>
                <c:pt idx="15">
                  <c:v>1123</c:v>
                </c:pt>
                <c:pt idx="16">
                  <c:v>2488</c:v>
                </c:pt>
                <c:pt idx="17">
                  <c:v>4310</c:v>
                </c:pt>
                <c:pt idx="18">
                  <c:v>3684</c:v>
                </c:pt>
                <c:pt idx="19">
                  <c:v>2840</c:v>
                </c:pt>
                <c:pt idx="20">
                  <c:v>1039</c:v>
                </c:pt>
                <c:pt idx="21">
                  <c:v>7170</c:v>
                </c:pt>
                <c:pt idx="22">
                  <c:v>2411</c:v>
                </c:pt>
                <c:pt idx="23">
                  <c:v>1073</c:v>
                </c:pt>
                <c:pt idx="24">
                  <c:v>2008</c:v>
                </c:pt>
                <c:pt idx="25">
                  <c:v>4040</c:v>
                </c:pt>
                <c:pt idx="26">
                  <c:v>4665</c:v>
                </c:pt>
                <c:pt idx="27">
                  <c:v>6677</c:v>
                </c:pt>
                <c:pt idx="28">
                  <c:v>1859</c:v>
                </c:pt>
                <c:pt idx="29">
                  <c:v>3142</c:v>
                </c:pt>
                <c:pt idx="30">
                  <c:v>4718</c:v>
                </c:pt>
                <c:pt idx="31">
                  <c:v>1034</c:v>
                </c:pt>
                <c:pt idx="32">
                  <c:v>5329</c:v>
                </c:pt>
                <c:pt idx="33">
                  <c:v>3644</c:v>
                </c:pt>
                <c:pt idx="34">
                  <c:v>1018</c:v>
                </c:pt>
                <c:pt idx="35">
                  <c:v>1180</c:v>
                </c:pt>
                <c:pt idx="36">
                  <c:v>1988</c:v>
                </c:pt>
                <c:pt idx="37">
                  <c:v>3855</c:v>
                </c:pt>
                <c:pt idx="38">
                  <c:v>5164</c:v>
                </c:pt>
                <c:pt idx="39">
                  <c:v>12</c:v>
                </c:pt>
                <c:pt idx="40">
                  <c:v>1110</c:v>
                </c:pt>
                <c:pt idx="41">
                  <c:v>1424</c:v>
                </c:pt>
                <c:pt idx="42">
                  <c:v>921</c:v>
                </c:pt>
                <c:pt idx="43">
                  <c:v>866</c:v>
                </c:pt>
                <c:pt idx="44">
                  <c:v>1149</c:v>
                </c:pt>
                <c:pt idx="45">
                  <c:v>2573</c:v>
                </c:pt>
                <c:pt idx="46">
                  <c:v>4246</c:v>
                </c:pt>
                <c:pt idx="47">
                  <c:v>1057</c:v>
                </c:pt>
                <c:pt idx="48">
                  <c:v>4395</c:v>
                </c:pt>
                <c:pt idx="49">
                  <c:v>12</c:v>
                </c:pt>
                <c:pt idx="50">
                  <c:v>2296</c:v>
                </c:pt>
                <c:pt idx="51">
                  <c:v>2114</c:v>
                </c:pt>
                <c:pt idx="52">
                  <c:v>2730</c:v>
                </c:pt>
                <c:pt idx="53">
                  <c:v>2481</c:v>
                </c:pt>
                <c:pt idx="54">
                  <c:v>4470</c:v>
                </c:pt>
                <c:pt idx="55">
                  <c:v>4938</c:v>
                </c:pt>
                <c:pt idx="56">
                  <c:v>2715</c:v>
                </c:pt>
                <c:pt idx="57">
                  <c:v>4569</c:v>
                </c:pt>
                <c:pt idx="58">
                  <c:v>2000</c:v>
                </c:pt>
                <c:pt idx="59">
                  <c:v>1102</c:v>
                </c:pt>
                <c:pt idx="60">
                  <c:v>1170</c:v>
                </c:pt>
                <c:pt idx="61">
                  <c:v>3527</c:v>
                </c:pt>
                <c:pt idx="62">
                  <c:v>3994</c:v>
                </c:pt>
                <c:pt idx="63">
                  <c:v>1839</c:v>
                </c:pt>
                <c:pt idx="64">
                  <c:v>1140</c:v>
                </c:pt>
                <c:pt idx="65">
                  <c:v>2881</c:v>
                </c:pt>
                <c:pt idx="66">
                  <c:v>1178</c:v>
                </c:pt>
                <c:pt idx="67">
                  <c:v>2460</c:v>
                </c:pt>
                <c:pt idx="68">
                  <c:v>2099</c:v>
                </c:pt>
                <c:pt idx="69">
                  <c:v>4158</c:v>
                </c:pt>
                <c:pt idx="70">
                  <c:v>2533</c:v>
                </c:pt>
                <c:pt idx="71">
                  <c:v>3263</c:v>
                </c:pt>
                <c:pt idx="72">
                  <c:v>2693</c:v>
                </c:pt>
                <c:pt idx="73">
                  <c:v>2272</c:v>
                </c:pt>
                <c:pt idx="74">
                  <c:v>2353</c:v>
                </c:pt>
                <c:pt idx="75">
                  <c:v>790</c:v>
                </c:pt>
                <c:pt idx="76">
                  <c:v>2345</c:v>
                </c:pt>
                <c:pt idx="77">
                  <c:v>2665</c:v>
                </c:pt>
                <c:pt idx="78">
                  <c:v>1712</c:v>
                </c:pt>
                <c:pt idx="79">
                  <c:v>2188</c:v>
                </c:pt>
                <c:pt idx="80">
                  <c:v>1159</c:v>
                </c:pt>
                <c:pt idx="81">
                  <c:v>952</c:v>
                </c:pt>
                <c:pt idx="82">
                  <c:v>867</c:v>
                </c:pt>
                <c:pt idx="83">
                  <c:v>2260</c:v>
                </c:pt>
                <c:pt idx="84">
                  <c:v>914</c:v>
                </c:pt>
                <c:pt idx="85">
                  <c:v>1829</c:v>
                </c:pt>
                <c:pt idx="86">
                  <c:v>3713</c:v>
                </c:pt>
                <c:pt idx="87">
                  <c:v>5577</c:v>
                </c:pt>
                <c:pt idx="88">
                  <c:v>2071</c:v>
                </c:pt>
                <c:pt idx="89">
                  <c:v>1332</c:v>
                </c:pt>
                <c:pt idx="90">
                  <c:v>2779</c:v>
                </c:pt>
                <c:pt idx="91">
                  <c:v>3155</c:v>
                </c:pt>
                <c:pt idx="92">
                  <c:v>2589</c:v>
                </c:pt>
                <c:pt idx="93">
                  <c:v>1045</c:v>
                </c:pt>
                <c:pt idx="94">
                  <c:v>8801</c:v>
                </c:pt>
                <c:pt idx="95">
                  <c:v>3951</c:v>
                </c:pt>
                <c:pt idx="96">
                  <c:v>2235</c:v>
                </c:pt>
                <c:pt idx="97">
                  <c:v>1876</c:v>
                </c:pt>
                <c:pt idx="98">
                  <c:v>1081</c:v>
                </c:pt>
                <c:pt idx="99">
                  <c:v>3661</c:v>
                </c:pt>
                <c:pt idx="100">
                  <c:v>6791</c:v>
                </c:pt>
                <c:pt idx="101">
                  <c:v>1897</c:v>
                </c:pt>
                <c:pt idx="102">
                  <c:v>1331</c:v>
                </c:pt>
                <c:pt idx="103">
                  <c:v>3234</c:v>
                </c:pt>
                <c:pt idx="104">
                  <c:v>972</c:v>
                </c:pt>
                <c:pt idx="105">
                  <c:v>12</c:v>
                </c:pt>
                <c:pt idx="106">
                  <c:v>2559</c:v>
                </c:pt>
                <c:pt idx="107">
                  <c:v>2617</c:v>
                </c:pt>
                <c:pt idx="108">
                  <c:v>1777</c:v>
                </c:pt>
                <c:pt idx="109">
                  <c:v>2465</c:v>
                </c:pt>
                <c:pt idx="110">
                  <c:v>12</c:v>
                </c:pt>
                <c:pt idx="111">
                  <c:v>3554</c:v>
                </c:pt>
                <c:pt idx="112">
                  <c:v>1484</c:v>
                </c:pt>
                <c:pt idx="113">
                  <c:v>1523</c:v>
                </c:pt>
                <c:pt idx="114">
                  <c:v>3620</c:v>
                </c:pt>
                <c:pt idx="115">
                  <c:v>2469</c:v>
                </c:pt>
                <c:pt idx="116">
                  <c:v>5011</c:v>
                </c:pt>
                <c:pt idx="117">
                  <c:v>12</c:v>
                </c:pt>
                <c:pt idx="118">
                  <c:v>2356</c:v>
                </c:pt>
                <c:pt idx="119">
                  <c:v>986</c:v>
                </c:pt>
                <c:pt idx="120">
                  <c:v>1144</c:v>
                </c:pt>
                <c:pt idx="121">
                  <c:v>2598</c:v>
                </c:pt>
                <c:pt idx="122">
                  <c:v>3719</c:v>
                </c:pt>
                <c:pt idx="123">
                  <c:v>3976</c:v>
                </c:pt>
                <c:pt idx="124">
                  <c:v>12</c:v>
                </c:pt>
                <c:pt idx="125">
                  <c:v>1060</c:v>
                </c:pt>
                <c:pt idx="126">
                  <c:v>1084</c:v>
                </c:pt>
                <c:pt idx="127">
                  <c:v>2464</c:v>
                </c:pt>
                <c:pt idx="128">
                  <c:v>12</c:v>
                </c:pt>
                <c:pt idx="129">
                  <c:v>1854</c:v>
                </c:pt>
                <c:pt idx="130">
                  <c:v>4265</c:v>
                </c:pt>
                <c:pt idx="131">
                  <c:v>2239</c:v>
                </c:pt>
                <c:pt idx="132">
                  <c:v>1959</c:v>
                </c:pt>
                <c:pt idx="133">
                  <c:v>3487</c:v>
                </c:pt>
                <c:pt idx="134">
                  <c:v>1721</c:v>
                </c:pt>
                <c:pt idx="135">
                  <c:v>942</c:v>
                </c:pt>
                <c:pt idx="136">
                  <c:v>1206</c:v>
                </c:pt>
                <c:pt idx="137">
                  <c:v>1219</c:v>
                </c:pt>
                <c:pt idx="138">
                  <c:v>3365</c:v>
                </c:pt>
                <c:pt idx="139">
                  <c:v>2497</c:v>
                </c:pt>
                <c:pt idx="140">
                  <c:v>3593</c:v>
                </c:pt>
                <c:pt idx="141">
                  <c:v>3949</c:v>
                </c:pt>
                <c:pt idx="142">
                  <c:v>12</c:v>
                </c:pt>
                <c:pt idx="143">
                  <c:v>2340</c:v>
                </c:pt>
                <c:pt idx="144">
                  <c:v>2433</c:v>
                </c:pt>
                <c:pt idx="145">
                  <c:v>2137</c:v>
                </c:pt>
                <c:pt idx="146">
                  <c:v>12</c:v>
                </c:pt>
                <c:pt idx="147">
                  <c:v>2639</c:v>
                </c:pt>
                <c:pt idx="148">
                  <c:v>834</c:v>
                </c:pt>
                <c:pt idx="149">
                  <c:v>2787</c:v>
                </c:pt>
                <c:pt idx="150">
                  <c:v>2087</c:v>
                </c:pt>
                <c:pt idx="151">
                  <c:v>2579</c:v>
                </c:pt>
                <c:pt idx="152">
                  <c:v>5725</c:v>
                </c:pt>
                <c:pt idx="153">
                  <c:v>992</c:v>
                </c:pt>
                <c:pt idx="154">
                  <c:v>1889</c:v>
                </c:pt>
                <c:pt idx="155">
                  <c:v>1223</c:v>
                </c:pt>
                <c:pt idx="156">
                  <c:v>2241</c:v>
                </c:pt>
                <c:pt idx="157">
                  <c:v>5068</c:v>
                </c:pt>
                <c:pt idx="158">
                  <c:v>6604</c:v>
                </c:pt>
                <c:pt idx="159">
                  <c:v>5541</c:v>
                </c:pt>
                <c:pt idx="160">
                  <c:v>1018</c:v>
                </c:pt>
                <c:pt idx="161">
                  <c:v>2310</c:v>
                </c:pt>
                <c:pt idx="162">
                  <c:v>3845</c:v>
                </c:pt>
                <c:pt idx="163">
                  <c:v>2656</c:v>
                </c:pt>
                <c:pt idx="164">
                  <c:v>5424</c:v>
                </c:pt>
                <c:pt idx="165">
                  <c:v>947</c:v>
                </c:pt>
                <c:pt idx="166">
                  <c:v>892</c:v>
                </c:pt>
                <c:pt idx="167">
                  <c:v>2234</c:v>
                </c:pt>
                <c:pt idx="168">
                  <c:v>2841</c:v>
                </c:pt>
                <c:pt idx="169">
                  <c:v>2566</c:v>
                </c:pt>
                <c:pt idx="170">
                  <c:v>973</c:v>
                </c:pt>
                <c:pt idx="171">
                  <c:v>2726</c:v>
                </c:pt>
                <c:pt idx="172">
                  <c:v>4981</c:v>
                </c:pt>
                <c:pt idx="173">
                  <c:v>2074</c:v>
                </c:pt>
                <c:pt idx="174">
                  <c:v>2614</c:v>
                </c:pt>
                <c:pt idx="175">
                  <c:v>300</c:v>
                </c:pt>
                <c:pt idx="176">
                  <c:v>1574</c:v>
                </c:pt>
                <c:pt idx="177">
                  <c:v>3437</c:v>
                </c:pt>
                <c:pt idx="178">
                  <c:v>12</c:v>
                </c:pt>
                <c:pt idx="179">
                  <c:v>4803</c:v>
                </c:pt>
                <c:pt idx="180">
                  <c:v>3292</c:v>
                </c:pt>
                <c:pt idx="181">
                  <c:v>1073</c:v>
                </c:pt>
                <c:pt idx="182">
                  <c:v>1126</c:v>
                </c:pt>
                <c:pt idx="183">
                  <c:v>4871</c:v>
                </c:pt>
                <c:pt idx="184">
                  <c:v>931</c:v>
                </c:pt>
                <c:pt idx="185">
                  <c:v>1919</c:v>
                </c:pt>
                <c:pt idx="186">
                  <c:v>2957</c:v>
                </c:pt>
                <c:pt idx="187">
                  <c:v>2206</c:v>
                </c:pt>
                <c:pt idx="188">
                  <c:v>2608</c:v>
                </c:pt>
                <c:pt idx="189">
                  <c:v>2025</c:v>
                </c:pt>
                <c:pt idx="190">
                  <c:v>3389</c:v>
                </c:pt>
                <c:pt idx="191">
                  <c:v>5669</c:v>
                </c:pt>
                <c:pt idx="192">
                  <c:v>7398</c:v>
                </c:pt>
              </c:numCache>
            </c:numRef>
          </c:val>
          <c:extLst>
            <c:ext xmlns:c16="http://schemas.microsoft.com/office/drawing/2014/chart" uri="{C3380CC4-5D6E-409C-BE32-E72D297353CC}">
              <c16:uniqueId val="{00000000-80FE-4D98-8430-A6516693B9CE}"/>
            </c:ext>
          </c:extLst>
        </c:ser>
        <c:dLbls>
          <c:dLblPos val="inEnd"/>
          <c:showLegendKey val="0"/>
          <c:showVal val="0"/>
          <c:showCatName val="0"/>
          <c:showSerName val="0"/>
          <c:showPercent val="0"/>
          <c:showBubbleSize val="0"/>
        </c:dLbls>
        <c:gapWidth val="315"/>
        <c:overlap val="-40"/>
        <c:axId val="2129201711"/>
        <c:axId val="2129204111"/>
      </c:barChart>
      <c:catAx>
        <c:axId val="212920171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9204111"/>
        <c:crosses val="autoZero"/>
        <c:auto val="1"/>
        <c:lblAlgn val="ctr"/>
        <c:lblOffset val="100"/>
        <c:noMultiLvlLbl val="0"/>
      </c:catAx>
      <c:valAx>
        <c:axId val="21292041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2920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Project.xlsx]Expenditure!PivotTable6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expenditure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Expenditure!$B$3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Expenditure!$A$4:$A$20</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Expenditure!$B$4:$B$20</c:f>
              <c:numCache>
                <c:formatCode>General</c:formatCode>
                <c:ptCount val="16"/>
                <c:pt idx="0">
                  <c:v>1019.4</c:v>
                </c:pt>
                <c:pt idx="1">
                  <c:v>1021.9299999999996</c:v>
                </c:pt>
                <c:pt idx="2">
                  <c:v>1037.7500000000002</c:v>
                </c:pt>
                <c:pt idx="3">
                  <c:v>1063.6400000000006</c:v>
                </c:pt>
                <c:pt idx="4">
                  <c:v>1069.3400000000004</c:v>
                </c:pt>
                <c:pt idx="5">
                  <c:v>1080.4300000000003</c:v>
                </c:pt>
                <c:pt idx="6">
                  <c:v>1040.5199999999995</c:v>
                </c:pt>
                <c:pt idx="7">
                  <c:v>1028.29</c:v>
                </c:pt>
                <c:pt idx="8">
                  <c:v>1044.8499999999999</c:v>
                </c:pt>
                <c:pt idx="9">
                  <c:v>1189.8099999999997</c:v>
                </c:pt>
                <c:pt idx="10">
                  <c:v>1121.9199999999998</c:v>
                </c:pt>
                <c:pt idx="11">
                  <c:v>1090.0300000000002</c:v>
                </c:pt>
                <c:pt idx="12">
                  <c:v>1141.2800000000007</c:v>
                </c:pt>
                <c:pt idx="13">
                  <c:v>1229.3400000000001</c:v>
                </c:pt>
                <c:pt idx="14">
                  <c:v>1132.1799999999996</c:v>
                </c:pt>
                <c:pt idx="15">
                  <c:v>901.05999999999722</c:v>
                </c:pt>
              </c:numCache>
            </c:numRef>
          </c:val>
          <c:smooth val="0"/>
          <c:extLst>
            <c:ext xmlns:c16="http://schemas.microsoft.com/office/drawing/2014/chart" uri="{C3380CC4-5D6E-409C-BE32-E72D297353CC}">
              <c16:uniqueId val="{00000000-D7A4-491F-B626-454F3DA1465C}"/>
            </c:ext>
          </c:extLst>
        </c:ser>
        <c:dLbls>
          <c:showLegendKey val="0"/>
          <c:showVal val="0"/>
          <c:showCatName val="0"/>
          <c:showSerName val="0"/>
          <c:showPercent val="0"/>
          <c:showBubbleSize val="0"/>
        </c:dLbls>
        <c:marker val="1"/>
        <c:smooth val="0"/>
        <c:axId val="493539663"/>
        <c:axId val="493550703"/>
      </c:lineChart>
      <c:catAx>
        <c:axId val="49353966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3550703"/>
        <c:crosses val="autoZero"/>
        <c:auto val="1"/>
        <c:lblAlgn val="ctr"/>
        <c:lblOffset val="100"/>
        <c:noMultiLvlLbl val="0"/>
      </c:catAx>
      <c:valAx>
        <c:axId val="493550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353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Project.xlsx]GDP by country!PivotTable3</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Gdp by country</a:t>
            </a:r>
          </a:p>
        </c:rich>
      </c:tx>
      <c:layout>
        <c:manualLayout>
          <c:xMode val="edge"/>
          <c:yMode val="edge"/>
          <c:x val="0.2948303139797579"/>
          <c:y val="2.906545544842646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47829190366985"/>
          <c:y val="0.23657442200452891"/>
          <c:w val="0.60083485453654384"/>
          <c:h val="0.64230183541004415"/>
        </c:manualLayout>
      </c:layout>
      <c:barChart>
        <c:barDir val="bar"/>
        <c:grouping val="clustered"/>
        <c:varyColors val="0"/>
        <c:ser>
          <c:idx val="0"/>
          <c:order val="0"/>
          <c:tx>
            <c:strRef>
              <c:f>'GDP by 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'GDP by country'!$A$4:$A$197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'GDP by country'!$B$4:$B$197</c:f>
              <c:numCache>
                <c:formatCode>General</c:formatCode>
                <c:ptCount val="193"/>
                <c:pt idx="0">
                  <c:v>5440.2468075000006</c:v>
                </c:pt>
                <c:pt idx="1">
                  <c:v>33915.626862000005</c:v>
                </c:pt>
                <c:pt idx="2">
                  <c:v>45565.654277000001</c:v>
                </c:pt>
                <c:pt idx="3">
                  <c:v>31602.288721899997</c:v>
                </c:pt>
                <c:pt idx="4">
                  <c:v>156148.89164999998</c:v>
                </c:pt>
                <c:pt idx="5">
                  <c:v>111977.20165</c:v>
                </c:pt>
                <c:pt idx="6">
                  <c:v>31999.781082400004</c:v>
                </c:pt>
                <c:pt idx="7">
                  <c:v>554201.04074999981</c:v>
                </c:pt>
                <c:pt idx="8">
                  <c:v>541239.62094000005</c:v>
                </c:pt>
                <c:pt idx="9">
                  <c:v>52847.164911900007</c:v>
                </c:pt>
                <c:pt idx="10">
                  <c:v>28271.161520000009</c:v>
                </c:pt>
                <c:pt idx="11">
                  <c:v>179059.95873000004</c:v>
                </c:pt>
                <c:pt idx="12">
                  <c:v>7096.9836964000006</c:v>
                </c:pt>
                <c:pt idx="13">
                  <c:v>192273.57647000003</c:v>
                </c:pt>
                <c:pt idx="14">
                  <c:v>60984.405567999995</c:v>
                </c:pt>
                <c:pt idx="15">
                  <c:v>270644.89599999995</c:v>
                </c:pt>
                <c:pt idx="16">
                  <c:v>62928.194791999995</c:v>
                </c:pt>
                <c:pt idx="17">
                  <c:v>8978.6874879999996</c:v>
                </c:pt>
                <c:pt idx="18">
                  <c:v>21663.791129699999</c:v>
                </c:pt>
                <c:pt idx="19">
                  <c:v>28271.161520000009</c:v>
                </c:pt>
                <c:pt idx="20">
                  <c:v>35920.416376999994</c:v>
                </c:pt>
                <c:pt idx="21">
                  <c:v>71972.566898999983</c:v>
                </c:pt>
                <c:pt idx="22">
                  <c:v>98290.588696000006</c:v>
                </c:pt>
                <c:pt idx="23">
                  <c:v>315916.92962999997</c:v>
                </c:pt>
                <c:pt idx="24">
                  <c:v>79023.709142000022</c:v>
                </c:pt>
                <c:pt idx="25">
                  <c:v>6565.9525489999996</c:v>
                </c:pt>
                <c:pt idx="26">
                  <c:v>2205.0451410999999</c:v>
                </c:pt>
                <c:pt idx="27">
                  <c:v>28271.161520000009</c:v>
                </c:pt>
                <c:pt idx="28">
                  <c:v>32376.656628000001</c:v>
                </c:pt>
                <c:pt idx="29">
                  <c:v>7459.1500487999992</c:v>
                </c:pt>
                <c:pt idx="30">
                  <c:v>12496.256070599997</c:v>
                </c:pt>
                <c:pt idx="31">
                  <c:v>470126.52037000004</c:v>
                </c:pt>
                <c:pt idx="32">
                  <c:v>5808.8944775999989</c:v>
                </c:pt>
                <c:pt idx="33">
                  <c:v>7756.6671048999997</c:v>
                </c:pt>
                <c:pt idx="34">
                  <c:v>99237.509816999984</c:v>
                </c:pt>
                <c:pt idx="35">
                  <c:v>37524.850523000001</c:v>
                </c:pt>
                <c:pt idx="36">
                  <c:v>53146.571972999991</c:v>
                </c:pt>
                <c:pt idx="37">
                  <c:v>10086.149345099999</c:v>
                </c:pt>
                <c:pt idx="38">
                  <c:v>28271.161520000009</c:v>
                </c:pt>
                <c:pt idx="39">
                  <c:v>1766.9475950000001</c:v>
                </c:pt>
                <c:pt idx="40">
                  <c:v>63315.636579999999</c:v>
                </c:pt>
                <c:pt idx="41">
                  <c:v>144908.555505</c:v>
                </c:pt>
                <c:pt idx="42">
                  <c:v>50886.958150999999</c:v>
                </c:pt>
                <c:pt idx="43">
                  <c:v>222382.16801999998</c:v>
                </c:pt>
                <c:pt idx="44">
                  <c:v>28271.161520000009</c:v>
                </c:pt>
                <c:pt idx="45">
                  <c:v>28271.161520000009</c:v>
                </c:pt>
                <c:pt idx="46">
                  <c:v>28271.161520000009</c:v>
                </c:pt>
                <c:pt idx="47">
                  <c:v>529078.52665000001</c:v>
                </c:pt>
                <c:pt idx="48">
                  <c:v>14367.997930399999</c:v>
                </c:pt>
                <c:pt idx="49">
                  <c:v>722.75665000000004</c:v>
                </c:pt>
                <c:pt idx="50">
                  <c:v>56151.986981000002</c:v>
                </c:pt>
                <c:pt idx="51">
                  <c:v>32085.639487</c:v>
                </c:pt>
                <c:pt idx="52">
                  <c:v>28271.161520000009</c:v>
                </c:pt>
                <c:pt idx="53">
                  <c:v>40285.354087</c:v>
                </c:pt>
                <c:pt idx="54">
                  <c:v>126438.57261700003</c:v>
                </c:pt>
                <c:pt idx="55">
                  <c:v>10180.534655500001</c:v>
                </c:pt>
                <c:pt idx="56">
                  <c:v>133446.927191</c:v>
                </c:pt>
                <c:pt idx="57">
                  <c:v>4239.5351992000005</c:v>
                </c:pt>
                <c:pt idx="58">
                  <c:v>47161.803022000007</c:v>
                </c:pt>
                <c:pt idx="59">
                  <c:v>404298.39613000001</c:v>
                </c:pt>
                <c:pt idx="60">
                  <c:v>423448.82208999997</c:v>
                </c:pt>
                <c:pt idx="61">
                  <c:v>82868.099018000008</c:v>
                </c:pt>
                <c:pt idx="62">
                  <c:v>28271.161520000009</c:v>
                </c:pt>
                <c:pt idx="63">
                  <c:v>34532.493908499993</c:v>
                </c:pt>
                <c:pt idx="64">
                  <c:v>389403.98560000007</c:v>
                </c:pt>
                <c:pt idx="65">
                  <c:v>13350.017613000002</c:v>
                </c:pt>
                <c:pt idx="66">
                  <c:v>263267.77391999995</c:v>
                </c:pt>
                <c:pt idx="67">
                  <c:v>100152.27618099999</c:v>
                </c:pt>
                <c:pt idx="68">
                  <c:v>37853.351580000002</c:v>
                </c:pt>
                <c:pt idx="69">
                  <c:v>4471.4367663000003</c:v>
                </c:pt>
                <c:pt idx="70">
                  <c:v>6147.4388885000008</c:v>
                </c:pt>
                <c:pt idx="71">
                  <c:v>28542.094993000002</c:v>
                </c:pt>
                <c:pt idx="72">
                  <c:v>6949.7620504000006</c:v>
                </c:pt>
                <c:pt idx="73">
                  <c:v>22748.609320000003</c:v>
                </c:pt>
                <c:pt idx="74">
                  <c:v>136218.26929999996</c:v>
                </c:pt>
                <c:pt idx="75">
                  <c:v>482552.04651999997</c:v>
                </c:pt>
                <c:pt idx="76">
                  <c:v>13406.720814600001</c:v>
                </c:pt>
                <c:pt idx="77">
                  <c:v>26705.868529200001</c:v>
                </c:pt>
                <c:pt idx="78">
                  <c:v>28271.161520000009</c:v>
                </c:pt>
                <c:pt idx="79">
                  <c:v>49578.480826999985</c:v>
                </c:pt>
                <c:pt idx="80">
                  <c:v>541364.35207999998</c:v>
                </c:pt>
                <c:pt idx="81">
                  <c:v>301767.61624999996</c:v>
                </c:pt>
                <c:pt idx="82">
                  <c:v>339756.51793000009</c:v>
                </c:pt>
                <c:pt idx="83">
                  <c:v>40152.743513999994</c:v>
                </c:pt>
                <c:pt idx="84">
                  <c:v>398280.71655000001</c:v>
                </c:pt>
                <c:pt idx="85">
                  <c:v>29162.078809999995</c:v>
                </c:pt>
                <c:pt idx="86">
                  <c:v>64649.386629999986</c:v>
                </c:pt>
                <c:pt idx="87">
                  <c:v>11468.321086100001</c:v>
                </c:pt>
                <c:pt idx="88">
                  <c:v>18804.678648500005</c:v>
                </c:pt>
                <c:pt idx="89">
                  <c:v>510630.05342999997</c:v>
                </c:pt>
                <c:pt idx="90">
                  <c:v>28271.161520000009</c:v>
                </c:pt>
                <c:pt idx="91">
                  <c:v>28271.161520000009</c:v>
                </c:pt>
                <c:pt idx="92">
                  <c:v>127229.19834599999</c:v>
                </c:pt>
                <c:pt idx="93">
                  <c:v>75139.078063000008</c:v>
                </c:pt>
                <c:pt idx="94">
                  <c:v>12712.368165000002</c:v>
                </c:pt>
                <c:pt idx="95">
                  <c:v>3940.507968500001</c:v>
                </c:pt>
                <c:pt idx="96">
                  <c:v>62245.734084999996</c:v>
                </c:pt>
                <c:pt idx="97">
                  <c:v>144119.33796</c:v>
                </c:pt>
                <c:pt idx="98">
                  <c:v>852112.20384999993</c:v>
                </c:pt>
                <c:pt idx="99">
                  <c:v>5024.6612732999993</c:v>
                </c:pt>
                <c:pt idx="100">
                  <c:v>3800.0646723</c:v>
                </c:pt>
                <c:pt idx="101">
                  <c:v>78479.023868999997</c:v>
                </c:pt>
                <c:pt idx="102">
                  <c:v>61092.751384999996</c:v>
                </c:pt>
                <c:pt idx="103">
                  <c:v>8488.194721599999</c:v>
                </c:pt>
                <c:pt idx="104">
                  <c:v>161836.76709000001</c:v>
                </c:pt>
                <c:pt idx="105">
                  <c:v>3617.7523540000002</c:v>
                </c:pt>
                <c:pt idx="106">
                  <c:v>10160.793744099999</c:v>
                </c:pt>
                <c:pt idx="107">
                  <c:v>84793.277177999975</c:v>
                </c:pt>
                <c:pt idx="108">
                  <c:v>82869.292908000003</c:v>
                </c:pt>
                <c:pt idx="109">
                  <c:v>28271.161520000009</c:v>
                </c:pt>
                <c:pt idx="110">
                  <c:v>1766.9475950000001</c:v>
                </c:pt>
                <c:pt idx="111">
                  <c:v>31755.008363400004</c:v>
                </c:pt>
                <c:pt idx="112">
                  <c:v>74824.228439999992</c:v>
                </c:pt>
                <c:pt idx="113">
                  <c:v>30982.263014000004</c:v>
                </c:pt>
                <c:pt idx="114">
                  <c:v>5841.0918093</c:v>
                </c:pt>
                <c:pt idx="115">
                  <c:v>9858.9497174999997</c:v>
                </c:pt>
                <c:pt idx="116">
                  <c:v>48681.656111999997</c:v>
                </c:pt>
                <c:pt idx="117">
                  <c:v>136.18321</c:v>
                </c:pt>
                <c:pt idx="118">
                  <c:v>6325.2554871000011</c:v>
                </c:pt>
                <c:pt idx="119">
                  <c:v>559435.51674999995</c:v>
                </c:pt>
                <c:pt idx="120">
                  <c:v>236408.87690999996</c:v>
                </c:pt>
                <c:pt idx="121">
                  <c:v>15326.463536999998</c:v>
                </c:pt>
                <c:pt idx="122">
                  <c:v>4156.5190555999998</c:v>
                </c:pt>
                <c:pt idx="123">
                  <c:v>21762.238039500004</c:v>
                </c:pt>
                <c:pt idx="124">
                  <c:v>1766.9475950000001</c:v>
                </c:pt>
                <c:pt idx="125">
                  <c:v>438959.15084999998</c:v>
                </c:pt>
                <c:pt idx="126">
                  <c:v>121940.97803000001</c:v>
                </c:pt>
                <c:pt idx="127">
                  <c:v>10657.776825499999</c:v>
                </c:pt>
                <c:pt idx="128">
                  <c:v>1932.12237</c:v>
                </c:pt>
                <c:pt idx="129">
                  <c:v>86684.302243999977</c:v>
                </c:pt>
                <c:pt idx="130">
                  <c:v>13138.411840200002</c:v>
                </c:pt>
                <c:pt idx="131">
                  <c:v>31734.469367000005</c:v>
                </c:pt>
                <c:pt idx="132">
                  <c:v>46856.696666000003</c:v>
                </c:pt>
                <c:pt idx="133">
                  <c:v>22354.177707000003</c:v>
                </c:pt>
                <c:pt idx="134">
                  <c:v>108681.017607</c:v>
                </c:pt>
                <c:pt idx="135">
                  <c:v>185578.00849999997</c:v>
                </c:pt>
                <c:pt idx="136">
                  <c:v>651975.10567000019</c:v>
                </c:pt>
                <c:pt idx="137">
                  <c:v>28271.161520000009</c:v>
                </c:pt>
                <c:pt idx="138">
                  <c:v>28271.161520000009</c:v>
                </c:pt>
                <c:pt idx="139">
                  <c:v>68143.040869000019</c:v>
                </c:pt>
                <c:pt idx="140">
                  <c:v>104722.19774399999</c:v>
                </c:pt>
                <c:pt idx="141">
                  <c:v>4800.2882734999994</c:v>
                </c:pt>
                <c:pt idx="142">
                  <c:v>1766.9475950000001</c:v>
                </c:pt>
                <c:pt idx="143">
                  <c:v>28271.161520000009</c:v>
                </c:pt>
                <c:pt idx="144">
                  <c:v>28271.161520000009</c:v>
                </c:pt>
                <c:pt idx="145">
                  <c:v>33945.930376000004</c:v>
                </c:pt>
                <c:pt idx="146">
                  <c:v>1766.9475950000001</c:v>
                </c:pt>
                <c:pt idx="147">
                  <c:v>13332.470108799997</c:v>
                </c:pt>
                <c:pt idx="148">
                  <c:v>171024.84713299997</c:v>
                </c:pt>
                <c:pt idx="149">
                  <c:v>4393.7786582999997</c:v>
                </c:pt>
                <c:pt idx="150">
                  <c:v>58792.678524200011</c:v>
                </c:pt>
                <c:pt idx="151">
                  <c:v>103940.83835299998</c:v>
                </c:pt>
                <c:pt idx="152">
                  <c:v>4344.0889805000006</c:v>
                </c:pt>
                <c:pt idx="153">
                  <c:v>524641.69451000006</c:v>
                </c:pt>
                <c:pt idx="154">
                  <c:v>28271.161520000009</c:v>
                </c:pt>
                <c:pt idx="155">
                  <c:v>183056.71003999998</c:v>
                </c:pt>
                <c:pt idx="156">
                  <c:v>12830.598130799997</c:v>
                </c:pt>
                <c:pt idx="157">
                  <c:v>23862.738770400003</c:v>
                </c:pt>
                <c:pt idx="158">
                  <c:v>77910.832698999991</c:v>
                </c:pt>
                <c:pt idx="159">
                  <c:v>22873.449805000004</c:v>
                </c:pt>
                <c:pt idx="160">
                  <c:v>273495.35579000006</c:v>
                </c:pt>
                <c:pt idx="161">
                  <c:v>16641.763034799998</c:v>
                </c:pt>
                <c:pt idx="162">
                  <c:v>19084.767254899994</c:v>
                </c:pt>
                <c:pt idx="163">
                  <c:v>76499.469150999998</c:v>
                </c:pt>
                <c:pt idx="164">
                  <c:v>34641.453400000006</c:v>
                </c:pt>
                <c:pt idx="165">
                  <c:v>469359.85022999998</c:v>
                </c:pt>
                <c:pt idx="166">
                  <c:v>917805.99362000008</c:v>
                </c:pt>
                <c:pt idx="167">
                  <c:v>22835.066951000001</c:v>
                </c:pt>
                <c:pt idx="168">
                  <c:v>5373.4676037000017</c:v>
                </c:pt>
                <c:pt idx="169">
                  <c:v>55916.507226000009</c:v>
                </c:pt>
                <c:pt idx="170">
                  <c:v>28271.161520000009</c:v>
                </c:pt>
                <c:pt idx="171">
                  <c:v>8827.3703889999997</c:v>
                </c:pt>
                <c:pt idx="172">
                  <c:v>5075.2654731000011</c:v>
                </c:pt>
                <c:pt idx="173">
                  <c:v>31704.882978999998</c:v>
                </c:pt>
                <c:pt idx="174">
                  <c:v>123867.96944100001</c:v>
                </c:pt>
                <c:pt idx="175">
                  <c:v>48705.303813999999</c:v>
                </c:pt>
                <c:pt idx="176">
                  <c:v>63742.683547999994</c:v>
                </c:pt>
                <c:pt idx="177">
                  <c:v>40185.784637799996</c:v>
                </c:pt>
                <c:pt idx="178">
                  <c:v>3542.13589</c:v>
                </c:pt>
                <c:pt idx="179">
                  <c:v>6736.7759414999991</c:v>
                </c:pt>
                <c:pt idx="180">
                  <c:v>25236.693257999999</c:v>
                </c:pt>
                <c:pt idx="181">
                  <c:v>353765.87178000004</c:v>
                </c:pt>
                <c:pt idx="182">
                  <c:v>28271.161520000009</c:v>
                </c:pt>
                <c:pt idx="183">
                  <c:v>28271.161520000009</c:v>
                </c:pt>
                <c:pt idx="184">
                  <c:v>28271.161520000009</c:v>
                </c:pt>
                <c:pt idx="185">
                  <c:v>115081.357992</c:v>
                </c:pt>
                <c:pt idx="186">
                  <c:v>10417.477742899999</c:v>
                </c:pt>
                <c:pt idx="187">
                  <c:v>32003.928290000003</c:v>
                </c:pt>
                <c:pt idx="188">
                  <c:v>28271.161520000009</c:v>
                </c:pt>
                <c:pt idx="189">
                  <c:v>28271.161520000009</c:v>
                </c:pt>
                <c:pt idx="190">
                  <c:v>28271.161520000009</c:v>
                </c:pt>
                <c:pt idx="191">
                  <c:v>12988.989448299999</c:v>
                </c:pt>
                <c:pt idx="192">
                  <c:v>6575.6831002999998</c:v>
                </c:pt>
              </c:numCache>
            </c:numRef>
          </c:val>
          <c:extLst>
            <c:ext xmlns:c16="http://schemas.microsoft.com/office/drawing/2014/chart" uri="{C3380CC4-5D6E-409C-BE32-E72D297353CC}">
              <c16:uniqueId val="{00000000-D5A4-4373-8830-1B177E3C228B}"/>
            </c:ext>
          </c:extLst>
        </c:ser>
        <c:dLbls>
          <c:showLegendKey val="0"/>
          <c:showVal val="0"/>
          <c:showCatName val="0"/>
          <c:showSerName val="0"/>
          <c:showPercent val="0"/>
          <c:showBubbleSize val="0"/>
        </c:dLbls>
        <c:gapWidth val="182"/>
        <c:overlap val="-50"/>
        <c:axId val="593255423"/>
        <c:axId val="593244863"/>
      </c:barChart>
      <c:catAx>
        <c:axId val="59325542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244863"/>
        <c:crosses val="autoZero"/>
        <c:auto val="1"/>
        <c:lblAlgn val="ctr"/>
        <c:lblOffset val="100"/>
        <c:noMultiLvlLbl val="0"/>
      </c:catAx>
      <c:valAx>
        <c:axId val="59324486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25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Project.xlsx]Developed!PivotTable1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DEVELOPED BY COUNTRY</a:t>
            </a:r>
          </a:p>
        </c:rich>
      </c:tx>
      <c:layout>
        <c:manualLayout>
          <c:xMode val="edge"/>
          <c:yMode val="edge"/>
          <c:x val="0.20943210429164019"/>
          <c:y val="7.7794188873596716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867243717413628"/>
          <c:y val="0.18652262733118818"/>
          <c:w val="0.42321911250919741"/>
          <c:h val="0.75415685597505078"/>
        </c:manualLayout>
      </c:layout>
      <c:doughnutChart>
        <c:varyColors val="1"/>
        <c:ser>
          <c:idx val="0"/>
          <c:order val="0"/>
          <c:tx>
            <c:strRef>
              <c:f>Developed!$B$3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D74-493F-9523-1587524B06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D74-493F-9523-1587524B06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Developed!$A$4:$A$6</c:f>
              <c:strCache>
                <c:ptCount val="2"/>
                <c:pt idx="0">
                  <c:v>Developed</c:v>
                </c:pt>
                <c:pt idx="1">
                  <c:v>Developing</c:v>
                </c:pt>
              </c:strCache>
            </c:strRef>
          </c:cat>
          <c:val>
            <c:numRef>
              <c:f>Developed!$B$4:$B$6</c:f>
              <c:numCache>
                <c:formatCode>General</c:formatCode>
                <c:ptCount val="2"/>
                <c:pt idx="0">
                  <c:v>512</c:v>
                </c:pt>
                <c:pt idx="1">
                  <c:v>2426</c:v>
                </c:pt>
              </c:numCache>
            </c:numRef>
          </c:val>
          <c:extLst>
            <c:ext xmlns:c16="http://schemas.microsoft.com/office/drawing/2014/chart" uri="{C3380CC4-5D6E-409C-BE32-E72D297353CC}">
              <c16:uniqueId val="{00000004-CD74-493F-9523-1587524B060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Project.xlsx]GDP by country!PivotTable3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Gdp by country</a:t>
            </a:r>
          </a:p>
        </c:rich>
      </c:tx>
      <c:layout>
        <c:manualLayout>
          <c:xMode val="edge"/>
          <c:yMode val="edge"/>
          <c:x val="0.29211942257217849"/>
          <c:y val="3.950773635813006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'GDP by country'!$B$3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'GDP by country'!$A$4:$A$197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'GDP by country'!$B$4:$B$197</c:f>
              <c:numCache>
                <c:formatCode>General</c:formatCode>
                <c:ptCount val="193"/>
                <c:pt idx="0">
                  <c:v>5440.2468075000006</c:v>
                </c:pt>
                <c:pt idx="1">
                  <c:v>33915.626862000005</c:v>
                </c:pt>
                <c:pt idx="2">
                  <c:v>45565.654277000001</c:v>
                </c:pt>
                <c:pt idx="3">
                  <c:v>31602.288721899997</c:v>
                </c:pt>
                <c:pt idx="4">
                  <c:v>156148.89164999998</c:v>
                </c:pt>
                <c:pt idx="5">
                  <c:v>111977.20165</c:v>
                </c:pt>
                <c:pt idx="6">
                  <c:v>31999.781082400004</c:v>
                </c:pt>
                <c:pt idx="7">
                  <c:v>554201.04074999981</c:v>
                </c:pt>
                <c:pt idx="8">
                  <c:v>541239.62094000005</c:v>
                </c:pt>
                <c:pt idx="9">
                  <c:v>52847.164911900007</c:v>
                </c:pt>
                <c:pt idx="10">
                  <c:v>28271.161520000009</c:v>
                </c:pt>
                <c:pt idx="11">
                  <c:v>179059.95873000004</c:v>
                </c:pt>
                <c:pt idx="12">
                  <c:v>7096.9836964000006</c:v>
                </c:pt>
                <c:pt idx="13">
                  <c:v>192273.57647000003</c:v>
                </c:pt>
                <c:pt idx="14">
                  <c:v>60984.405567999995</c:v>
                </c:pt>
                <c:pt idx="15">
                  <c:v>270644.89599999995</c:v>
                </c:pt>
                <c:pt idx="16">
                  <c:v>62928.194791999995</c:v>
                </c:pt>
                <c:pt idx="17">
                  <c:v>8978.6874879999996</c:v>
                </c:pt>
                <c:pt idx="18">
                  <c:v>21663.791129699999</c:v>
                </c:pt>
                <c:pt idx="19">
                  <c:v>28271.161520000009</c:v>
                </c:pt>
                <c:pt idx="20">
                  <c:v>35920.416376999994</c:v>
                </c:pt>
                <c:pt idx="21">
                  <c:v>71972.566898999983</c:v>
                </c:pt>
                <c:pt idx="22">
                  <c:v>98290.588696000006</c:v>
                </c:pt>
                <c:pt idx="23">
                  <c:v>315916.92962999997</c:v>
                </c:pt>
                <c:pt idx="24">
                  <c:v>79023.709142000022</c:v>
                </c:pt>
                <c:pt idx="25">
                  <c:v>6565.9525489999996</c:v>
                </c:pt>
                <c:pt idx="26">
                  <c:v>2205.0451410999999</c:v>
                </c:pt>
                <c:pt idx="27">
                  <c:v>28271.161520000009</c:v>
                </c:pt>
                <c:pt idx="28">
                  <c:v>32376.656628000001</c:v>
                </c:pt>
                <c:pt idx="29">
                  <c:v>7459.1500487999992</c:v>
                </c:pt>
                <c:pt idx="30">
                  <c:v>12496.256070599997</c:v>
                </c:pt>
                <c:pt idx="31">
                  <c:v>470126.52037000004</c:v>
                </c:pt>
                <c:pt idx="32">
                  <c:v>5808.8944775999989</c:v>
                </c:pt>
                <c:pt idx="33">
                  <c:v>7756.6671048999997</c:v>
                </c:pt>
                <c:pt idx="34">
                  <c:v>99237.509816999984</c:v>
                </c:pt>
                <c:pt idx="35">
                  <c:v>37524.850523000001</c:v>
                </c:pt>
                <c:pt idx="36">
                  <c:v>53146.571972999991</c:v>
                </c:pt>
                <c:pt idx="37">
                  <c:v>10086.149345099999</c:v>
                </c:pt>
                <c:pt idx="38">
                  <c:v>28271.161520000009</c:v>
                </c:pt>
                <c:pt idx="39">
                  <c:v>1766.9475950000001</c:v>
                </c:pt>
                <c:pt idx="40">
                  <c:v>63315.636579999999</c:v>
                </c:pt>
                <c:pt idx="41">
                  <c:v>144908.555505</c:v>
                </c:pt>
                <c:pt idx="42">
                  <c:v>50886.958150999999</c:v>
                </c:pt>
                <c:pt idx="43">
                  <c:v>222382.16801999998</c:v>
                </c:pt>
                <c:pt idx="44">
                  <c:v>28271.161520000009</c:v>
                </c:pt>
                <c:pt idx="45">
                  <c:v>28271.161520000009</c:v>
                </c:pt>
                <c:pt idx="46">
                  <c:v>28271.161520000009</c:v>
                </c:pt>
                <c:pt idx="47">
                  <c:v>529078.52665000001</c:v>
                </c:pt>
                <c:pt idx="48">
                  <c:v>14367.997930399999</c:v>
                </c:pt>
                <c:pt idx="49">
                  <c:v>722.75665000000004</c:v>
                </c:pt>
                <c:pt idx="50">
                  <c:v>56151.986981000002</c:v>
                </c:pt>
                <c:pt idx="51">
                  <c:v>32085.639487</c:v>
                </c:pt>
                <c:pt idx="52">
                  <c:v>28271.161520000009</c:v>
                </c:pt>
                <c:pt idx="53">
                  <c:v>40285.354087</c:v>
                </c:pt>
                <c:pt idx="54">
                  <c:v>126438.57261700003</c:v>
                </c:pt>
                <c:pt idx="55">
                  <c:v>10180.534655500001</c:v>
                </c:pt>
                <c:pt idx="56">
                  <c:v>133446.927191</c:v>
                </c:pt>
                <c:pt idx="57">
                  <c:v>4239.5351992000005</c:v>
                </c:pt>
                <c:pt idx="58">
                  <c:v>47161.803022000007</c:v>
                </c:pt>
                <c:pt idx="59">
                  <c:v>404298.39613000001</c:v>
                </c:pt>
                <c:pt idx="60">
                  <c:v>423448.82208999997</c:v>
                </c:pt>
                <c:pt idx="61">
                  <c:v>82868.099018000008</c:v>
                </c:pt>
                <c:pt idx="62">
                  <c:v>28271.161520000009</c:v>
                </c:pt>
                <c:pt idx="63">
                  <c:v>34532.493908499993</c:v>
                </c:pt>
                <c:pt idx="64">
                  <c:v>389403.98560000007</c:v>
                </c:pt>
                <c:pt idx="65">
                  <c:v>13350.017613000002</c:v>
                </c:pt>
                <c:pt idx="66">
                  <c:v>263267.77391999995</c:v>
                </c:pt>
                <c:pt idx="67">
                  <c:v>100152.27618099999</c:v>
                </c:pt>
                <c:pt idx="68">
                  <c:v>37853.351580000002</c:v>
                </c:pt>
                <c:pt idx="69">
                  <c:v>4471.4367663000003</c:v>
                </c:pt>
                <c:pt idx="70">
                  <c:v>6147.4388885000008</c:v>
                </c:pt>
                <c:pt idx="71">
                  <c:v>28542.094993000002</c:v>
                </c:pt>
                <c:pt idx="72">
                  <c:v>6949.7620504000006</c:v>
                </c:pt>
                <c:pt idx="73">
                  <c:v>22748.609320000003</c:v>
                </c:pt>
                <c:pt idx="74">
                  <c:v>136218.26929999996</c:v>
                </c:pt>
                <c:pt idx="75">
                  <c:v>482552.04651999997</c:v>
                </c:pt>
                <c:pt idx="76">
                  <c:v>13406.720814600001</c:v>
                </c:pt>
                <c:pt idx="77">
                  <c:v>26705.868529200001</c:v>
                </c:pt>
                <c:pt idx="78">
                  <c:v>28271.161520000009</c:v>
                </c:pt>
                <c:pt idx="79">
                  <c:v>49578.480826999985</c:v>
                </c:pt>
                <c:pt idx="80">
                  <c:v>541364.35207999998</c:v>
                </c:pt>
                <c:pt idx="81">
                  <c:v>301767.61624999996</c:v>
                </c:pt>
                <c:pt idx="82">
                  <c:v>339756.51793000009</c:v>
                </c:pt>
                <c:pt idx="83">
                  <c:v>40152.743513999994</c:v>
                </c:pt>
                <c:pt idx="84">
                  <c:v>398280.71655000001</c:v>
                </c:pt>
                <c:pt idx="85">
                  <c:v>29162.078809999995</c:v>
                </c:pt>
                <c:pt idx="86">
                  <c:v>64649.386629999986</c:v>
                </c:pt>
                <c:pt idx="87">
                  <c:v>11468.321086100001</c:v>
                </c:pt>
                <c:pt idx="88">
                  <c:v>18804.678648500005</c:v>
                </c:pt>
                <c:pt idx="89">
                  <c:v>510630.05342999997</c:v>
                </c:pt>
                <c:pt idx="90">
                  <c:v>28271.161520000009</c:v>
                </c:pt>
                <c:pt idx="91">
                  <c:v>28271.161520000009</c:v>
                </c:pt>
                <c:pt idx="92">
                  <c:v>127229.19834599999</c:v>
                </c:pt>
                <c:pt idx="93">
                  <c:v>75139.078063000008</c:v>
                </c:pt>
                <c:pt idx="94">
                  <c:v>12712.368165000002</c:v>
                </c:pt>
                <c:pt idx="95">
                  <c:v>3940.507968500001</c:v>
                </c:pt>
                <c:pt idx="96">
                  <c:v>62245.734084999996</c:v>
                </c:pt>
                <c:pt idx="97">
                  <c:v>144119.33796</c:v>
                </c:pt>
                <c:pt idx="98">
                  <c:v>852112.20384999993</c:v>
                </c:pt>
                <c:pt idx="99">
                  <c:v>5024.6612732999993</c:v>
                </c:pt>
                <c:pt idx="100">
                  <c:v>3800.0646723</c:v>
                </c:pt>
                <c:pt idx="101">
                  <c:v>78479.023868999997</c:v>
                </c:pt>
                <c:pt idx="102">
                  <c:v>61092.751384999996</c:v>
                </c:pt>
                <c:pt idx="103">
                  <c:v>8488.194721599999</c:v>
                </c:pt>
                <c:pt idx="104">
                  <c:v>161836.76709000001</c:v>
                </c:pt>
                <c:pt idx="105">
                  <c:v>3617.7523540000002</c:v>
                </c:pt>
                <c:pt idx="106">
                  <c:v>10160.793744099999</c:v>
                </c:pt>
                <c:pt idx="107">
                  <c:v>84793.277177999975</c:v>
                </c:pt>
                <c:pt idx="108">
                  <c:v>82869.292908000003</c:v>
                </c:pt>
                <c:pt idx="109">
                  <c:v>28271.161520000009</c:v>
                </c:pt>
                <c:pt idx="110">
                  <c:v>1766.9475950000001</c:v>
                </c:pt>
                <c:pt idx="111">
                  <c:v>31755.008363400004</c:v>
                </c:pt>
                <c:pt idx="112">
                  <c:v>74824.228439999992</c:v>
                </c:pt>
                <c:pt idx="113">
                  <c:v>30982.263014000004</c:v>
                </c:pt>
                <c:pt idx="114">
                  <c:v>5841.0918093</c:v>
                </c:pt>
                <c:pt idx="115">
                  <c:v>9858.9497174999997</c:v>
                </c:pt>
                <c:pt idx="116">
                  <c:v>48681.656111999997</c:v>
                </c:pt>
                <c:pt idx="117">
                  <c:v>136.18321</c:v>
                </c:pt>
                <c:pt idx="118">
                  <c:v>6325.2554871000011</c:v>
                </c:pt>
                <c:pt idx="119">
                  <c:v>559435.51674999995</c:v>
                </c:pt>
                <c:pt idx="120">
                  <c:v>236408.87690999996</c:v>
                </c:pt>
                <c:pt idx="121">
                  <c:v>15326.463536999998</c:v>
                </c:pt>
                <c:pt idx="122">
                  <c:v>4156.5190555999998</c:v>
                </c:pt>
                <c:pt idx="123">
                  <c:v>21762.238039500004</c:v>
                </c:pt>
                <c:pt idx="124">
                  <c:v>1766.9475950000001</c:v>
                </c:pt>
                <c:pt idx="125">
                  <c:v>438959.15084999998</c:v>
                </c:pt>
                <c:pt idx="126">
                  <c:v>121940.97803000001</c:v>
                </c:pt>
                <c:pt idx="127">
                  <c:v>10657.776825499999</c:v>
                </c:pt>
                <c:pt idx="128">
                  <c:v>1932.12237</c:v>
                </c:pt>
                <c:pt idx="129">
                  <c:v>86684.302243999977</c:v>
                </c:pt>
                <c:pt idx="130">
                  <c:v>13138.411840200002</c:v>
                </c:pt>
                <c:pt idx="131">
                  <c:v>31734.469367000005</c:v>
                </c:pt>
                <c:pt idx="132">
                  <c:v>46856.696666000003</c:v>
                </c:pt>
                <c:pt idx="133">
                  <c:v>22354.177707000003</c:v>
                </c:pt>
                <c:pt idx="134">
                  <c:v>108681.017607</c:v>
                </c:pt>
                <c:pt idx="135">
                  <c:v>185578.00849999997</c:v>
                </c:pt>
                <c:pt idx="136">
                  <c:v>651975.10567000019</c:v>
                </c:pt>
                <c:pt idx="137">
                  <c:v>28271.161520000009</c:v>
                </c:pt>
                <c:pt idx="138">
                  <c:v>28271.161520000009</c:v>
                </c:pt>
                <c:pt idx="139">
                  <c:v>68143.040869000019</c:v>
                </c:pt>
                <c:pt idx="140">
                  <c:v>104722.19774399999</c:v>
                </c:pt>
                <c:pt idx="141">
                  <c:v>4800.2882734999994</c:v>
                </c:pt>
                <c:pt idx="142">
                  <c:v>1766.9475950000001</c:v>
                </c:pt>
                <c:pt idx="143">
                  <c:v>28271.161520000009</c:v>
                </c:pt>
                <c:pt idx="144">
                  <c:v>28271.161520000009</c:v>
                </c:pt>
                <c:pt idx="145">
                  <c:v>33945.930376000004</c:v>
                </c:pt>
                <c:pt idx="146">
                  <c:v>1766.9475950000001</c:v>
                </c:pt>
                <c:pt idx="147">
                  <c:v>13332.470108799997</c:v>
                </c:pt>
                <c:pt idx="148">
                  <c:v>171024.84713299997</c:v>
                </c:pt>
                <c:pt idx="149">
                  <c:v>4393.7786582999997</c:v>
                </c:pt>
                <c:pt idx="150">
                  <c:v>58792.678524200011</c:v>
                </c:pt>
                <c:pt idx="151">
                  <c:v>103940.83835299998</c:v>
                </c:pt>
                <c:pt idx="152">
                  <c:v>4344.0889805000006</c:v>
                </c:pt>
                <c:pt idx="153">
                  <c:v>524641.69451000006</c:v>
                </c:pt>
                <c:pt idx="154">
                  <c:v>28271.161520000009</c:v>
                </c:pt>
                <c:pt idx="155">
                  <c:v>183056.71003999998</c:v>
                </c:pt>
                <c:pt idx="156">
                  <c:v>12830.598130799997</c:v>
                </c:pt>
                <c:pt idx="157">
                  <c:v>23862.738770400003</c:v>
                </c:pt>
                <c:pt idx="158">
                  <c:v>77910.832698999991</c:v>
                </c:pt>
                <c:pt idx="159">
                  <c:v>22873.449805000004</c:v>
                </c:pt>
                <c:pt idx="160">
                  <c:v>273495.35579000006</c:v>
                </c:pt>
                <c:pt idx="161">
                  <c:v>16641.763034799998</c:v>
                </c:pt>
                <c:pt idx="162">
                  <c:v>19084.767254899994</c:v>
                </c:pt>
                <c:pt idx="163">
                  <c:v>76499.469150999998</c:v>
                </c:pt>
                <c:pt idx="164">
                  <c:v>34641.453400000006</c:v>
                </c:pt>
                <c:pt idx="165">
                  <c:v>469359.85022999998</c:v>
                </c:pt>
                <c:pt idx="166">
                  <c:v>917805.99362000008</c:v>
                </c:pt>
                <c:pt idx="167">
                  <c:v>22835.066951000001</c:v>
                </c:pt>
                <c:pt idx="168">
                  <c:v>5373.4676037000017</c:v>
                </c:pt>
                <c:pt idx="169">
                  <c:v>55916.507226000009</c:v>
                </c:pt>
                <c:pt idx="170">
                  <c:v>28271.161520000009</c:v>
                </c:pt>
                <c:pt idx="171">
                  <c:v>8827.3703889999997</c:v>
                </c:pt>
                <c:pt idx="172">
                  <c:v>5075.2654731000011</c:v>
                </c:pt>
                <c:pt idx="173">
                  <c:v>31704.882978999998</c:v>
                </c:pt>
                <c:pt idx="174">
                  <c:v>123867.96944100001</c:v>
                </c:pt>
                <c:pt idx="175">
                  <c:v>48705.303813999999</c:v>
                </c:pt>
                <c:pt idx="176">
                  <c:v>63742.683547999994</c:v>
                </c:pt>
                <c:pt idx="177">
                  <c:v>40185.784637799996</c:v>
                </c:pt>
                <c:pt idx="178">
                  <c:v>3542.13589</c:v>
                </c:pt>
                <c:pt idx="179">
                  <c:v>6736.7759414999991</c:v>
                </c:pt>
                <c:pt idx="180">
                  <c:v>25236.693257999999</c:v>
                </c:pt>
                <c:pt idx="181">
                  <c:v>353765.87178000004</c:v>
                </c:pt>
                <c:pt idx="182">
                  <c:v>28271.161520000009</c:v>
                </c:pt>
                <c:pt idx="183">
                  <c:v>28271.161520000009</c:v>
                </c:pt>
                <c:pt idx="184">
                  <c:v>28271.161520000009</c:v>
                </c:pt>
                <c:pt idx="185">
                  <c:v>115081.357992</c:v>
                </c:pt>
                <c:pt idx="186">
                  <c:v>10417.477742899999</c:v>
                </c:pt>
                <c:pt idx="187">
                  <c:v>32003.928290000003</c:v>
                </c:pt>
                <c:pt idx="188">
                  <c:v>28271.161520000009</c:v>
                </c:pt>
                <c:pt idx="189">
                  <c:v>28271.161520000009</c:v>
                </c:pt>
                <c:pt idx="190">
                  <c:v>28271.161520000009</c:v>
                </c:pt>
                <c:pt idx="191">
                  <c:v>12988.989448299999</c:v>
                </c:pt>
                <c:pt idx="192">
                  <c:v>6575.6831002999998</c:v>
                </c:pt>
              </c:numCache>
            </c:numRef>
          </c:val>
          <c:extLst>
            <c:ext xmlns:c16="http://schemas.microsoft.com/office/drawing/2014/chart" uri="{C3380CC4-5D6E-409C-BE32-E72D297353CC}">
              <c16:uniqueId val="{00000000-7E86-4877-8733-CE1336F014CB}"/>
            </c:ext>
          </c:extLst>
        </c:ser>
        <c:dLbls>
          <c:showLegendKey val="0"/>
          <c:showVal val="0"/>
          <c:showCatName val="0"/>
          <c:showSerName val="0"/>
          <c:showPercent val="0"/>
          <c:showBubbleSize val="0"/>
        </c:dLbls>
        <c:gapWidth val="182"/>
        <c:overlap val="-50"/>
        <c:axId val="593255423"/>
        <c:axId val="593244863"/>
      </c:barChart>
      <c:catAx>
        <c:axId val="59325542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244863"/>
        <c:crosses val="autoZero"/>
        <c:auto val="1"/>
        <c:lblAlgn val="ctr"/>
        <c:lblOffset val="100"/>
        <c:noMultiLvlLbl val="0"/>
      </c:catAx>
      <c:valAx>
        <c:axId val="59324486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3255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Project.xlsx]Population by country!PivotTable4</c:name>
    <c:fmtId val="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Population</a:t>
            </a:r>
            <a:r>
              <a:rPr lang="en-US" baseline="0">
                <a:solidFill>
                  <a:schemeClr val="bg1"/>
                </a:solidFill>
              </a:rPr>
              <a:t> by country</a:t>
            </a:r>
            <a:endParaRPr lang="en-US">
              <a:solidFill>
                <a:schemeClr val="bg1"/>
              </a:solidFill>
            </a:endParaRPr>
          </a:p>
        </c:rich>
      </c:tx>
      <c:layout>
        <c:manualLayout>
          <c:xMode val="edge"/>
          <c:yMode val="edge"/>
          <c:x val="0.24849400847365988"/>
          <c:y val="6.645620155514882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7714569386693"/>
          <c:y val="0.33153700951187653"/>
          <c:w val="0.68526743145870816"/>
          <c:h val="0.28729020026942809"/>
        </c:manualLayout>
      </c:layout>
      <c:barChart>
        <c:barDir val="col"/>
        <c:grouping val="clustered"/>
        <c:varyColors val="0"/>
        <c:ser>
          <c:idx val="0"/>
          <c:order val="0"/>
          <c:tx>
            <c:strRef>
              <c:f>'Population by country'!$B$3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'Population by country'!$A$4:$A$197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'Population by country'!$B$4:$B$197</c:f>
              <c:numCache>
                <c:formatCode>General</c:formatCode>
                <c:ptCount val="193"/>
                <c:pt idx="0">
                  <c:v>159556157</c:v>
                </c:pt>
                <c:pt idx="1">
                  <c:v>11150586</c:v>
                </c:pt>
                <c:pt idx="2">
                  <c:v>346397239</c:v>
                </c:pt>
                <c:pt idx="3">
                  <c:v>162353587</c:v>
                </c:pt>
                <c:pt idx="4">
                  <c:v>7104</c:v>
                </c:pt>
                <c:pt idx="5">
                  <c:v>321939272</c:v>
                </c:pt>
                <c:pt idx="6">
                  <c:v>16242634</c:v>
                </c:pt>
                <c:pt idx="7">
                  <c:v>73392158</c:v>
                </c:pt>
                <c:pt idx="8">
                  <c:v>103598078</c:v>
                </c:pt>
                <c:pt idx="9">
                  <c:v>34517928</c:v>
                </c:pt>
                <c:pt idx="10">
                  <c:v>7104</c:v>
                </c:pt>
                <c:pt idx="11">
                  <c:v>7104</c:v>
                </c:pt>
                <c:pt idx="12">
                  <c:v>687762622</c:v>
                </c:pt>
                <c:pt idx="13">
                  <c:v>7104</c:v>
                </c:pt>
                <c:pt idx="14">
                  <c:v>101949869</c:v>
                </c:pt>
                <c:pt idx="15">
                  <c:v>46144681</c:v>
                </c:pt>
                <c:pt idx="16">
                  <c:v>2726286</c:v>
                </c:pt>
                <c:pt idx="17">
                  <c:v>63087663</c:v>
                </c:pt>
                <c:pt idx="18">
                  <c:v>7881359</c:v>
                </c:pt>
                <c:pt idx="19">
                  <c:v>7104</c:v>
                </c:pt>
                <c:pt idx="20">
                  <c:v>31791889</c:v>
                </c:pt>
                <c:pt idx="21">
                  <c:v>17021878</c:v>
                </c:pt>
                <c:pt idx="22">
                  <c:v>1410049140</c:v>
                </c:pt>
                <c:pt idx="23">
                  <c:v>7104</c:v>
                </c:pt>
                <c:pt idx="24">
                  <c:v>84654783</c:v>
                </c:pt>
                <c:pt idx="25">
                  <c:v>98299117</c:v>
                </c:pt>
                <c:pt idx="26">
                  <c:v>62647147</c:v>
                </c:pt>
                <c:pt idx="27">
                  <c:v>7104</c:v>
                </c:pt>
                <c:pt idx="28">
                  <c:v>4681604</c:v>
                </c:pt>
                <c:pt idx="29">
                  <c:v>114335479</c:v>
                </c:pt>
                <c:pt idx="30">
                  <c:v>159476671</c:v>
                </c:pt>
                <c:pt idx="31">
                  <c:v>181824861</c:v>
                </c:pt>
                <c:pt idx="32">
                  <c:v>32264738</c:v>
                </c:pt>
                <c:pt idx="33">
                  <c:v>65825473</c:v>
                </c:pt>
                <c:pt idx="34">
                  <c:v>234748223</c:v>
                </c:pt>
                <c:pt idx="35">
                  <c:v>5148993</c:v>
                </c:pt>
                <c:pt idx="36">
                  <c:v>508278922</c:v>
                </c:pt>
                <c:pt idx="37">
                  <c:v>8515211</c:v>
                </c:pt>
                <c:pt idx="38">
                  <c:v>7104</c:v>
                </c:pt>
                <c:pt idx="39">
                  <c:v>444</c:v>
                </c:pt>
                <c:pt idx="40">
                  <c:v>36948791</c:v>
                </c:pt>
                <c:pt idx="41">
                  <c:v>18556358</c:v>
                </c:pt>
                <c:pt idx="42">
                  <c:v>7104</c:v>
                </c:pt>
                <c:pt idx="43">
                  <c:v>6244390</c:v>
                </c:pt>
                <c:pt idx="44">
                  <c:v>7104</c:v>
                </c:pt>
                <c:pt idx="45">
                  <c:v>7104</c:v>
                </c:pt>
                <c:pt idx="46">
                  <c:v>7104</c:v>
                </c:pt>
                <c:pt idx="47">
                  <c:v>68161302</c:v>
                </c:pt>
                <c:pt idx="48">
                  <c:v>10145859</c:v>
                </c:pt>
                <c:pt idx="49">
                  <c:v>444</c:v>
                </c:pt>
                <c:pt idx="50">
                  <c:v>71178283</c:v>
                </c:pt>
                <c:pt idx="51">
                  <c:v>139369473</c:v>
                </c:pt>
                <c:pt idx="52">
                  <c:v>7104</c:v>
                </c:pt>
                <c:pt idx="53">
                  <c:v>46893224</c:v>
                </c:pt>
                <c:pt idx="54">
                  <c:v>8908245</c:v>
                </c:pt>
                <c:pt idx="55">
                  <c:v>24864808</c:v>
                </c:pt>
                <c:pt idx="56">
                  <c:v>12669579</c:v>
                </c:pt>
                <c:pt idx="57">
                  <c:v>703212172</c:v>
                </c:pt>
                <c:pt idx="58">
                  <c:v>10403282</c:v>
                </c:pt>
                <c:pt idx="59">
                  <c:v>55889317</c:v>
                </c:pt>
                <c:pt idx="60">
                  <c:v>441307730</c:v>
                </c:pt>
                <c:pt idx="61">
                  <c:v>16116837</c:v>
                </c:pt>
                <c:pt idx="62">
                  <c:v>7104</c:v>
                </c:pt>
                <c:pt idx="63">
                  <c:v>162438</c:v>
                </c:pt>
                <c:pt idx="64">
                  <c:v>620117559</c:v>
                </c:pt>
                <c:pt idx="65">
                  <c:v>184556522</c:v>
                </c:pt>
                <c:pt idx="66">
                  <c:v>24803335</c:v>
                </c:pt>
                <c:pt idx="67">
                  <c:v>7104</c:v>
                </c:pt>
                <c:pt idx="68">
                  <c:v>94942520</c:v>
                </c:pt>
                <c:pt idx="69">
                  <c:v>68044783</c:v>
                </c:pt>
                <c:pt idx="70">
                  <c:v>15710131</c:v>
                </c:pt>
                <c:pt idx="71">
                  <c:v>7910996</c:v>
                </c:pt>
                <c:pt idx="72">
                  <c:v>61642523</c:v>
                </c:pt>
                <c:pt idx="73">
                  <c:v>45318185</c:v>
                </c:pt>
                <c:pt idx="74">
                  <c:v>25678436</c:v>
                </c:pt>
                <c:pt idx="75">
                  <c:v>2978842</c:v>
                </c:pt>
                <c:pt idx="76">
                  <c:v>6743483055</c:v>
                </c:pt>
                <c:pt idx="77">
                  <c:v>1864884151</c:v>
                </c:pt>
                <c:pt idx="78">
                  <c:v>7104</c:v>
                </c:pt>
                <c:pt idx="79">
                  <c:v>297165453</c:v>
                </c:pt>
                <c:pt idx="80">
                  <c:v>57596713</c:v>
                </c:pt>
                <c:pt idx="81">
                  <c:v>445806</c:v>
                </c:pt>
                <c:pt idx="82">
                  <c:v>442300623</c:v>
                </c:pt>
                <c:pt idx="83">
                  <c:v>24004946</c:v>
                </c:pt>
                <c:pt idx="84">
                  <c:v>1558145</c:v>
                </c:pt>
                <c:pt idx="85">
                  <c:v>78321211</c:v>
                </c:pt>
                <c:pt idx="86">
                  <c:v>133448759</c:v>
                </c:pt>
                <c:pt idx="87">
                  <c:v>269228602</c:v>
                </c:pt>
                <c:pt idx="88">
                  <c:v>574719</c:v>
                </c:pt>
                <c:pt idx="89">
                  <c:v>7104</c:v>
                </c:pt>
                <c:pt idx="90">
                  <c:v>7104</c:v>
                </c:pt>
                <c:pt idx="91">
                  <c:v>7104</c:v>
                </c:pt>
                <c:pt idx="92">
                  <c:v>18793003</c:v>
                </c:pt>
                <c:pt idx="93">
                  <c:v>39825672</c:v>
                </c:pt>
                <c:pt idx="94">
                  <c:v>19208441</c:v>
                </c:pt>
                <c:pt idx="95">
                  <c:v>44623082</c:v>
                </c:pt>
                <c:pt idx="96">
                  <c:v>7104</c:v>
                </c:pt>
                <c:pt idx="97">
                  <c:v>30819394</c:v>
                </c:pt>
                <c:pt idx="98">
                  <c:v>4244422</c:v>
                </c:pt>
                <c:pt idx="99">
                  <c:v>175204279</c:v>
                </c:pt>
                <c:pt idx="100">
                  <c:v>107204209</c:v>
                </c:pt>
                <c:pt idx="101">
                  <c:v>184466493</c:v>
                </c:pt>
                <c:pt idx="102">
                  <c:v>53348</c:v>
                </c:pt>
                <c:pt idx="103">
                  <c:v>92503886</c:v>
                </c:pt>
                <c:pt idx="104">
                  <c:v>3595879</c:v>
                </c:pt>
                <c:pt idx="105">
                  <c:v>444</c:v>
                </c:pt>
                <c:pt idx="106">
                  <c:v>20196579</c:v>
                </c:pt>
                <c:pt idx="107">
                  <c:v>10613326</c:v>
                </c:pt>
                <c:pt idx="108">
                  <c:v>441364243</c:v>
                </c:pt>
                <c:pt idx="109">
                  <c:v>7104</c:v>
                </c:pt>
                <c:pt idx="110">
                  <c:v>444</c:v>
                </c:pt>
                <c:pt idx="111">
                  <c:v>32599531</c:v>
                </c:pt>
                <c:pt idx="112">
                  <c:v>5274691</c:v>
                </c:pt>
                <c:pt idx="113">
                  <c:v>329466463</c:v>
                </c:pt>
                <c:pt idx="114">
                  <c:v>187675935</c:v>
                </c:pt>
                <c:pt idx="115">
                  <c:v>416251232</c:v>
                </c:pt>
                <c:pt idx="116">
                  <c:v>16408434</c:v>
                </c:pt>
                <c:pt idx="117">
                  <c:v>444</c:v>
                </c:pt>
                <c:pt idx="118">
                  <c:v>234140089</c:v>
                </c:pt>
                <c:pt idx="119">
                  <c:v>156411270</c:v>
                </c:pt>
                <c:pt idx="120">
                  <c:v>7104</c:v>
                </c:pt>
                <c:pt idx="121">
                  <c:v>31997551</c:v>
                </c:pt>
                <c:pt idx="122">
                  <c:v>179851503</c:v>
                </c:pt>
                <c:pt idx="123">
                  <c:v>1134032049</c:v>
                </c:pt>
                <c:pt idx="124">
                  <c:v>444</c:v>
                </c:pt>
                <c:pt idx="125">
                  <c:v>41830917</c:v>
                </c:pt>
                <c:pt idx="126">
                  <c:v>7104</c:v>
                </c:pt>
                <c:pt idx="127">
                  <c:v>1104447389</c:v>
                </c:pt>
                <c:pt idx="128">
                  <c:v>292</c:v>
                </c:pt>
                <c:pt idx="129">
                  <c:v>31280350</c:v>
                </c:pt>
                <c:pt idx="130">
                  <c:v>77015136</c:v>
                </c:pt>
                <c:pt idx="131">
                  <c:v>52785290</c:v>
                </c:pt>
                <c:pt idx="132">
                  <c:v>269669147</c:v>
                </c:pt>
                <c:pt idx="133">
                  <c:v>596246405</c:v>
                </c:pt>
                <c:pt idx="134">
                  <c:v>256851994</c:v>
                </c:pt>
                <c:pt idx="135">
                  <c:v>16515606</c:v>
                </c:pt>
                <c:pt idx="136">
                  <c:v>7104</c:v>
                </c:pt>
                <c:pt idx="137">
                  <c:v>7104</c:v>
                </c:pt>
                <c:pt idx="138">
                  <c:v>7104</c:v>
                </c:pt>
                <c:pt idx="139">
                  <c:v>147301530</c:v>
                </c:pt>
                <c:pt idx="140">
                  <c:v>956193370</c:v>
                </c:pt>
                <c:pt idx="141">
                  <c:v>59768105</c:v>
                </c:pt>
                <c:pt idx="142">
                  <c:v>444</c:v>
                </c:pt>
                <c:pt idx="143">
                  <c:v>7104</c:v>
                </c:pt>
                <c:pt idx="144">
                  <c:v>7104</c:v>
                </c:pt>
                <c:pt idx="145">
                  <c:v>2103042</c:v>
                </c:pt>
                <c:pt idx="146">
                  <c:v>444</c:v>
                </c:pt>
                <c:pt idx="147">
                  <c:v>1741663</c:v>
                </c:pt>
                <c:pt idx="148">
                  <c:v>7104</c:v>
                </c:pt>
                <c:pt idx="149">
                  <c:v>86621483</c:v>
                </c:pt>
                <c:pt idx="150">
                  <c:v>57732478</c:v>
                </c:pt>
                <c:pt idx="151">
                  <c:v>984701</c:v>
                </c:pt>
                <c:pt idx="152">
                  <c:v>53380233</c:v>
                </c:pt>
                <c:pt idx="153">
                  <c:v>7104</c:v>
                </c:pt>
                <c:pt idx="154">
                  <c:v>7104</c:v>
                </c:pt>
                <c:pt idx="155">
                  <c:v>6420465</c:v>
                </c:pt>
                <c:pt idx="156">
                  <c:v>5264707</c:v>
                </c:pt>
                <c:pt idx="157">
                  <c:v>7104</c:v>
                </c:pt>
                <c:pt idx="158">
                  <c:v>467421431.44000006</c:v>
                </c:pt>
                <c:pt idx="159">
                  <c:v>60013234</c:v>
                </c:pt>
                <c:pt idx="160">
                  <c:v>424685666</c:v>
                </c:pt>
                <c:pt idx="161">
                  <c:v>173517</c:v>
                </c:pt>
                <c:pt idx="162">
                  <c:v>288744242</c:v>
                </c:pt>
                <c:pt idx="163">
                  <c:v>3054666</c:v>
                </c:pt>
                <c:pt idx="164">
                  <c:v>7316849</c:v>
                </c:pt>
                <c:pt idx="165">
                  <c:v>88237893</c:v>
                </c:pt>
                <c:pt idx="166">
                  <c:v>94611869</c:v>
                </c:pt>
                <c:pt idx="167">
                  <c:v>107863117</c:v>
                </c:pt>
                <c:pt idx="168">
                  <c:v>76021680</c:v>
                </c:pt>
                <c:pt idx="169">
                  <c:v>498728152</c:v>
                </c:pt>
                <c:pt idx="170">
                  <c:v>7104</c:v>
                </c:pt>
                <c:pt idx="171">
                  <c:v>7363130</c:v>
                </c:pt>
                <c:pt idx="172">
                  <c:v>59552729</c:v>
                </c:pt>
                <c:pt idx="173">
                  <c:v>425437</c:v>
                </c:pt>
                <c:pt idx="174">
                  <c:v>12418130</c:v>
                </c:pt>
                <c:pt idx="175">
                  <c:v>52391891</c:v>
                </c:pt>
                <c:pt idx="176">
                  <c:v>536021645</c:v>
                </c:pt>
                <c:pt idx="177">
                  <c:v>42168803</c:v>
                </c:pt>
                <c:pt idx="178">
                  <c:v>1819</c:v>
                </c:pt>
                <c:pt idx="179">
                  <c:v>248649394</c:v>
                </c:pt>
                <c:pt idx="180">
                  <c:v>160078932</c:v>
                </c:pt>
                <c:pt idx="181">
                  <c:v>7104</c:v>
                </c:pt>
                <c:pt idx="182">
                  <c:v>7104</c:v>
                </c:pt>
                <c:pt idx="183">
                  <c:v>7104</c:v>
                </c:pt>
                <c:pt idx="184">
                  <c:v>7104</c:v>
                </c:pt>
                <c:pt idx="185">
                  <c:v>38348338</c:v>
                </c:pt>
                <c:pt idx="186">
                  <c:v>14458107</c:v>
                </c:pt>
                <c:pt idx="187">
                  <c:v>1969539</c:v>
                </c:pt>
                <c:pt idx="188">
                  <c:v>7104</c:v>
                </c:pt>
                <c:pt idx="189">
                  <c:v>7104</c:v>
                </c:pt>
                <c:pt idx="190">
                  <c:v>7104</c:v>
                </c:pt>
                <c:pt idx="191">
                  <c:v>100163943</c:v>
                </c:pt>
                <c:pt idx="192">
                  <c:v>128341489</c:v>
                </c:pt>
              </c:numCache>
            </c:numRef>
          </c:val>
          <c:extLst>
            <c:ext xmlns:c16="http://schemas.microsoft.com/office/drawing/2014/chart" uri="{C3380CC4-5D6E-409C-BE32-E72D297353CC}">
              <c16:uniqueId val="{00000000-D284-4DF7-BC5F-E837D55453D5}"/>
            </c:ext>
          </c:extLst>
        </c:ser>
        <c:dLbls>
          <c:showLegendKey val="0"/>
          <c:showVal val="0"/>
          <c:showCatName val="0"/>
          <c:showSerName val="0"/>
          <c:showPercent val="0"/>
          <c:showBubbleSize val="0"/>
        </c:dLbls>
        <c:gapWidth val="150"/>
        <c:axId val="2122534879"/>
        <c:axId val="2122531519"/>
      </c:barChart>
      <c:catAx>
        <c:axId val="21225348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2122531519"/>
        <c:crosses val="autoZero"/>
        <c:auto val="1"/>
        <c:lblAlgn val="ctr"/>
        <c:lblOffset val="100"/>
        <c:noMultiLvlLbl val="0"/>
      </c:catAx>
      <c:valAx>
        <c:axId val="2122531519"/>
        <c:scaling>
          <c:orientation val="minMax"/>
        </c:scaling>
        <c:delete val="1"/>
        <c:axPos val="l"/>
        <c:numFmt formatCode="General" sourceLinked="1"/>
        <c:majorTickMark val="none"/>
        <c:minorTickMark val="none"/>
        <c:tickLblPos val="nextTo"/>
        <c:crossAx val="2122534879"/>
        <c:crosses val="autoZero"/>
        <c:crossBetween val="between"/>
      </c:valAx>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Project.xlsx]Alcohol!PivotTable5</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alcohol</a:t>
            </a:r>
            <a:r>
              <a:rPr lang="en-IN" baseline="0"/>
              <a:t> consumption by across countries</a:t>
            </a:r>
            <a:endParaRPr lang="en-IN"/>
          </a:p>
        </c:rich>
      </c:tx>
      <c:layout>
        <c:manualLayout>
          <c:xMode val="edge"/>
          <c:yMode val="edge"/>
          <c:x val="0.17395125182407228"/>
          <c:y val="4.52757946469754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2537182852145"/>
          <c:y val="0.35370151647710707"/>
          <c:w val="0.77378937007874016"/>
          <c:h val="0.26434820647419072"/>
        </c:manualLayout>
      </c:layout>
      <c:barChart>
        <c:barDir val="col"/>
        <c:grouping val="clustered"/>
        <c:varyColors val="0"/>
        <c:ser>
          <c:idx val="0"/>
          <c:order val="0"/>
          <c:tx>
            <c:strRef>
              <c:f>Alcohol!$B$3</c:f>
              <c:strCache>
                <c:ptCount val="1"/>
                <c:pt idx="0">
                  <c:v>Total</c:v>
                </c:pt>
              </c:strCache>
            </c:strRef>
          </c:tx>
          <c:spPr>
            <a:pattFill prst="ltUpDiag">
              <a:fgClr>
                <a:schemeClr val="accent1"/>
              </a:fgClr>
              <a:bgClr>
                <a:schemeClr val="lt1"/>
              </a:bgClr>
            </a:pattFill>
            <a:ln>
              <a:noFill/>
            </a:ln>
            <a:effectLst/>
          </c:spPr>
          <c:invertIfNegative val="0"/>
          <c:cat>
            <c:strRef>
              <c:f>Alcohol!$A$4:$A$197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Alcohol!$B$4:$B$197</c:f>
              <c:numCache>
                <c:formatCode>General</c:formatCode>
                <c:ptCount val="193"/>
                <c:pt idx="0">
                  <c:v>0.23000000000000004</c:v>
                </c:pt>
                <c:pt idx="1">
                  <c:v>77.58</c:v>
                </c:pt>
                <c:pt idx="2">
                  <c:v>6.1100000000000012</c:v>
                </c:pt>
                <c:pt idx="3">
                  <c:v>86.11999999999999</c:v>
                </c:pt>
                <c:pt idx="4">
                  <c:v>119.25000000000001</c:v>
                </c:pt>
                <c:pt idx="5">
                  <c:v>119.50999999999999</c:v>
                </c:pt>
                <c:pt idx="6">
                  <c:v>55.550000000000004</c:v>
                </c:pt>
                <c:pt idx="7">
                  <c:v>152.33999999999997</c:v>
                </c:pt>
                <c:pt idx="8">
                  <c:v>183.54999999999998</c:v>
                </c:pt>
                <c:pt idx="9">
                  <c:v>14.89</c:v>
                </c:pt>
                <c:pt idx="10">
                  <c:v>154.07999999999996</c:v>
                </c:pt>
                <c:pt idx="11">
                  <c:v>29.029999999999998</c:v>
                </c:pt>
                <c:pt idx="12">
                  <c:v>0.16</c:v>
                </c:pt>
                <c:pt idx="13">
                  <c:v>123.11000000000001</c:v>
                </c:pt>
                <c:pt idx="14">
                  <c:v>202.46999999999997</c:v>
                </c:pt>
                <c:pt idx="15">
                  <c:v>165.64999999999998</c:v>
                </c:pt>
                <c:pt idx="16">
                  <c:v>93.800000000000011</c:v>
                </c:pt>
                <c:pt idx="17">
                  <c:v>15.009999999999998</c:v>
                </c:pt>
                <c:pt idx="18">
                  <c:v>4.1900000000000004</c:v>
                </c:pt>
                <c:pt idx="19">
                  <c:v>48.189999999999991</c:v>
                </c:pt>
                <c:pt idx="20">
                  <c:v>66.089999999999989</c:v>
                </c:pt>
                <c:pt idx="21">
                  <c:v>70.06</c:v>
                </c:pt>
                <c:pt idx="22">
                  <c:v>108.21</c:v>
                </c:pt>
                <c:pt idx="23">
                  <c:v>5.69</c:v>
                </c:pt>
                <c:pt idx="24">
                  <c:v>162.99</c:v>
                </c:pt>
                <c:pt idx="25">
                  <c:v>63.63</c:v>
                </c:pt>
                <c:pt idx="26">
                  <c:v>61.56</c:v>
                </c:pt>
                <c:pt idx="27">
                  <c:v>42.57</c:v>
                </c:pt>
                <c:pt idx="28">
                  <c:v>51.730000000000004</c:v>
                </c:pt>
                <c:pt idx="29">
                  <c:v>22.300000000000004</c:v>
                </c:pt>
                <c:pt idx="30">
                  <c:v>62.13000000000001</c:v>
                </c:pt>
                <c:pt idx="31">
                  <c:v>120.80999999999999</c:v>
                </c:pt>
                <c:pt idx="32">
                  <c:v>18.48</c:v>
                </c:pt>
                <c:pt idx="33">
                  <c:v>6.18</c:v>
                </c:pt>
                <c:pt idx="34">
                  <c:v>104.67999999999999</c:v>
                </c:pt>
                <c:pt idx="35">
                  <c:v>62.740000000000009</c:v>
                </c:pt>
                <c:pt idx="36">
                  <c:v>66.300000000000011</c:v>
                </c:pt>
                <c:pt idx="37">
                  <c:v>2.0300000000000002</c:v>
                </c:pt>
                <c:pt idx="38">
                  <c:v>32.61</c:v>
                </c:pt>
                <c:pt idx="39">
                  <c:v>0.01</c:v>
                </c:pt>
                <c:pt idx="40">
                  <c:v>58.88000000000001</c:v>
                </c:pt>
                <c:pt idx="41">
                  <c:v>186.73000000000002</c:v>
                </c:pt>
                <c:pt idx="42">
                  <c:v>62.870000000000012</c:v>
                </c:pt>
                <c:pt idx="43">
                  <c:v>153.92000000000002</c:v>
                </c:pt>
                <c:pt idx="44">
                  <c:v>195.4</c:v>
                </c:pt>
                <c:pt idx="45">
                  <c:v>45.010000000000012</c:v>
                </c:pt>
                <c:pt idx="46">
                  <c:v>21.369999999999997</c:v>
                </c:pt>
                <c:pt idx="47">
                  <c:v>160.63</c:v>
                </c:pt>
                <c:pt idx="48">
                  <c:v>11.469999999999999</c:v>
                </c:pt>
                <c:pt idx="49">
                  <c:v>0.01</c:v>
                </c:pt>
                <c:pt idx="50">
                  <c:v>90.469999999999985</c:v>
                </c:pt>
                <c:pt idx="51">
                  <c:v>57.120000000000005</c:v>
                </c:pt>
                <c:pt idx="52">
                  <c:v>2.8400000000000003</c:v>
                </c:pt>
                <c:pt idx="53">
                  <c:v>40.4</c:v>
                </c:pt>
                <c:pt idx="54">
                  <c:v>110.14</c:v>
                </c:pt>
                <c:pt idx="55">
                  <c:v>9.129999999999999</c:v>
                </c:pt>
                <c:pt idx="56">
                  <c:v>135.22999999999999</c:v>
                </c:pt>
                <c:pt idx="57">
                  <c:v>16.130000000000003</c:v>
                </c:pt>
                <c:pt idx="58">
                  <c:v>21.950000000000003</c:v>
                </c:pt>
                <c:pt idx="59">
                  <c:v>143.30000000000004</c:v>
                </c:pt>
                <c:pt idx="60">
                  <c:v>186.08000000000004</c:v>
                </c:pt>
                <c:pt idx="61">
                  <c:v>118.17000000000002</c:v>
                </c:pt>
                <c:pt idx="62">
                  <c:v>32.029999999999994</c:v>
                </c:pt>
                <c:pt idx="63">
                  <c:v>84.36</c:v>
                </c:pt>
                <c:pt idx="64">
                  <c:v>174.44</c:v>
                </c:pt>
                <c:pt idx="65">
                  <c:v>19.04</c:v>
                </c:pt>
                <c:pt idx="66">
                  <c:v>132.06</c:v>
                </c:pt>
                <c:pt idx="67">
                  <c:v>132.66</c:v>
                </c:pt>
                <c:pt idx="68">
                  <c:v>34.04</c:v>
                </c:pt>
                <c:pt idx="69">
                  <c:v>2.48</c:v>
                </c:pt>
                <c:pt idx="70">
                  <c:v>33.909999999999997</c:v>
                </c:pt>
                <c:pt idx="71">
                  <c:v>111.1</c:v>
                </c:pt>
                <c:pt idx="72">
                  <c:v>82.3</c:v>
                </c:pt>
                <c:pt idx="73">
                  <c:v>45.640000000000008</c:v>
                </c:pt>
                <c:pt idx="74">
                  <c:v>171.42</c:v>
                </c:pt>
                <c:pt idx="75">
                  <c:v>112.00000000000001</c:v>
                </c:pt>
                <c:pt idx="76">
                  <c:v>29.14</c:v>
                </c:pt>
                <c:pt idx="77">
                  <c:v>1.0400000000000005</c:v>
                </c:pt>
                <c:pt idx="78">
                  <c:v>0.25</c:v>
                </c:pt>
                <c:pt idx="79">
                  <c:v>2.0300000000000002</c:v>
                </c:pt>
                <c:pt idx="80">
                  <c:v>189.82</c:v>
                </c:pt>
                <c:pt idx="81">
                  <c:v>37.470000000000006</c:v>
                </c:pt>
                <c:pt idx="82">
                  <c:v>124.01</c:v>
                </c:pt>
                <c:pt idx="83">
                  <c:v>54.37</c:v>
                </c:pt>
                <c:pt idx="84">
                  <c:v>105.62</c:v>
                </c:pt>
                <c:pt idx="85">
                  <c:v>7.77</c:v>
                </c:pt>
                <c:pt idx="86">
                  <c:v>99.63</c:v>
                </c:pt>
                <c:pt idx="87">
                  <c:v>24.04</c:v>
                </c:pt>
                <c:pt idx="88">
                  <c:v>6.62</c:v>
                </c:pt>
                <c:pt idx="89">
                  <c:v>0.33000000000000007</c:v>
                </c:pt>
                <c:pt idx="90">
                  <c:v>34.019999999999996</c:v>
                </c:pt>
                <c:pt idx="91">
                  <c:v>52.59</c:v>
                </c:pt>
                <c:pt idx="92">
                  <c:v>132.97</c:v>
                </c:pt>
                <c:pt idx="93">
                  <c:v>26.790000000000006</c:v>
                </c:pt>
                <c:pt idx="94">
                  <c:v>31.31</c:v>
                </c:pt>
                <c:pt idx="95">
                  <c:v>48.88000000000001</c:v>
                </c:pt>
                <c:pt idx="96">
                  <c:v>0.16</c:v>
                </c:pt>
                <c:pt idx="97">
                  <c:v>189.5</c:v>
                </c:pt>
                <c:pt idx="98">
                  <c:v>178.83999999999997</c:v>
                </c:pt>
                <c:pt idx="99">
                  <c:v>12.31</c:v>
                </c:pt>
                <c:pt idx="100">
                  <c:v>13.799999999999999</c:v>
                </c:pt>
                <c:pt idx="101">
                  <c:v>7.370000000000001</c:v>
                </c:pt>
                <c:pt idx="102">
                  <c:v>21.119999999999997</c:v>
                </c:pt>
                <c:pt idx="103">
                  <c:v>6.58</c:v>
                </c:pt>
                <c:pt idx="104">
                  <c:v>106.96000000000002</c:v>
                </c:pt>
                <c:pt idx="105">
                  <c:v>0.01</c:v>
                </c:pt>
                <c:pt idx="106">
                  <c:v>0.21000000000000002</c:v>
                </c:pt>
                <c:pt idx="107">
                  <c:v>43.610000000000007</c:v>
                </c:pt>
                <c:pt idx="108">
                  <c:v>76.72</c:v>
                </c:pt>
                <c:pt idx="109">
                  <c:v>32.19</c:v>
                </c:pt>
                <c:pt idx="110">
                  <c:v>0.01</c:v>
                </c:pt>
                <c:pt idx="111">
                  <c:v>35.32</c:v>
                </c:pt>
                <c:pt idx="112">
                  <c:v>36.199999999999989</c:v>
                </c:pt>
                <c:pt idx="113">
                  <c:v>7.79</c:v>
                </c:pt>
                <c:pt idx="114">
                  <c:v>19</c:v>
                </c:pt>
                <c:pt idx="115">
                  <c:v>5.28</c:v>
                </c:pt>
                <c:pt idx="116">
                  <c:v>70.67</c:v>
                </c:pt>
                <c:pt idx="117">
                  <c:v>0.01</c:v>
                </c:pt>
                <c:pt idx="118">
                  <c:v>2.86</c:v>
                </c:pt>
                <c:pt idx="119">
                  <c:v>132.70999999999998</c:v>
                </c:pt>
                <c:pt idx="120">
                  <c:v>146.66</c:v>
                </c:pt>
                <c:pt idx="121">
                  <c:v>53.96</c:v>
                </c:pt>
                <c:pt idx="122">
                  <c:v>1.3800000000000003</c:v>
                </c:pt>
                <c:pt idx="123">
                  <c:v>129.71</c:v>
                </c:pt>
                <c:pt idx="124">
                  <c:v>0.01</c:v>
                </c:pt>
                <c:pt idx="125">
                  <c:v>99.750000000000014</c:v>
                </c:pt>
                <c:pt idx="126">
                  <c:v>8.0300000000000011</c:v>
                </c:pt>
                <c:pt idx="127">
                  <c:v>0.40000000000000008</c:v>
                </c:pt>
                <c:pt idx="128">
                  <c:v>0.01</c:v>
                </c:pt>
                <c:pt idx="129">
                  <c:v>93.189999999999984</c:v>
                </c:pt>
                <c:pt idx="130">
                  <c:v>8.7199999999999989</c:v>
                </c:pt>
                <c:pt idx="131">
                  <c:v>82.92</c:v>
                </c:pt>
                <c:pt idx="132">
                  <c:v>64.19</c:v>
                </c:pt>
                <c:pt idx="133">
                  <c:v>67.67</c:v>
                </c:pt>
                <c:pt idx="134">
                  <c:v>149.99000000000004</c:v>
                </c:pt>
                <c:pt idx="135">
                  <c:v>183.18</c:v>
                </c:pt>
                <c:pt idx="136">
                  <c:v>16.229999999999997</c:v>
                </c:pt>
                <c:pt idx="137">
                  <c:v>132.84</c:v>
                </c:pt>
                <c:pt idx="138">
                  <c:v>143.19</c:v>
                </c:pt>
                <c:pt idx="139">
                  <c:v>134.54</c:v>
                </c:pt>
                <c:pt idx="140">
                  <c:v>166.92999999999998</c:v>
                </c:pt>
                <c:pt idx="141">
                  <c:v>84.549999999999983</c:v>
                </c:pt>
                <c:pt idx="142">
                  <c:v>8.5399999999999991</c:v>
                </c:pt>
                <c:pt idx="143">
                  <c:v>172.68000000000004</c:v>
                </c:pt>
                <c:pt idx="144">
                  <c:v>91.66</c:v>
                </c:pt>
                <c:pt idx="145">
                  <c:v>40.569999999999993</c:v>
                </c:pt>
                <c:pt idx="146">
                  <c:v>0.01</c:v>
                </c:pt>
                <c:pt idx="147">
                  <c:v>62.88</c:v>
                </c:pt>
                <c:pt idx="148">
                  <c:v>1.1300000000000001</c:v>
                </c:pt>
                <c:pt idx="149">
                  <c:v>4.6500000000000004</c:v>
                </c:pt>
                <c:pt idx="150">
                  <c:v>130.25</c:v>
                </c:pt>
                <c:pt idx="151">
                  <c:v>93.029999999999987</c:v>
                </c:pt>
                <c:pt idx="152">
                  <c:v>47.330000000000005</c:v>
                </c:pt>
                <c:pt idx="153">
                  <c:v>28.200000000000003</c:v>
                </c:pt>
                <c:pt idx="154">
                  <c:v>157.10999999999999</c:v>
                </c:pt>
                <c:pt idx="155">
                  <c:v>161.33000000000001</c:v>
                </c:pt>
                <c:pt idx="156">
                  <c:v>12.02</c:v>
                </c:pt>
                <c:pt idx="157">
                  <c:v>0.16</c:v>
                </c:pt>
                <c:pt idx="158">
                  <c:v>113.83999999999997</c:v>
                </c:pt>
                <c:pt idx="159">
                  <c:v>0.16</c:v>
                </c:pt>
                <c:pt idx="160">
                  <c:v>150.37</c:v>
                </c:pt>
                <c:pt idx="161">
                  <c:v>31.45</c:v>
                </c:pt>
                <c:pt idx="162">
                  <c:v>21.88</c:v>
                </c:pt>
                <c:pt idx="163">
                  <c:v>74.77</c:v>
                </c:pt>
                <c:pt idx="164">
                  <c:v>66.959999999999994</c:v>
                </c:pt>
                <c:pt idx="165">
                  <c:v>103.91</c:v>
                </c:pt>
                <c:pt idx="166">
                  <c:v>155.07999999999998</c:v>
                </c:pt>
                <c:pt idx="167">
                  <c:v>12.079999999999998</c:v>
                </c:pt>
                <c:pt idx="168">
                  <c:v>4.97</c:v>
                </c:pt>
                <c:pt idx="169">
                  <c:v>91.98</c:v>
                </c:pt>
                <c:pt idx="170">
                  <c:v>27.889999999999997</c:v>
                </c:pt>
                <c:pt idx="171">
                  <c:v>3.54</c:v>
                </c:pt>
                <c:pt idx="172">
                  <c:v>14.219999999999999</c:v>
                </c:pt>
                <c:pt idx="173">
                  <c:v>17.52</c:v>
                </c:pt>
                <c:pt idx="174">
                  <c:v>90.68</c:v>
                </c:pt>
                <c:pt idx="175">
                  <c:v>19.670000000000005</c:v>
                </c:pt>
                <c:pt idx="176">
                  <c:v>21.329999999999995</c:v>
                </c:pt>
                <c:pt idx="177">
                  <c:v>39.830000000000005</c:v>
                </c:pt>
                <c:pt idx="178">
                  <c:v>0.01</c:v>
                </c:pt>
                <c:pt idx="179">
                  <c:v>120.77000000000001</c:v>
                </c:pt>
                <c:pt idx="180">
                  <c:v>110.55</c:v>
                </c:pt>
                <c:pt idx="181">
                  <c:v>26.259999999999998</c:v>
                </c:pt>
                <c:pt idx="182">
                  <c:v>178.1</c:v>
                </c:pt>
                <c:pt idx="183">
                  <c:v>53.75</c:v>
                </c:pt>
                <c:pt idx="184">
                  <c:v>128.69999999999999</c:v>
                </c:pt>
                <c:pt idx="185">
                  <c:v>92.600000000000009</c:v>
                </c:pt>
                <c:pt idx="186">
                  <c:v>24.14</c:v>
                </c:pt>
                <c:pt idx="187">
                  <c:v>12.11</c:v>
                </c:pt>
                <c:pt idx="188">
                  <c:v>111.30999999999999</c:v>
                </c:pt>
                <c:pt idx="189">
                  <c:v>46.320000000000007</c:v>
                </c:pt>
                <c:pt idx="190">
                  <c:v>0.72</c:v>
                </c:pt>
                <c:pt idx="191">
                  <c:v>33.6</c:v>
                </c:pt>
                <c:pt idx="192">
                  <c:v>67.240000000000009</c:v>
                </c:pt>
              </c:numCache>
            </c:numRef>
          </c:val>
          <c:extLst>
            <c:ext xmlns:c16="http://schemas.microsoft.com/office/drawing/2014/chart" uri="{C3380CC4-5D6E-409C-BE32-E72D297353CC}">
              <c16:uniqueId val="{00000000-2CE2-4890-AA08-D11CDEEB5997}"/>
            </c:ext>
          </c:extLst>
        </c:ser>
        <c:dLbls>
          <c:showLegendKey val="0"/>
          <c:showVal val="0"/>
          <c:showCatName val="0"/>
          <c:showSerName val="0"/>
          <c:showPercent val="0"/>
          <c:showBubbleSize val="0"/>
        </c:dLbls>
        <c:gapWidth val="269"/>
        <c:overlap val="-20"/>
        <c:axId val="2129194463"/>
        <c:axId val="2129195423"/>
      </c:barChart>
      <c:catAx>
        <c:axId val="2129194463"/>
        <c:scaling>
          <c:orientation val="minMax"/>
        </c:scaling>
        <c:delete val="0"/>
        <c:axPos val="b"/>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29195423"/>
        <c:crosses val="autoZero"/>
        <c:auto val="1"/>
        <c:lblAlgn val="ctr"/>
        <c:lblOffset val="100"/>
        <c:noMultiLvlLbl val="0"/>
      </c:catAx>
      <c:valAx>
        <c:axId val="2129195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29194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7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Project.xlsx]Expenditure!PivotTable6</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a:t>
            </a:r>
            <a:r>
              <a:rPr lang="en-US" baseline="0"/>
              <a:t> expenditure by year</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Expenditure!$B$3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Expenditure!$A$4:$A$20</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Expenditure!$B$4:$B$20</c:f>
              <c:numCache>
                <c:formatCode>General</c:formatCode>
                <c:ptCount val="16"/>
                <c:pt idx="0">
                  <c:v>1019.4</c:v>
                </c:pt>
                <c:pt idx="1">
                  <c:v>1021.9299999999996</c:v>
                </c:pt>
                <c:pt idx="2">
                  <c:v>1037.7500000000002</c:v>
                </c:pt>
                <c:pt idx="3">
                  <c:v>1063.6400000000006</c:v>
                </c:pt>
                <c:pt idx="4">
                  <c:v>1069.3400000000004</c:v>
                </c:pt>
                <c:pt idx="5">
                  <c:v>1080.4300000000003</c:v>
                </c:pt>
                <c:pt idx="6">
                  <c:v>1040.5199999999995</c:v>
                </c:pt>
                <c:pt idx="7">
                  <c:v>1028.29</c:v>
                </c:pt>
                <c:pt idx="8">
                  <c:v>1044.8499999999999</c:v>
                </c:pt>
                <c:pt idx="9">
                  <c:v>1189.8099999999997</c:v>
                </c:pt>
                <c:pt idx="10">
                  <c:v>1121.9199999999998</c:v>
                </c:pt>
                <c:pt idx="11">
                  <c:v>1090.0300000000002</c:v>
                </c:pt>
                <c:pt idx="12">
                  <c:v>1141.2800000000007</c:v>
                </c:pt>
                <c:pt idx="13">
                  <c:v>1229.3400000000001</c:v>
                </c:pt>
                <c:pt idx="14">
                  <c:v>1132.1799999999996</c:v>
                </c:pt>
                <c:pt idx="15">
                  <c:v>901.05999999999722</c:v>
                </c:pt>
              </c:numCache>
            </c:numRef>
          </c:val>
          <c:smooth val="0"/>
          <c:extLst>
            <c:ext xmlns:c16="http://schemas.microsoft.com/office/drawing/2014/chart" uri="{C3380CC4-5D6E-409C-BE32-E72D297353CC}">
              <c16:uniqueId val="{00000000-34F7-4642-B94C-ED61DCEF3BB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93539663"/>
        <c:axId val="493550703"/>
      </c:lineChart>
      <c:catAx>
        <c:axId val="493539663"/>
        <c:scaling>
          <c:orientation val="minMax"/>
        </c:scaling>
        <c:delete val="0"/>
        <c:axPos val="b"/>
        <c:numFmt formatCode="General" sourceLinked="1"/>
        <c:majorTickMark val="none"/>
        <c:minorTickMark val="none"/>
        <c:tickLblPos val="nextTo"/>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93550703"/>
        <c:crosses val="autoZero"/>
        <c:auto val="1"/>
        <c:lblAlgn val="ctr"/>
        <c:lblOffset val="100"/>
        <c:noMultiLvlLbl val="0"/>
      </c:catAx>
      <c:valAx>
        <c:axId val="493550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9353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Project.xlsx]Adult mortality!PivotTable7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ADULT MORTALITY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'Adult mortality'!$B$3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'Adult mortality'!$A$4:$A$197</c:f>
              <c:strCache>
                <c:ptCount val="193"/>
                <c:pt idx="0">
                  <c:v>Afghanistan</c:v>
                </c:pt>
                <c:pt idx="1">
                  <c:v>Albania</c:v>
                </c:pt>
                <c:pt idx="2">
                  <c:v>Algeria</c:v>
                </c:pt>
                <c:pt idx="3">
                  <c:v>Angola</c:v>
                </c:pt>
                <c:pt idx="4">
                  <c:v>Antigua and Barbuda</c:v>
                </c:pt>
                <c:pt idx="5">
                  <c:v>Argentina</c:v>
                </c:pt>
                <c:pt idx="6">
                  <c:v>Armenia</c:v>
                </c:pt>
                <c:pt idx="7">
                  <c:v>Australia</c:v>
                </c:pt>
                <c:pt idx="8">
                  <c:v>Austria</c:v>
                </c:pt>
                <c:pt idx="9">
                  <c:v>Azerbaijan</c:v>
                </c:pt>
                <c:pt idx="10">
                  <c:v>Bahamas</c:v>
                </c:pt>
                <c:pt idx="11">
                  <c:v>Bahrain</c:v>
                </c:pt>
                <c:pt idx="12">
                  <c:v>Bangladesh</c:v>
                </c:pt>
                <c:pt idx="13">
                  <c:v>Barbados</c:v>
                </c:pt>
                <c:pt idx="14">
                  <c:v>Belarus</c:v>
                </c:pt>
                <c:pt idx="15">
                  <c:v>Belgium</c:v>
                </c:pt>
                <c:pt idx="16">
                  <c:v>Belize</c:v>
                </c:pt>
                <c:pt idx="17">
                  <c:v>Benin</c:v>
                </c:pt>
                <c:pt idx="18">
                  <c:v>Bhutan</c:v>
                </c:pt>
                <c:pt idx="19">
                  <c:v>Bolivia (Plurinational State of)</c:v>
                </c:pt>
                <c:pt idx="20">
                  <c:v>Bosnia and Herzegovina</c:v>
                </c:pt>
                <c:pt idx="21">
                  <c:v>Botswana</c:v>
                </c:pt>
                <c:pt idx="22">
                  <c:v>Brazil</c:v>
                </c:pt>
                <c:pt idx="23">
                  <c:v>Brunei Darussalam</c:v>
                </c:pt>
                <c:pt idx="24">
                  <c:v>Bulgaria</c:v>
                </c:pt>
                <c:pt idx="25">
                  <c:v>Burkina Faso</c:v>
                </c:pt>
                <c:pt idx="26">
                  <c:v>Burundi</c:v>
                </c:pt>
                <c:pt idx="27">
                  <c:v>CÃ´te d'Ivoire</c:v>
                </c:pt>
                <c:pt idx="28">
                  <c:v>Cabo Verde</c:v>
                </c:pt>
                <c:pt idx="29">
                  <c:v>Cambodia</c:v>
                </c:pt>
                <c:pt idx="30">
                  <c:v>Cameroon</c:v>
                </c:pt>
                <c:pt idx="31">
                  <c:v>Canada</c:v>
                </c:pt>
                <c:pt idx="32">
                  <c:v>Central African Republic</c:v>
                </c:pt>
                <c:pt idx="33">
                  <c:v>Chad</c:v>
                </c:pt>
                <c:pt idx="34">
                  <c:v>Chile</c:v>
                </c:pt>
                <c:pt idx="35">
                  <c:v>China</c:v>
                </c:pt>
                <c:pt idx="36">
                  <c:v>Colombia</c:v>
                </c:pt>
                <c:pt idx="37">
                  <c:v>Comoros</c:v>
                </c:pt>
                <c:pt idx="38">
                  <c:v>Congo</c:v>
                </c:pt>
                <c:pt idx="39">
                  <c:v>Cook Islands</c:v>
                </c:pt>
                <c:pt idx="40">
                  <c:v>Costa Rica</c:v>
                </c:pt>
                <c:pt idx="41">
                  <c:v>Croatia</c:v>
                </c:pt>
                <c:pt idx="42">
                  <c:v>Cuba</c:v>
                </c:pt>
                <c:pt idx="43">
                  <c:v>Cyprus</c:v>
                </c:pt>
                <c:pt idx="44">
                  <c:v>Czechia</c:v>
                </c:pt>
                <c:pt idx="45">
                  <c:v>Democratic People's Republic of Korea</c:v>
                </c:pt>
                <c:pt idx="46">
                  <c:v>Democratic Republic of the Congo</c:v>
                </c:pt>
                <c:pt idx="47">
                  <c:v>Denmark</c:v>
                </c:pt>
                <c:pt idx="48">
                  <c:v>Djibouti</c:v>
                </c:pt>
                <c:pt idx="49">
                  <c:v>Dominica</c:v>
                </c:pt>
                <c:pt idx="50">
                  <c:v>Dominican Republic</c:v>
                </c:pt>
                <c:pt idx="51">
                  <c:v>Ecuador</c:v>
                </c:pt>
                <c:pt idx="52">
                  <c:v>Egypt</c:v>
                </c:pt>
                <c:pt idx="53">
                  <c:v>El Salvador</c:v>
                </c:pt>
                <c:pt idx="54">
                  <c:v>Equatorial Guinea</c:v>
                </c:pt>
                <c:pt idx="55">
                  <c:v>Eritrea</c:v>
                </c:pt>
                <c:pt idx="56">
                  <c:v>Estonia</c:v>
                </c:pt>
                <c:pt idx="57">
                  <c:v>Ethiopia</c:v>
                </c:pt>
                <c:pt idx="58">
                  <c:v>Fiji</c:v>
                </c:pt>
                <c:pt idx="59">
                  <c:v>Finland</c:v>
                </c:pt>
                <c:pt idx="60">
                  <c:v>France</c:v>
                </c:pt>
                <c:pt idx="61">
                  <c:v>Gabon</c:v>
                </c:pt>
                <c:pt idx="62">
                  <c:v>Gambia</c:v>
                </c:pt>
                <c:pt idx="63">
                  <c:v>Georgia</c:v>
                </c:pt>
                <c:pt idx="64">
                  <c:v>Germany</c:v>
                </c:pt>
                <c:pt idx="65">
                  <c:v>Ghana</c:v>
                </c:pt>
                <c:pt idx="66">
                  <c:v>Greece</c:v>
                </c:pt>
                <c:pt idx="67">
                  <c:v>Grenada</c:v>
                </c:pt>
                <c:pt idx="68">
                  <c:v>Guatemala</c:v>
                </c:pt>
                <c:pt idx="69">
                  <c:v>Guinea</c:v>
                </c:pt>
                <c:pt idx="70">
                  <c:v>Guinea-Bissau</c:v>
                </c:pt>
                <c:pt idx="71">
                  <c:v>Guyana</c:v>
                </c:pt>
                <c:pt idx="72">
                  <c:v>Haiti</c:v>
                </c:pt>
                <c:pt idx="73">
                  <c:v>Honduras</c:v>
                </c:pt>
                <c:pt idx="74">
                  <c:v>Hungary</c:v>
                </c:pt>
                <c:pt idx="75">
                  <c:v>Iceland</c:v>
                </c:pt>
                <c:pt idx="76">
                  <c:v>India</c:v>
                </c:pt>
                <c:pt idx="77">
                  <c:v>Indonesia</c:v>
                </c:pt>
                <c:pt idx="78">
                  <c:v>Iran (Islamic Republic of)</c:v>
                </c:pt>
                <c:pt idx="79">
                  <c:v>Iraq</c:v>
                </c:pt>
                <c:pt idx="80">
                  <c:v>Ireland</c:v>
                </c:pt>
                <c:pt idx="81">
                  <c:v>Israel</c:v>
                </c:pt>
                <c:pt idx="82">
                  <c:v>Italy</c:v>
                </c:pt>
                <c:pt idx="83">
                  <c:v>Jamaica</c:v>
                </c:pt>
                <c:pt idx="84">
                  <c:v>Japan</c:v>
                </c:pt>
                <c:pt idx="85">
                  <c:v>Jordan</c:v>
                </c:pt>
                <c:pt idx="86">
                  <c:v>Kazakhstan</c:v>
                </c:pt>
                <c:pt idx="87">
                  <c:v>Kenya</c:v>
                </c:pt>
                <c:pt idx="88">
                  <c:v>Kiribati</c:v>
                </c:pt>
                <c:pt idx="89">
                  <c:v>Kuwait</c:v>
                </c:pt>
                <c:pt idx="90">
                  <c:v>Kyrgyzstan</c:v>
                </c:pt>
                <c:pt idx="91">
                  <c:v>Lao People's Democratic Republic</c:v>
                </c:pt>
                <c:pt idx="92">
                  <c:v>Latvia</c:v>
                </c:pt>
                <c:pt idx="93">
                  <c:v>Lebanon</c:v>
                </c:pt>
                <c:pt idx="94">
                  <c:v>Lesotho</c:v>
                </c:pt>
                <c:pt idx="95">
                  <c:v>Liberia</c:v>
                </c:pt>
                <c:pt idx="96">
                  <c:v>Libya</c:v>
                </c:pt>
                <c:pt idx="97">
                  <c:v>Lithuania</c:v>
                </c:pt>
                <c:pt idx="98">
                  <c:v>Luxembourg</c:v>
                </c:pt>
                <c:pt idx="99">
                  <c:v>Madagascar</c:v>
                </c:pt>
                <c:pt idx="100">
                  <c:v>Malawi</c:v>
                </c:pt>
                <c:pt idx="101">
                  <c:v>Malaysia</c:v>
                </c:pt>
                <c:pt idx="102">
                  <c:v>Maldives</c:v>
                </c:pt>
                <c:pt idx="103">
                  <c:v>Mali</c:v>
                </c:pt>
                <c:pt idx="104">
                  <c:v>Malta</c:v>
                </c:pt>
                <c:pt idx="105">
                  <c:v>Marshall Islands</c:v>
                </c:pt>
                <c:pt idx="106">
                  <c:v>Mauritania</c:v>
                </c:pt>
                <c:pt idx="107">
                  <c:v>Mauritius</c:v>
                </c:pt>
                <c:pt idx="108">
                  <c:v>Mexico</c:v>
                </c:pt>
                <c:pt idx="109">
                  <c:v>Micronesia (Federated States of)</c:v>
                </c:pt>
                <c:pt idx="110">
                  <c:v>Monaco</c:v>
                </c:pt>
                <c:pt idx="111">
                  <c:v>Mongolia</c:v>
                </c:pt>
                <c:pt idx="112">
                  <c:v>Montenegro</c:v>
                </c:pt>
                <c:pt idx="113">
                  <c:v>Morocco</c:v>
                </c:pt>
                <c:pt idx="114">
                  <c:v>Mozambique</c:v>
                </c:pt>
                <c:pt idx="115">
                  <c:v>Myanmar</c:v>
                </c:pt>
                <c:pt idx="116">
                  <c:v>Namibia</c:v>
                </c:pt>
                <c:pt idx="117">
                  <c:v>Nauru</c:v>
                </c:pt>
                <c:pt idx="118">
                  <c:v>Nepal</c:v>
                </c:pt>
                <c:pt idx="119">
                  <c:v>Netherlands</c:v>
                </c:pt>
                <c:pt idx="120">
                  <c:v>New Zealand</c:v>
                </c:pt>
                <c:pt idx="121">
                  <c:v>Nicaragua</c:v>
                </c:pt>
                <c:pt idx="122">
                  <c:v>Niger</c:v>
                </c:pt>
                <c:pt idx="123">
                  <c:v>Nigeria</c:v>
                </c:pt>
                <c:pt idx="124">
                  <c:v>Niue</c:v>
                </c:pt>
                <c:pt idx="125">
                  <c:v>Norway</c:v>
                </c:pt>
                <c:pt idx="126">
                  <c:v>Oman</c:v>
                </c:pt>
                <c:pt idx="127">
                  <c:v>Pakistan</c:v>
                </c:pt>
                <c:pt idx="128">
                  <c:v>Palau</c:v>
                </c:pt>
                <c:pt idx="129">
                  <c:v>Panama</c:v>
                </c:pt>
                <c:pt idx="130">
                  <c:v>Papua New Guinea</c:v>
                </c:pt>
                <c:pt idx="131">
                  <c:v>Paraguay</c:v>
                </c:pt>
                <c:pt idx="132">
                  <c:v>Peru</c:v>
                </c:pt>
                <c:pt idx="133">
                  <c:v>Philippines</c:v>
                </c:pt>
                <c:pt idx="134">
                  <c:v>Poland</c:v>
                </c:pt>
                <c:pt idx="135">
                  <c:v>Portugal</c:v>
                </c:pt>
                <c:pt idx="136">
                  <c:v>Qatar</c:v>
                </c:pt>
                <c:pt idx="137">
                  <c:v>Republic of Korea</c:v>
                </c:pt>
                <c:pt idx="138">
                  <c:v>Republic of Moldova</c:v>
                </c:pt>
                <c:pt idx="139">
                  <c:v>Romania</c:v>
                </c:pt>
                <c:pt idx="140">
                  <c:v>Russian Federation</c:v>
                </c:pt>
                <c:pt idx="141">
                  <c:v>Rwanda</c:v>
                </c:pt>
                <c:pt idx="142">
                  <c:v>Saint Kitts and Nevis</c:v>
                </c:pt>
                <c:pt idx="143">
                  <c:v>Saint Lucia</c:v>
                </c:pt>
                <c:pt idx="144">
                  <c:v>Saint Vincent and the Grenadines</c:v>
                </c:pt>
                <c:pt idx="145">
                  <c:v>Samoa</c:v>
                </c:pt>
                <c:pt idx="146">
                  <c:v>San Marino</c:v>
                </c:pt>
                <c:pt idx="147">
                  <c:v>Sao Tome and Principe</c:v>
                </c:pt>
                <c:pt idx="148">
                  <c:v>Saudi Arabia</c:v>
                </c:pt>
                <c:pt idx="149">
                  <c:v>Senegal</c:v>
                </c:pt>
                <c:pt idx="150">
                  <c:v>Serbia</c:v>
                </c:pt>
                <c:pt idx="151">
                  <c:v>Seychelles</c:v>
                </c:pt>
                <c:pt idx="152">
                  <c:v>Sierra Leone</c:v>
                </c:pt>
                <c:pt idx="153">
                  <c:v>Singapore</c:v>
                </c:pt>
                <c:pt idx="154">
                  <c:v>Slovakia</c:v>
                </c:pt>
                <c:pt idx="155">
                  <c:v>Slovenia</c:v>
                </c:pt>
                <c:pt idx="156">
                  <c:v>Solomon Islands</c:v>
                </c:pt>
                <c:pt idx="157">
                  <c:v>Somalia</c:v>
                </c:pt>
                <c:pt idx="158">
                  <c:v>South Africa</c:v>
                </c:pt>
                <c:pt idx="159">
                  <c:v>South Sudan</c:v>
                </c:pt>
                <c:pt idx="160">
                  <c:v>Spain</c:v>
                </c:pt>
                <c:pt idx="161">
                  <c:v>Sri Lanka</c:v>
                </c:pt>
                <c:pt idx="162">
                  <c:v>Sudan</c:v>
                </c:pt>
                <c:pt idx="163">
                  <c:v>Suriname</c:v>
                </c:pt>
                <c:pt idx="164">
                  <c:v>Swaziland</c:v>
                </c:pt>
                <c:pt idx="165">
                  <c:v>Sweden</c:v>
                </c:pt>
                <c:pt idx="166">
                  <c:v>Switzerland</c:v>
                </c:pt>
                <c:pt idx="167">
                  <c:v>Syrian Arab Republic</c:v>
                </c:pt>
                <c:pt idx="168">
                  <c:v>Tajikistan</c:v>
                </c:pt>
                <c:pt idx="169">
                  <c:v>Thailand</c:v>
                </c:pt>
                <c:pt idx="170">
                  <c:v>The former Yugoslav republic of Macedonia</c:v>
                </c:pt>
                <c:pt idx="171">
                  <c:v>Timor-Leste</c:v>
                </c:pt>
                <c:pt idx="172">
                  <c:v>Togo</c:v>
                </c:pt>
                <c:pt idx="173">
                  <c:v>Tonga</c:v>
                </c:pt>
                <c:pt idx="174">
                  <c:v>Trinidad and Tobago</c:v>
                </c:pt>
                <c:pt idx="175">
                  <c:v>Tunisia</c:v>
                </c:pt>
                <c:pt idx="176">
                  <c:v>Turkey</c:v>
                </c:pt>
                <c:pt idx="177">
                  <c:v>Turkmenistan</c:v>
                </c:pt>
                <c:pt idx="178">
                  <c:v>Tuvalu</c:v>
                </c:pt>
                <c:pt idx="179">
                  <c:v>Uganda</c:v>
                </c:pt>
                <c:pt idx="180">
                  <c:v>Ukraine</c:v>
                </c:pt>
                <c:pt idx="181">
                  <c:v>United Arab Emirates</c:v>
                </c:pt>
                <c:pt idx="182">
                  <c:v>United Kingdom of Great Britain and Northern Ireland</c:v>
                </c:pt>
                <c:pt idx="183">
                  <c:v>United Republic of Tanzania</c:v>
                </c:pt>
                <c:pt idx="184">
                  <c:v>United States of America</c:v>
                </c:pt>
                <c:pt idx="185">
                  <c:v>Uruguay</c:v>
                </c:pt>
                <c:pt idx="186">
                  <c:v>Uzbekistan</c:v>
                </c:pt>
                <c:pt idx="187">
                  <c:v>Vanuatu</c:v>
                </c:pt>
                <c:pt idx="188">
                  <c:v>Venezuela (Bolivarian Republic of)</c:v>
                </c:pt>
                <c:pt idx="189">
                  <c:v>Viet Nam</c:v>
                </c:pt>
                <c:pt idx="190">
                  <c:v>Yemen</c:v>
                </c:pt>
                <c:pt idx="191">
                  <c:v>Zambia</c:v>
                </c:pt>
                <c:pt idx="192">
                  <c:v>Zimbabwe</c:v>
                </c:pt>
              </c:strCache>
            </c:strRef>
          </c:cat>
          <c:val>
            <c:numRef>
              <c:f>'Adult mortality'!$B$4:$B$197</c:f>
              <c:numCache>
                <c:formatCode>General</c:formatCode>
                <c:ptCount val="193"/>
                <c:pt idx="0">
                  <c:v>4305</c:v>
                </c:pt>
                <c:pt idx="1">
                  <c:v>721</c:v>
                </c:pt>
                <c:pt idx="2">
                  <c:v>1731</c:v>
                </c:pt>
                <c:pt idx="3">
                  <c:v>5257</c:v>
                </c:pt>
                <c:pt idx="4">
                  <c:v>2040</c:v>
                </c:pt>
                <c:pt idx="5">
                  <c:v>1696</c:v>
                </c:pt>
                <c:pt idx="6">
                  <c:v>1878</c:v>
                </c:pt>
                <c:pt idx="7">
                  <c:v>1011</c:v>
                </c:pt>
                <c:pt idx="8">
                  <c:v>1052</c:v>
                </c:pt>
                <c:pt idx="9">
                  <c:v>1843</c:v>
                </c:pt>
                <c:pt idx="10">
                  <c:v>2433</c:v>
                </c:pt>
                <c:pt idx="11">
                  <c:v>1046</c:v>
                </c:pt>
                <c:pt idx="12">
                  <c:v>2262</c:v>
                </c:pt>
                <c:pt idx="13">
                  <c:v>1242</c:v>
                </c:pt>
                <c:pt idx="14">
                  <c:v>3500</c:v>
                </c:pt>
                <c:pt idx="15">
                  <c:v>1123</c:v>
                </c:pt>
                <c:pt idx="16">
                  <c:v>2488</c:v>
                </c:pt>
                <c:pt idx="17">
                  <c:v>4310</c:v>
                </c:pt>
                <c:pt idx="18">
                  <c:v>3684</c:v>
                </c:pt>
                <c:pt idx="19">
                  <c:v>2840</c:v>
                </c:pt>
                <c:pt idx="20">
                  <c:v>1039</c:v>
                </c:pt>
                <c:pt idx="21">
                  <c:v>7170</c:v>
                </c:pt>
                <c:pt idx="22">
                  <c:v>2411</c:v>
                </c:pt>
                <c:pt idx="23">
                  <c:v>1073</c:v>
                </c:pt>
                <c:pt idx="24">
                  <c:v>2008</c:v>
                </c:pt>
                <c:pt idx="25">
                  <c:v>4040</c:v>
                </c:pt>
                <c:pt idx="26">
                  <c:v>4665</c:v>
                </c:pt>
                <c:pt idx="27">
                  <c:v>6677</c:v>
                </c:pt>
                <c:pt idx="28">
                  <c:v>1859</c:v>
                </c:pt>
                <c:pt idx="29">
                  <c:v>3142</c:v>
                </c:pt>
                <c:pt idx="30">
                  <c:v>4718</c:v>
                </c:pt>
                <c:pt idx="31">
                  <c:v>1034</c:v>
                </c:pt>
                <c:pt idx="32">
                  <c:v>5329</c:v>
                </c:pt>
                <c:pt idx="33">
                  <c:v>3644</c:v>
                </c:pt>
                <c:pt idx="34">
                  <c:v>1018</c:v>
                </c:pt>
                <c:pt idx="35">
                  <c:v>1180</c:v>
                </c:pt>
                <c:pt idx="36">
                  <c:v>1988</c:v>
                </c:pt>
                <c:pt idx="37">
                  <c:v>3855</c:v>
                </c:pt>
                <c:pt idx="38">
                  <c:v>5164</c:v>
                </c:pt>
                <c:pt idx="39">
                  <c:v>12</c:v>
                </c:pt>
                <c:pt idx="40">
                  <c:v>1110</c:v>
                </c:pt>
                <c:pt idx="41">
                  <c:v>1424</c:v>
                </c:pt>
                <c:pt idx="42">
                  <c:v>921</c:v>
                </c:pt>
                <c:pt idx="43">
                  <c:v>866</c:v>
                </c:pt>
                <c:pt idx="44">
                  <c:v>1149</c:v>
                </c:pt>
                <c:pt idx="45">
                  <c:v>2573</c:v>
                </c:pt>
                <c:pt idx="46">
                  <c:v>4246</c:v>
                </c:pt>
                <c:pt idx="47">
                  <c:v>1057</c:v>
                </c:pt>
                <c:pt idx="48">
                  <c:v>4395</c:v>
                </c:pt>
                <c:pt idx="49">
                  <c:v>12</c:v>
                </c:pt>
                <c:pt idx="50">
                  <c:v>2296</c:v>
                </c:pt>
                <c:pt idx="51">
                  <c:v>2114</c:v>
                </c:pt>
                <c:pt idx="52">
                  <c:v>2730</c:v>
                </c:pt>
                <c:pt idx="53">
                  <c:v>2481</c:v>
                </c:pt>
                <c:pt idx="54">
                  <c:v>4470</c:v>
                </c:pt>
                <c:pt idx="55">
                  <c:v>4938</c:v>
                </c:pt>
                <c:pt idx="56">
                  <c:v>2715</c:v>
                </c:pt>
                <c:pt idx="57">
                  <c:v>4569</c:v>
                </c:pt>
                <c:pt idx="58">
                  <c:v>2000</c:v>
                </c:pt>
                <c:pt idx="59">
                  <c:v>1102</c:v>
                </c:pt>
                <c:pt idx="60">
                  <c:v>1170</c:v>
                </c:pt>
                <c:pt idx="61">
                  <c:v>3527</c:v>
                </c:pt>
                <c:pt idx="62">
                  <c:v>3994</c:v>
                </c:pt>
                <c:pt idx="63">
                  <c:v>1839</c:v>
                </c:pt>
                <c:pt idx="64">
                  <c:v>1140</c:v>
                </c:pt>
                <c:pt idx="65">
                  <c:v>2881</c:v>
                </c:pt>
                <c:pt idx="66">
                  <c:v>1178</c:v>
                </c:pt>
                <c:pt idx="67">
                  <c:v>2460</c:v>
                </c:pt>
                <c:pt idx="68">
                  <c:v>2099</c:v>
                </c:pt>
                <c:pt idx="69">
                  <c:v>4158</c:v>
                </c:pt>
                <c:pt idx="70">
                  <c:v>2533</c:v>
                </c:pt>
                <c:pt idx="71">
                  <c:v>3263</c:v>
                </c:pt>
                <c:pt idx="72">
                  <c:v>2693</c:v>
                </c:pt>
                <c:pt idx="73">
                  <c:v>2272</c:v>
                </c:pt>
                <c:pt idx="74">
                  <c:v>2353</c:v>
                </c:pt>
                <c:pt idx="75">
                  <c:v>790</c:v>
                </c:pt>
                <c:pt idx="76">
                  <c:v>2345</c:v>
                </c:pt>
                <c:pt idx="77">
                  <c:v>2665</c:v>
                </c:pt>
                <c:pt idx="78">
                  <c:v>1712</c:v>
                </c:pt>
                <c:pt idx="79">
                  <c:v>2188</c:v>
                </c:pt>
                <c:pt idx="80">
                  <c:v>1159</c:v>
                </c:pt>
                <c:pt idx="81">
                  <c:v>952</c:v>
                </c:pt>
                <c:pt idx="82">
                  <c:v>867</c:v>
                </c:pt>
                <c:pt idx="83">
                  <c:v>2260</c:v>
                </c:pt>
                <c:pt idx="84">
                  <c:v>914</c:v>
                </c:pt>
                <c:pt idx="85">
                  <c:v>1829</c:v>
                </c:pt>
                <c:pt idx="86">
                  <c:v>3713</c:v>
                </c:pt>
                <c:pt idx="87">
                  <c:v>5577</c:v>
                </c:pt>
                <c:pt idx="88">
                  <c:v>2071</c:v>
                </c:pt>
                <c:pt idx="89">
                  <c:v>1332</c:v>
                </c:pt>
                <c:pt idx="90">
                  <c:v>2779</c:v>
                </c:pt>
                <c:pt idx="91">
                  <c:v>3155</c:v>
                </c:pt>
                <c:pt idx="92">
                  <c:v>2589</c:v>
                </c:pt>
                <c:pt idx="93">
                  <c:v>1045</c:v>
                </c:pt>
                <c:pt idx="94">
                  <c:v>8801</c:v>
                </c:pt>
                <c:pt idx="95">
                  <c:v>3951</c:v>
                </c:pt>
                <c:pt idx="96">
                  <c:v>2235</c:v>
                </c:pt>
                <c:pt idx="97">
                  <c:v>1876</c:v>
                </c:pt>
                <c:pt idx="98">
                  <c:v>1081</c:v>
                </c:pt>
                <c:pt idx="99">
                  <c:v>3661</c:v>
                </c:pt>
                <c:pt idx="100">
                  <c:v>6791</c:v>
                </c:pt>
                <c:pt idx="101">
                  <c:v>1897</c:v>
                </c:pt>
                <c:pt idx="102">
                  <c:v>1331</c:v>
                </c:pt>
                <c:pt idx="103">
                  <c:v>3234</c:v>
                </c:pt>
                <c:pt idx="104">
                  <c:v>972</c:v>
                </c:pt>
                <c:pt idx="105">
                  <c:v>12</c:v>
                </c:pt>
                <c:pt idx="106">
                  <c:v>2559</c:v>
                </c:pt>
                <c:pt idx="107">
                  <c:v>2617</c:v>
                </c:pt>
                <c:pt idx="108">
                  <c:v>1777</c:v>
                </c:pt>
                <c:pt idx="109">
                  <c:v>2465</c:v>
                </c:pt>
                <c:pt idx="110">
                  <c:v>12</c:v>
                </c:pt>
                <c:pt idx="111">
                  <c:v>3554</c:v>
                </c:pt>
                <c:pt idx="112">
                  <c:v>1484</c:v>
                </c:pt>
                <c:pt idx="113">
                  <c:v>1523</c:v>
                </c:pt>
                <c:pt idx="114">
                  <c:v>3620</c:v>
                </c:pt>
                <c:pt idx="115">
                  <c:v>2469</c:v>
                </c:pt>
                <c:pt idx="116">
                  <c:v>5011</c:v>
                </c:pt>
                <c:pt idx="117">
                  <c:v>12</c:v>
                </c:pt>
                <c:pt idx="118">
                  <c:v>2356</c:v>
                </c:pt>
                <c:pt idx="119">
                  <c:v>986</c:v>
                </c:pt>
                <c:pt idx="120">
                  <c:v>1144</c:v>
                </c:pt>
                <c:pt idx="121">
                  <c:v>2598</c:v>
                </c:pt>
                <c:pt idx="122">
                  <c:v>3719</c:v>
                </c:pt>
                <c:pt idx="123">
                  <c:v>3976</c:v>
                </c:pt>
                <c:pt idx="124">
                  <c:v>12</c:v>
                </c:pt>
                <c:pt idx="125">
                  <c:v>1060</c:v>
                </c:pt>
                <c:pt idx="126">
                  <c:v>1084</c:v>
                </c:pt>
                <c:pt idx="127">
                  <c:v>2464</c:v>
                </c:pt>
                <c:pt idx="128">
                  <c:v>12</c:v>
                </c:pt>
                <c:pt idx="129">
                  <c:v>1854</c:v>
                </c:pt>
                <c:pt idx="130">
                  <c:v>4265</c:v>
                </c:pt>
                <c:pt idx="131">
                  <c:v>2239</c:v>
                </c:pt>
                <c:pt idx="132">
                  <c:v>1959</c:v>
                </c:pt>
                <c:pt idx="133">
                  <c:v>3487</c:v>
                </c:pt>
                <c:pt idx="134">
                  <c:v>1721</c:v>
                </c:pt>
                <c:pt idx="135">
                  <c:v>942</c:v>
                </c:pt>
                <c:pt idx="136">
                  <c:v>1206</c:v>
                </c:pt>
                <c:pt idx="137">
                  <c:v>1219</c:v>
                </c:pt>
                <c:pt idx="138">
                  <c:v>3365</c:v>
                </c:pt>
                <c:pt idx="139">
                  <c:v>2497</c:v>
                </c:pt>
                <c:pt idx="140">
                  <c:v>3593</c:v>
                </c:pt>
                <c:pt idx="141">
                  <c:v>3949</c:v>
                </c:pt>
                <c:pt idx="142">
                  <c:v>12</c:v>
                </c:pt>
                <c:pt idx="143">
                  <c:v>2340</c:v>
                </c:pt>
                <c:pt idx="144">
                  <c:v>2433</c:v>
                </c:pt>
                <c:pt idx="145">
                  <c:v>2137</c:v>
                </c:pt>
                <c:pt idx="146">
                  <c:v>12</c:v>
                </c:pt>
                <c:pt idx="147">
                  <c:v>2639</c:v>
                </c:pt>
                <c:pt idx="148">
                  <c:v>834</c:v>
                </c:pt>
                <c:pt idx="149">
                  <c:v>2787</c:v>
                </c:pt>
                <c:pt idx="150">
                  <c:v>2087</c:v>
                </c:pt>
                <c:pt idx="151">
                  <c:v>2579</c:v>
                </c:pt>
                <c:pt idx="152">
                  <c:v>5725</c:v>
                </c:pt>
                <c:pt idx="153">
                  <c:v>992</c:v>
                </c:pt>
                <c:pt idx="154">
                  <c:v>1889</c:v>
                </c:pt>
                <c:pt idx="155">
                  <c:v>1223</c:v>
                </c:pt>
                <c:pt idx="156">
                  <c:v>2241</c:v>
                </c:pt>
                <c:pt idx="157">
                  <c:v>5068</c:v>
                </c:pt>
                <c:pt idx="158">
                  <c:v>6604</c:v>
                </c:pt>
                <c:pt idx="159">
                  <c:v>5541</c:v>
                </c:pt>
                <c:pt idx="160">
                  <c:v>1018</c:v>
                </c:pt>
                <c:pt idx="161">
                  <c:v>2310</c:v>
                </c:pt>
                <c:pt idx="162">
                  <c:v>3845</c:v>
                </c:pt>
                <c:pt idx="163">
                  <c:v>2656</c:v>
                </c:pt>
                <c:pt idx="164">
                  <c:v>5424</c:v>
                </c:pt>
                <c:pt idx="165">
                  <c:v>947</c:v>
                </c:pt>
                <c:pt idx="166">
                  <c:v>892</c:v>
                </c:pt>
                <c:pt idx="167">
                  <c:v>2234</c:v>
                </c:pt>
                <c:pt idx="168">
                  <c:v>2841</c:v>
                </c:pt>
                <c:pt idx="169">
                  <c:v>2566</c:v>
                </c:pt>
                <c:pt idx="170">
                  <c:v>973</c:v>
                </c:pt>
                <c:pt idx="171">
                  <c:v>2726</c:v>
                </c:pt>
                <c:pt idx="172">
                  <c:v>4981</c:v>
                </c:pt>
                <c:pt idx="173">
                  <c:v>2074</c:v>
                </c:pt>
                <c:pt idx="174">
                  <c:v>2614</c:v>
                </c:pt>
                <c:pt idx="175">
                  <c:v>300</c:v>
                </c:pt>
                <c:pt idx="176">
                  <c:v>1574</c:v>
                </c:pt>
                <c:pt idx="177">
                  <c:v>3437</c:v>
                </c:pt>
                <c:pt idx="178">
                  <c:v>12</c:v>
                </c:pt>
                <c:pt idx="179">
                  <c:v>4803</c:v>
                </c:pt>
                <c:pt idx="180">
                  <c:v>3292</c:v>
                </c:pt>
                <c:pt idx="181">
                  <c:v>1073</c:v>
                </c:pt>
                <c:pt idx="182">
                  <c:v>1126</c:v>
                </c:pt>
                <c:pt idx="183">
                  <c:v>4871</c:v>
                </c:pt>
                <c:pt idx="184">
                  <c:v>931</c:v>
                </c:pt>
                <c:pt idx="185">
                  <c:v>1919</c:v>
                </c:pt>
                <c:pt idx="186">
                  <c:v>2957</c:v>
                </c:pt>
                <c:pt idx="187">
                  <c:v>2206</c:v>
                </c:pt>
                <c:pt idx="188">
                  <c:v>2608</c:v>
                </c:pt>
                <c:pt idx="189">
                  <c:v>2025</c:v>
                </c:pt>
                <c:pt idx="190">
                  <c:v>3389</c:v>
                </c:pt>
                <c:pt idx="191">
                  <c:v>5669</c:v>
                </c:pt>
                <c:pt idx="192">
                  <c:v>7398</c:v>
                </c:pt>
              </c:numCache>
            </c:numRef>
          </c:val>
          <c:extLst>
            <c:ext xmlns:c16="http://schemas.microsoft.com/office/drawing/2014/chart" uri="{C3380CC4-5D6E-409C-BE32-E72D297353CC}">
              <c16:uniqueId val="{00000000-B0C0-4D35-A1FA-0814BC80D548}"/>
            </c:ext>
          </c:extLst>
        </c:ser>
        <c:dLbls>
          <c:dLblPos val="inEnd"/>
          <c:showLegendKey val="0"/>
          <c:showVal val="0"/>
          <c:showCatName val="0"/>
          <c:showSerName val="0"/>
          <c:showPercent val="0"/>
          <c:showBubbleSize val="0"/>
        </c:dLbls>
        <c:gapWidth val="100"/>
        <c:overlap val="-24"/>
        <c:axId val="2129201711"/>
        <c:axId val="2129204111"/>
      </c:barChart>
      <c:catAx>
        <c:axId val="21292017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9204111"/>
        <c:crosses val="autoZero"/>
        <c:auto val="1"/>
        <c:lblAlgn val="ctr"/>
        <c:lblOffset val="100"/>
        <c:noMultiLvlLbl val="0"/>
      </c:catAx>
      <c:valAx>
        <c:axId val="21292041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29201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Project.xlsx]Developed!PivotTable1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DEVELOPED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4290748031496066"/>
          <c:y val="0.30593686205890924"/>
          <c:w val="0.34052734033245846"/>
          <c:h val="0.5675455672207641"/>
        </c:manualLayout>
      </c:layout>
      <c:doughnutChart>
        <c:varyColors val="1"/>
        <c:ser>
          <c:idx val="0"/>
          <c:order val="0"/>
          <c:tx>
            <c:strRef>
              <c:f>Developed!$B$3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2C-454D-A3F6-12034728179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2C-454D-A3F6-1203472817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Developed!$A$4:$A$6</c:f>
              <c:strCache>
                <c:ptCount val="2"/>
                <c:pt idx="0">
                  <c:v>Developed</c:v>
                </c:pt>
                <c:pt idx="1">
                  <c:v>Developing</c:v>
                </c:pt>
              </c:strCache>
            </c:strRef>
          </c:cat>
          <c:val>
            <c:numRef>
              <c:f>Developed!$B$4:$B$6</c:f>
              <c:numCache>
                <c:formatCode>General</c:formatCode>
                <c:ptCount val="2"/>
                <c:pt idx="0">
                  <c:v>512</c:v>
                </c:pt>
                <c:pt idx="1">
                  <c:v>2426</c:v>
                </c:pt>
              </c:numCache>
            </c:numRef>
          </c:val>
          <c:extLst>
            <c:ext xmlns:c16="http://schemas.microsoft.com/office/drawing/2014/chart" uri="{C3380CC4-5D6E-409C-BE32-E72D297353CC}">
              <c16:uniqueId val="{00000000-6C5F-40ED-8BBF-E9904F7F8F2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489358</xdr:colOff>
      <xdr:row>9</xdr:row>
      <xdr:rowOff>76200</xdr:rowOff>
    </xdr:from>
    <xdr:to>
      <xdr:col>19</xdr:col>
      <xdr:colOff>377504</xdr:colOff>
      <xdr:row>26</xdr:row>
      <xdr:rowOff>91440</xdr:rowOff>
    </xdr:to>
    <xdr:sp macro="" textlink="">
      <xdr:nvSpPr>
        <xdr:cNvPr id="2" name="Rectangle: Rounded Corners 1">
          <a:extLst>
            <a:ext uri="{FF2B5EF4-FFF2-40B4-BE49-F238E27FC236}">
              <a16:creationId xmlns:a16="http://schemas.microsoft.com/office/drawing/2014/main" id="{77DC2D20-E0AC-1F35-92A5-80ACEF1189EA}"/>
            </a:ext>
          </a:extLst>
        </xdr:cNvPr>
        <xdr:cNvSpPr/>
      </xdr:nvSpPr>
      <xdr:spPr>
        <a:xfrm>
          <a:off x="489358" y="1712053"/>
          <a:ext cx="11443981" cy="3105185"/>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IN" sz="2400" b="0" i="0">
              <a:solidFill>
                <a:schemeClr val="lt1"/>
              </a:solidFill>
              <a:effectLst/>
              <a:latin typeface="+mn-lt"/>
              <a:ea typeface="+mn-ea"/>
              <a:cs typeface="+mn-cs"/>
            </a:rPr>
            <a:t>1.How has the population trend changed over the years for each country?</a:t>
          </a:r>
        </a:p>
        <a:p>
          <a:r>
            <a:rPr lang="en-IN" sz="2400"/>
            <a:t>2.</a:t>
          </a:r>
          <a:r>
            <a:rPr lang="en-IN" sz="2400" b="0" i="0" baseline="0">
              <a:solidFill>
                <a:schemeClr val="lt1"/>
              </a:solidFill>
              <a:effectLst/>
              <a:latin typeface="+mn-lt"/>
              <a:ea typeface="+mn-ea"/>
              <a:cs typeface="+mn-cs"/>
            </a:rPr>
            <a:t> </a:t>
          </a:r>
          <a:r>
            <a:rPr lang="en-IN" sz="2400" b="0" i="0">
              <a:solidFill>
                <a:schemeClr val="lt1"/>
              </a:solidFill>
              <a:effectLst/>
              <a:latin typeface="+mn-lt"/>
              <a:ea typeface="+mn-ea"/>
              <a:cs typeface="+mn-cs"/>
            </a:rPr>
            <a:t>Is there a correlation between alcohol consumption and life expectancy in these countries?</a:t>
          </a:r>
        </a:p>
        <a:p>
          <a:r>
            <a:rPr lang="en-IN" sz="2400"/>
            <a:t>3.</a:t>
          </a:r>
          <a:r>
            <a:rPr lang="en-IN" sz="2400" b="0" i="0">
              <a:solidFill>
                <a:schemeClr val="lt1"/>
              </a:solidFill>
              <a:effectLst/>
              <a:latin typeface="+mn-lt"/>
              <a:ea typeface="+mn-ea"/>
              <a:cs typeface="+mn-cs"/>
            </a:rPr>
            <a:t>How has the GDP of these countries changed over time?</a:t>
          </a:r>
        </a:p>
        <a:p>
          <a:pPr marL="0" marR="0" lvl="0" indent="0" defTabSz="914400" eaLnBrk="1" fontAlgn="auto" latinLnBrk="0" hangingPunct="1">
            <a:lnSpc>
              <a:spcPct val="100000"/>
            </a:lnSpc>
            <a:spcBef>
              <a:spcPts val="0"/>
            </a:spcBef>
            <a:spcAft>
              <a:spcPts val="0"/>
            </a:spcAft>
            <a:buClrTx/>
            <a:buSzTx/>
            <a:buFontTx/>
            <a:buNone/>
            <a:tabLst/>
            <a:defRPr/>
          </a:pPr>
          <a:r>
            <a:rPr lang="en-IN" sz="2400" b="0" i="0">
              <a:solidFill>
                <a:schemeClr val="lt1"/>
              </a:solidFill>
              <a:effectLst/>
              <a:latin typeface="+mn-lt"/>
              <a:ea typeface="+mn-ea"/>
              <a:cs typeface="+mn-cs"/>
            </a:rPr>
            <a:t>4.What is the total expenditure trend by year?</a:t>
          </a:r>
        </a:p>
        <a:p>
          <a:pPr marL="0" marR="0" lvl="0" indent="0" defTabSz="914400" eaLnBrk="1" fontAlgn="auto" latinLnBrk="0" hangingPunct="1">
            <a:lnSpc>
              <a:spcPct val="100000"/>
            </a:lnSpc>
            <a:spcBef>
              <a:spcPts val="0"/>
            </a:spcBef>
            <a:spcAft>
              <a:spcPts val="0"/>
            </a:spcAft>
            <a:buClrTx/>
            <a:buSzTx/>
            <a:buFontTx/>
            <a:buNone/>
            <a:tabLst/>
            <a:defRPr/>
          </a:pPr>
          <a:r>
            <a:rPr lang="en-IN" sz="2400" b="0" i="0">
              <a:solidFill>
                <a:schemeClr val="lt1"/>
              </a:solidFill>
              <a:effectLst/>
              <a:latin typeface="+mn-lt"/>
              <a:ea typeface="+mn-ea"/>
              <a:cs typeface="+mn-cs"/>
            </a:rPr>
            <a:t>5.What are the adult mortality rates by country?</a:t>
          </a:r>
        </a:p>
        <a:p>
          <a:pPr marL="0" marR="0" lvl="0" indent="0" defTabSz="914400" eaLnBrk="1" fontAlgn="auto" latinLnBrk="0" hangingPunct="1">
            <a:lnSpc>
              <a:spcPct val="100000"/>
            </a:lnSpc>
            <a:spcBef>
              <a:spcPts val="0"/>
            </a:spcBef>
            <a:spcAft>
              <a:spcPts val="0"/>
            </a:spcAft>
            <a:buClrTx/>
            <a:buSzTx/>
            <a:buFontTx/>
            <a:buNone/>
            <a:tabLst/>
            <a:defRPr/>
          </a:pPr>
          <a:r>
            <a:rPr lang="en-IN" sz="2400" b="0" i="0">
              <a:solidFill>
                <a:schemeClr val="lt1"/>
              </a:solidFill>
              <a:effectLst/>
              <a:latin typeface="+mn-lt"/>
              <a:ea typeface="+mn-ea"/>
              <a:cs typeface="+mn-cs"/>
            </a:rPr>
            <a:t>6.How many countries are classified as developed versus developing?</a:t>
          </a:r>
        </a:p>
        <a:p>
          <a:pPr marL="0" marR="0" lvl="0" indent="0" defTabSz="914400" eaLnBrk="1" fontAlgn="auto" latinLnBrk="0" hangingPunct="1">
            <a:lnSpc>
              <a:spcPct val="100000"/>
            </a:lnSpc>
            <a:spcBef>
              <a:spcPts val="0"/>
            </a:spcBef>
            <a:spcAft>
              <a:spcPts val="0"/>
            </a:spcAft>
            <a:buClrTx/>
            <a:buSzTx/>
            <a:buFontTx/>
            <a:buNone/>
            <a:tabLst/>
            <a:defRPr/>
          </a:pPr>
          <a:endParaRPr lang="en-IN" sz="24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2400" b="0" i="0">
            <a:solidFill>
              <a:schemeClr val="lt1"/>
            </a:solidFill>
            <a:effectLst/>
            <a:latin typeface="+mn-lt"/>
            <a:ea typeface="+mn-ea"/>
            <a:cs typeface="+mn-cs"/>
          </a:endParaRPr>
        </a:p>
        <a:p>
          <a:endParaRPr lang="en-IN" sz="2400" b="0" i="0">
            <a:solidFill>
              <a:schemeClr val="lt1"/>
            </a:solidFill>
            <a:effectLst/>
            <a:latin typeface="+mn-lt"/>
            <a:ea typeface="+mn-ea"/>
            <a:cs typeface="+mn-cs"/>
          </a:endParaRPr>
        </a:p>
        <a:p>
          <a:br>
            <a:rPr lang="en-IN"/>
          </a:br>
          <a:endParaRPr lang="en-IN" sz="1100"/>
        </a:p>
      </xdr:txBody>
    </xdr:sp>
    <xdr:clientData/>
  </xdr:twoCellAnchor>
  <xdr:twoCellAnchor>
    <xdr:from>
      <xdr:col>0</xdr:col>
      <xdr:colOff>559266</xdr:colOff>
      <xdr:row>2</xdr:row>
      <xdr:rowOff>167640</xdr:rowOff>
    </xdr:from>
    <xdr:to>
      <xdr:col>19</xdr:col>
      <xdr:colOff>321578</xdr:colOff>
      <xdr:row>8</xdr:row>
      <xdr:rowOff>160789</xdr:rowOff>
    </xdr:to>
    <xdr:sp macro="" textlink="">
      <xdr:nvSpPr>
        <xdr:cNvPr id="3" name="Rectangle: Rounded Corners 2">
          <a:extLst>
            <a:ext uri="{FF2B5EF4-FFF2-40B4-BE49-F238E27FC236}">
              <a16:creationId xmlns:a16="http://schemas.microsoft.com/office/drawing/2014/main" id="{B1C9F8CA-DABD-F233-1354-68365DC720E5}"/>
            </a:ext>
          </a:extLst>
        </xdr:cNvPr>
        <xdr:cNvSpPr/>
      </xdr:nvSpPr>
      <xdr:spPr>
        <a:xfrm>
          <a:off x="559266" y="531163"/>
          <a:ext cx="11318147" cy="1083718"/>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0" i="0">
              <a:solidFill>
                <a:schemeClr val="lt1"/>
              </a:solidFill>
              <a:effectLst/>
              <a:latin typeface="+mn-lt"/>
              <a:ea typeface="+mn-ea"/>
              <a:cs typeface="+mn-cs"/>
            </a:rPr>
            <a:t>Life expectancy is a key indicator of overall population health, reflecting the effectiveness of healthcare systems, lifestyle factors, and socio-economic conditions.</a:t>
          </a:r>
          <a:endParaRPr lang="en-IN" sz="2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151352</xdr:colOff>
      <xdr:row>6</xdr:row>
      <xdr:rowOff>47038</xdr:rowOff>
    </xdr:from>
    <xdr:to>
      <xdr:col>9</xdr:col>
      <xdr:colOff>319851</xdr:colOff>
      <xdr:row>19</xdr:row>
      <xdr:rowOff>141110</xdr:rowOff>
    </xdr:to>
    <xdr:graphicFrame macro="">
      <xdr:nvGraphicFramePr>
        <xdr:cNvPr id="3" name="Chart 2">
          <a:extLst>
            <a:ext uri="{FF2B5EF4-FFF2-40B4-BE49-F238E27FC236}">
              <a16:creationId xmlns:a16="http://schemas.microsoft.com/office/drawing/2014/main" id="{D32662B2-62C1-45B9-8C29-7A69E41CF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432741</xdr:colOff>
      <xdr:row>6</xdr:row>
      <xdr:rowOff>18817</xdr:rowOff>
    </xdr:from>
    <xdr:to>
      <xdr:col>17</xdr:col>
      <xdr:colOff>28224</xdr:colOff>
      <xdr:row>19</xdr:row>
      <xdr:rowOff>150519</xdr:rowOff>
    </xdr:to>
    <xdr:graphicFrame macro="">
      <xdr:nvGraphicFramePr>
        <xdr:cNvPr id="4" name="Chart 3">
          <a:extLst>
            <a:ext uri="{FF2B5EF4-FFF2-40B4-BE49-F238E27FC236}">
              <a16:creationId xmlns:a16="http://schemas.microsoft.com/office/drawing/2014/main" id="{99099001-97C2-4E35-AC8F-D5A66FA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150519</xdr:colOff>
      <xdr:row>20</xdr:row>
      <xdr:rowOff>28222</xdr:rowOff>
    </xdr:from>
    <xdr:to>
      <xdr:col>9</xdr:col>
      <xdr:colOff>329259</xdr:colOff>
      <xdr:row>34</xdr:row>
      <xdr:rowOff>47037</xdr:rowOff>
    </xdr:to>
    <xdr:graphicFrame macro="">
      <xdr:nvGraphicFramePr>
        <xdr:cNvPr id="5" name="Chart 4">
          <a:extLst>
            <a:ext uri="{FF2B5EF4-FFF2-40B4-BE49-F238E27FC236}">
              <a16:creationId xmlns:a16="http://schemas.microsoft.com/office/drawing/2014/main" id="{506510AC-6D7C-496F-9D28-A830708AA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112887</xdr:colOff>
      <xdr:row>20</xdr:row>
      <xdr:rowOff>9407</xdr:rowOff>
    </xdr:from>
    <xdr:to>
      <xdr:col>24</xdr:col>
      <xdr:colOff>555036</xdr:colOff>
      <xdr:row>34</xdr:row>
      <xdr:rowOff>0</xdr:rowOff>
    </xdr:to>
    <xdr:graphicFrame macro="">
      <xdr:nvGraphicFramePr>
        <xdr:cNvPr id="6" name="Chart 5">
          <a:extLst>
            <a:ext uri="{FF2B5EF4-FFF2-40B4-BE49-F238E27FC236}">
              <a16:creationId xmlns:a16="http://schemas.microsoft.com/office/drawing/2014/main" id="{A7D3934D-E35C-4547-9570-8F60712E31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112889</xdr:colOff>
      <xdr:row>6</xdr:row>
      <xdr:rowOff>4147</xdr:rowOff>
    </xdr:from>
    <xdr:to>
      <xdr:col>24</xdr:col>
      <xdr:colOff>517406</xdr:colOff>
      <xdr:row>19</xdr:row>
      <xdr:rowOff>112889</xdr:rowOff>
    </xdr:to>
    <xdr:graphicFrame macro="">
      <xdr:nvGraphicFramePr>
        <xdr:cNvPr id="7" name="Chart 6">
          <a:extLst>
            <a:ext uri="{FF2B5EF4-FFF2-40B4-BE49-F238E27FC236}">
              <a16:creationId xmlns:a16="http://schemas.microsoft.com/office/drawing/2014/main" id="{BC0DD26E-6373-4427-9A14-529FE14A11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301037</xdr:colOff>
      <xdr:row>17</xdr:row>
      <xdr:rowOff>133849</xdr:rowOff>
    </xdr:from>
    <xdr:to>
      <xdr:col>2</xdr:col>
      <xdr:colOff>53386</xdr:colOff>
      <xdr:row>29</xdr:row>
      <xdr:rowOff>73468</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16C31A9E-637F-122B-8DEC-07BD76C0D8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1037" y="3172442"/>
              <a:ext cx="975312" cy="20845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301038</xdr:colOff>
      <xdr:row>6</xdr:row>
      <xdr:rowOff>12742</xdr:rowOff>
    </xdr:from>
    <xdr:to>
      <xdr:col>2</xdr:col>
      <xdr:colOff>65733</xdr:colOff>
      <xdr:row>17</xdr:row>
      <xdr:rowOff>114317</xdr:rowOff>
    </xdr:to>
    <mc:AlternateContent xmlns:mc="http://schemas.openxmlformats.org/markup-compatibility/2006">
      <mc:Choice xmlns:a14="http://schemas.microsoft.com/office/drawing/2010/main" Requires="a14">
        <xdr:graphicFrame macro="">
          <xdr:nvGraphicFramePr>
            <xdr:cNvPr id="9" name="Country">
              <a:extLst>
                <a:ext uri="{FF2B5EF4-FFF2-40B4-BE49-F238E27FC236}">
                  <a16:creationId xmlns:a16="http://schemas.microsoft.com/office/drawing/2014/main" id="{25C6BD37-015F-59D2-BAC3-7BCFA6D5E14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01038" y="1085186"/>
              <a:ext cx="987658" cy="20677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31907</xdr:colOff>
      <xdr:row>19</xdr:row>
      <xdr:rowOff>105386</xdr:rowOff>
    </xdr:from>
    <xdr:to>
      <xdr:col>29</xdr:col>
      <xdr:colOff>9408</xdr:colOff>
      <xdr:row>34</xdr:row>
      <xdr:rowOff>75260</xdr:rowOff>
    </xdr:to>
    <xdr:sp macro="" textlink="">
      <xdr:nvSpPr>
        <xdr:cNvPr id="10" name="Rectangle: Rounded Corners 9">
          <a:extLst>
            <a:ext uri="{FF2B5EF4-FFF2-40B4-BE49-F238E27FC236}">
              <a16:creationId xmlns:a16="http://schemas.microsoft.com/office/drawing/2014/main" id="{8879C2A0-D6F3-6335-07EE-11A035637DE7}"/>
            </a:ext>
          </a:extLst>
        </xdr:cNvPr>
        <xdr:cNvSpPr/>
      </xdr:nvSpPr>
      <xdr:spPr>
        <a:xfrm>
          <a:off x="15318944" y="3501460"/>
          <a:ext cx="2423427" cy="2650985"/>
        </a:xfrm>
        <a:prstGeom prst="roundRect">
          <a:avLst/>
        </a:prstGeom>
        <a:solidFill>
          <a:schemeClr val="tx1">
            <a:lumMod val="75000"/>
            <a:lumOff val="2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t>AVERAGE OF GDP</a:t>
          </a:r>
        </a:p>
      </xdr:txBody>
    </xdr:sp>
    <xdr:clientData/>
  </xdr:twoCellAnchor>
  <xdr:twoCellAnchor>
    <xdr:from>
      <xdr:col>25</xdr:col>
      <xdr:colOff>608423</xdr:colOff>
      <xdr:row>26</xdr:row>
      <xdr:rowOff>0</xdr:rowOff>
    </xdr:from>
    <xdr:to>
      <xdr:col>28</xdr:col>
      <xdr:colOff>65853</xdr:colOff>
      <xdr:row>32</xdr:row>
      <xdr:rowOff>18815</xdr:rowOff>
    </xdr:to>
    <xdr:sp macro="" textlink="KPI!A8">
      <xdr:nvSpPr>
        <xdr:cNvPr id="11" name="Rectangle: Rounded Corners 10">
          <a:extLst>
            <a:ext uri="{FF2B5EF4-FFF2-40B4-BE49-F238E27FC236}">
              <a16:creationId xmlns:a16="http://schemas.microsoft.com/office/drawing/2014/main" id="{F376E2DC-0287-6CAA-7CE0-27E07E504E4F}"/>
            </a:ext>
          </a:extLst>
        </xdr:cNvPr>
        <xdr:cNvSpPr/>
      </xdr:nvSpPr>
      <xdr:spPr>
        <a:xfrm>
          <a:off x="15895460" y="4647259"/>
          <a:ext cx="1291874" cy="1091260"/>
        </a:xfrm>
        <a:prstGeom prst="roundRect">
          <a:avLst/>
        </a:prstGeom>
        <a:solidFill>
          <a:schemeClr val="accent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89C0DF-93CE-435A-9278-2489C06529AE}" type="TxLink">
            <a:rPr lang="en-US" sz="1800" b="1" i="0" u="none" strike="noStrike">
              <a:solidFill>
                <a:schemeClr val="bg1"/>
              </a:solidFill>
              <a:latin typeface="Calibri"/>
              <a:ea typeface="Calibri"/>
              <a:cs typeface="Calibri"/>
            </a:rPr>
            <a:pPr algn="ctr"/>
            <a:t>6612</a:t>
          </a:fld>
          <a:endParaRPr lang="en-IN" sz="1800" b="1">
            <a:solidFill>
              <a:schemeClr val="bg1"/>
            </a:solidFill>
          </a:endParaRPr>
        </a:p>
      </xdr:txBody>
    </xdr:sp>
    <xdr:clientData/>
  </xdr:twoCellAnchor>
  <xdr:twoCellAnchor>
    <xdr:from>
      <xdr:col>25</xdr:col>
      <xdr:colOff>12423</xdr:colOff>
      <xdr:row>5</xdr:row>
      <xdr:rowOff>131704</xdr:rowOff>
    </xdr:from>
    <xdr:to>
      <xdr:col>28</xdr:col>
      <xdr:colOff>583260</xdr:colOff>
      <xdr:row>19</xdr:row>
      <xdr:rowOff>28222</xdr:rowOff>
    </xdr:to>
    <xdr:sp macro="" textlink="">
      <xdr:nvSpPr>
        <xdr:cNvPr id="13" name="Rectangle: Rounded Corners 12">
          <a:extLst>
            <a:ext uri="{FF2B5EF4-FFF2-40B4-BE49-F238E27FC236}">
              <a16:creationId xmlns:a16="http://schemas.microsoft.com/office/drawing/2014/main" id="{DC989958-314B-46AE-ACBE-BD82B9E85A91}"/>
            </a:ext>
          </a:extLst>
        </xdr:cNvPr>
        <xdr:cNvSpPr/>
      </xdr:nvSpPr>
      <xdr:spPr>
        <a:xfrm>
          <a:off x="15299460" y="1025408"/>
          <a:ext cx="2405281" cy="2398888"/>
        </a:xfrm>
        <a:prstGeom prst="roundRect">
          <a:avLst/>
        </a:prstGeom>
        <a:solidFill>
          <a:schemeClr val="tx1">
            <a:lumMod val="75000"/>
            <a:lumOff val="2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800" b="1">
              <a:solidFill>
                <a:schemeClr val="lt1"/>
              </a:solidFill>
              <a:latin typeface="+mn-lt"/>
              <a:ea typeface="+mn-ea"/>
              <a:cs typeface="+mn-cs"/>
            </a:rPr>
            <a:t>AVERAGE OF POPULATION</a:t>
          </a:r>
        </a:p>
      </xdr:txBody>
    </xdr:sp>
    <xdr:clientData/>
  </xdr:twoCellAnchor>
  <xdr:twoCellAnchor>
    <xdr:from>
      <xdr:col>25</xdr:col>
      <xdr:colOff>492513</xdr:colOff>
      <xdr:row>12</xdr:row>
      <xdr:rowOff>84668</xdr:rowOff>
    </xdr:from>
    <xdr:to>
      <xdr:col>28</xdr:col>
      <xdr:colOff>235185</xdr:colOff>
      <xdr:row>18</xdr:row>
      <xdr:rowOff>18816</xdr:rowOff>
    </xdr:to>
    <xdr:sp macro="" textlink="KPI!B8">
      <xdr:nvSpPr>
        <xdr:cNvPr id="14" name="Rectangle: Rounded Corners 13">
          <a:extLst>
            <a:ext uri="{FF2B5EF4-FFF2-40B4-BE49-F238E27FC236}">
              <a16:creationId xmlns:a16="http://schemas.microsoft.com/office/drawing/2014/main" id="{F7C2D126-2154-CA5C-5C30-84689940911E}"/>
            </a:ext>
          </a:extLst>
        </xdr:cNvPr>
        <xdr:cNvSpPr/>
      </xdr:nvSpPr>
      <xdr:spPr>
        <a:xfrm>
          <a:off x="15779550" y="2229557"/>
          <a:ext cx="1577116" cy="1006592"/>
        </a:xfrm>
        <a:prstGeom prst="roundRect">
          <a:avLst/>
        </a:prstGeom>
        <a:solidFill>
          <a:schemeClr val="accent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7806DD3-8793-466A-B406-457F9CB6CEAF}" type="TxLink">
            <a:rPr lang="en-US" sz="1600" b="1" i="0" u="none" strike="noStrike">
              <a:solidFill>
                <a:schemeClr val="bg1"/>
              </a:solidFill>
              <a:latin typeface="Calibri"/>
              <a:ea typeface="Calibri"/>
              <a:cs typeface="Calibri"/>
            </a:rPr>
            <a:pPr algn="ctr"/>
            <a:t>9923248.813</a:t>
          </a:fld>
          <a:endParaRPr lang="en-IN" sz="1600" b="1">
            <a:solidFill>
              <a:schemeClr val="bg1"/>
            </a:solidFill>
          </a:endParaRPr>
        </a:p>
      </xdr:txBody>
    </xdr:sp>
    <xdr:clientData/>
  </xdr:twoCellAnchor>
  <xdr:twoCellAnchor>
    <xdr:from>
      <xdr:col>24</xdr:col>
      <xdr:colOff>167634</xdr:colOff>
      <xdr:row>0</xdr:row>
      <xdr:rowOff>94074</xdr:rowOff>
    </xdr:from>
    <xdr:to>
      <xdr:col>28</xdr:col>
      <xdr:colOff>94075</xdr:colOff>
      <xdr:row>5</xdr:row>
      <xdr:rowOff>92406</xdr:rowOff>
    </xdr:to>
    <xdr:sp macro="" textlink="">
      <xdr:nvSpPr>
        <xdr:cNvPr id="15" name="Rectangle: Rounded Corners 14">
          <a:extLst>
            <a:ext uri="{FF2B5EF4-FFF2-40B4-BE49-F238E27FC236}">
              <a16:creationId xmlns:a16="http://schemas.microsoft.com/office/drawing/2014/main" id="{EF27856E-ED69-6777-304A-A073D57F9983}"/>
            </a:ext>
          </a:extLst>
        </xdr:cNvPr>
        <xdr:cNvSpPr/>
      </xdr:nvSpPr>
      <xdr:spPr>
        <a:xfrm>
          <a:off x="14843190" y="94074"/>
          <a:ext cx="2372366" cy="892036"/>
        </a:xfrm>
        <a:prstGeom prst="roundRect">
          <a:avLst/>
        </a:prstGeom>
        <a:solidFill>
          <a:schemeClr val="tx1">
            <a:lumMod val="75000"/>
            <a:lumOff val="2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a:t>
          </a:r>
          <a:r>
            <a:rPr lang="en-IN" sz="1600"/>
            <a:t> NUMBER OF</a:t>
          </a:r>
          <a:r>
            <a:rPr lang="en-IN" sz="1600" baseline="0"/>
            <a:t> COUNTRY</a:t>
          </a:r>
          <a:endParaRPr lang="en-IN" sz="1600"/>
        </a:p>
      </xdr:txBody>
    </xdr:sp>
    <xdr:clientData/>
  </xdr:twoCellAnchor>
  <xdr:twoCellAnchor>
    <xdr:from>
      <xdr:col>24</xdr:col>
      <xdr:colOff>472062</xdr:colOff>
      <xdr:row>3</xdr:row>
      <xdr:rowOff>131705</xdr:rowOff>
    </xdr:from>
    <xdr:to>
      <xdr:col>27</xdr:col>
      <xdr:colOff>319852</xdr:colOff>
      <xdr:row>5</xdr:row>
      <xdr:rowOff>18816</xdr:rowOff>
    </xdr:to>
    <xdr:sp macro="" textlink="KPI!C8">
      <xdr:nvSpPr>
        <xdr:cNvPr id="16" name="Rectangle: Rounded Corners 15">
          <a:extLst>
            <a:ext uri="{FF2B5EF4-FFF2-40B4-BE49-F238E27FC236}">
              <a16:creationId xmlns:a16="http://schemas.microsoft.com/office/drawing/2014/main" id="{FD8037F2-91C0-0135-8C0E-DDF2688F4EE9}"/>
            </a:ext>
          </a:extLst>
        </xdr:cNvPr>
        <xdr:cNvSpPr/>
      </xdr:nvSpPr>
      <xdr:spPr>
        <a:xfrm>
          <a:off x="15147618" y="667927"/>
          <a:ext cx="1682234" cy="244593"/>
        </a:xfrm>
        <a:prstGeom prst="roundRect">
          <a:avLst/>
        </a:prstGeom>
        <a:solidFill>
          <a:schemeClr val="accent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6F46FC-30DB-4E6E-8BF7-C9076909D2DB}" type="TxLink">
            <a:rPr lang="en-US" sz="1800" b="0" i="0" u="none" strike="noStrike">
              <a:solidFill>
                <a:schemeClr val="bg1"/>
              </a:solidFill>
              <a:latin typeface="Calibri"/>
              <a:ea typeface="Calibri"/>
              <a:cs typeface="Calibri"/>
            </a:rPr>
            <a:pPr algn="ctr"/>
            <a:t>2938</a:t>
          </a:fld>
          <a:endParaRPr lang="en-IN" sz="1800">
            <a:solidFill>
              <a:schemeClr val="bg1"/>
            </a:solidFill>
          </a:endParaRPr>
        </a:p>
      </xdr:txBody>
    </xdr:sp>
    <xdr:clientData/>
  </xdr:twoCellAnchor>
  <xdr:twoCellAnchor>
    <xdr:from>
      <xdr:col>19</xdr:col>
      <xdr:colOff>609922</xdr:colOff>
      <xdr:row>0</xdr:row>
      <xdr:rowOff>86573</xdr:rowOff>
    </xdr:from>
    <xdr:to>
      <xdr:col>24</xdr:col>
      <xdr:colOff>57279</xdr:colOff>
      <xdr:row>5</xdr:row>
      <xdr:rowOff>131703</xdr:rowOff>
    </xdr:to>
    <xdr:sp macro="" textlink="">
      <xdr:nvSpPr>
        <xdr:cNvPr id="17" name="Rectangle: Rounded Corners 16">
          <a:extLst>
            <a:ext uri="{FF2B5EF4-FFF2-40B4-BE49-F238E27FC236}">
              <a16:creationId xmlns:a16="http://schemas.microsoft.com/office/drawing/2014/main" id="{9BA8A996-4A3A-6A22-34D1-09B737198192}"/>
            </a:ext>
          </a:extLst>
        </xdr:cNvPr>
        <xdr:cNvSpPr/>
      </xdr:nvSpPr>
      <xdr:spPr>
        <a:xfrm>
          <a:off x="12228070" y="86573"/>
          <a:ext cx="2504765" cy="938834"/>
        </a:xfrm>
        <a:prstGeom prst="roundRect">
          <a:avLst/>
        </a:prstGeom>
        <a:solidFill>
          <a:schemeClr val="tx1">
            <a:lumMod val="75000"/>
            <a:lumOff val="2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lt1"/>
              </a:solidFill>
              <a:latin typeface="+mn-lt"/>
              <a:ea typeface="+mn-ea"/>
              <a:cs typeface="+mn-cs"/>
            </a:rPr>
            <a:t>SUM TOTAL OF EXPENDITURE</a:t>
          </a:r>
        </a:p>
      </xdr:txBody>
    </xdr:sp>
    <xdr:clientData/>
  </xdr:twoCellAnchor>
  <xdr:twoCellAnchor>
    <xdr:from>
      <xdr:col>20</xdr:col>
      <xdr:colOff>410986</xdr:colOff>
      <xdr:row>3</xdr:row>
      <xdr:rowOff>112890</xdr:rowOff>
    </xdr:from>
    <xdr:to>
      <xdr:col>23</xdr:col>
      <xdr:colOff>216369</xdr:colOff>
      <xdr:row>5</xdr:row>
      <xdr:rowOff>56446</xdr:rowOff>
    </xdr:to>
    <xdr:sp macro="" textlink="KPI!D8">
      <xdr:nvSpPr>
        <xdr:cNvPr id="18" name="Rectangle: Rounded Corners 17">
          <a:extLst>
            <a:ext uri="{FF2B5EF4-FFF2-40B4-BE49-F238E27FC236}">
              <a16:creationId xmlns:a16="http://schemas.microsoft.com/office/drawing/2014/main" id="{5FF06100-8DD9-5DE3-403D-BBB287A02A1D}"/>
            </a:ext>
          </a:extLst>
        </xdr:cNvPr>
        <xdr:cNvSpPr/>
      </xdr:nvSpPr>
      <xdr:spPr>
        <a:xfrm>
          <a:off x="12640616" y="649112"/>
          <a:ext cx="1639827" cy="301038"/>
        </a:xfrm>
        <a:prstGeom prst="roundRect">
          <a:avLst/>
        </a:prstGeom>
        <a:solidFill>
          <a:schemeClr val="accent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CED167D-BD6B-474D-98AA-6AB8A0EE995B}" type="TxLink">
            <a:rPr lang="en-US" sz="1600" b="1" i="0" u="none" strike="noStrike">
              <a:solidFill>
                <a:schemeClr val="bg1"/>
              </a:solidFill>
              <a:latin typeface="Calibri"/>
              <a:ea typeface="Calibri"/>
              <a:cs typeface="Calibri"/>
            </a:rPr>
            <a:pPr algn="ctr"/>
            <a:t>17211.77</a:t>
          </a:fld>
          <a:endParaRPr lang="en-IN" sz="1600" b="1">
            <a:solidFill>
              <a:schemeClr val="bg1"/>
            </a:solidFill>
          </a:endParaRPr>
        </a:p>
      </xdr:txBody>
    </xdr:sp>
    <xdr:clientData/>
  </xdr:twoCellAnchor>
  <xdr:twoCellAnchor>
    <xdr:from>
      <xdr:col>15</xdr:col>
      <xdr:colOff>380045</xdr:colOff>
      <xdr:row>0</xdr:row>
      <xdr:rowOff>65852</xdr:rowOff>
    </xdr:from>
    <xdr:to>
      <xdr:col>19</xdr:col>
      <xdr:colOff>479779</xdr:colOff>
      <xdr:row>5</xdr:row>
      <xdr:rowOff>131703</xdr:rowOff>
    </xdr:to>
    <xdr:sp macro="" textlink="">
      <xdr:nvSpPr>
        <xdr:cNvPr id="19" name="Rectangle: Rounded Corners 18">
          <a:extLst>
            <a:ext uri="{FF2B5EF4-FFF2-40B4-BE49-F238E27FC236}">
              <a16:creationId xmlns:a16="http://schemas.microsoft.com/office/drawing/2014/main" id="{229617DE-DE53-7B73-6385-7D950840B69F}"/>
            </a:ext>
          </a:extLst>
        </xdr:cNvPr>
        <xdr:cNvSpPr/>
      </xdr:nvSpPr>
      <xdr:spPr>
        <a:xfrm>
          <a:off x="9552267" y="65852"/>
          <a:ext cx="2545660" cy="959555"/>
        </a:xfrm>
        <a:prstGeom prst="roundRect">
          <a:avLst/>
        </a:prstGeom>
        <a:solidFill>
          <a:schemeClr val="tx1">
            <a:lumMod val="75000"/>
            <a:lumOff val="2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600" b="1">
              <a:solidFill>
                <a:schemeClr val="lt1"/>
              </a:solidFill>
              <a:latin typeface="+mn-lt"/>
              <a:ea typeface="+mn-ea"/>
              <a:cs typeface="+mn-cs"/>
            </a:rPr>
            <a:t>AVERAGE OF LIFE EXPECTANCY</a:t>
          </a:r>
        </a:p>
      </xdr:txBody>
    </xdr:sp>
    <xdr:clientData/>
  </xdr:twoCellAnchor>
  <xdr:twoCellAnchor>
    <xdr:from>
      <xdr:col>16</xdr:col>
      <xdr:colOff>216370</xdr:colOff>
      <xdr:row>3</xdr:row>
      <xdr:rowOff>141111</xdr:rowOff>
    </xdr:from>
    <xdr:to>
      <xdr:col>18</xdr:col>
      <xdr:colOff>555037</xdr:colOff>
      <xdr:row>5</xdr:row>
      <xdr:rowOff>47037</xdr:rowOff>
    </xdr:to>
    <xdr:sp macro="" textlink="KPI!E8">
      <xdr:nvSpPr>
        <xdr:cNvPr id="20" name="Rectangle: Rounded Corners 19">
          <a:extLst>
            <a:ext uri="{FF2B5EF4-FFF2-40B4-BE49-F238E27FC236}">
              <a16:creationId xmlns:a16="http://schemas.microsoft.com/office/drawing/2014/main" id="{DE0CEE9B-C029-7628-ACC5-06D10090AC4F}"/>
            </a:ext>
          </a:extLst>
        </xdr:cNvPr>
        <xdr:cNvSpPr/>
      </xdr:nvSpPr>
      <xdr:spPr>
        <a:xfrm>
          <a:off x="10000074" y="677333"/>
          <a:ext cx="1561630" cy="263408"/>
        </a:xfrm>
        <a:prstGeom prst="roundRect">
          <a:avLst/>
        </a:prstGeom>
        <a:solidFill>
          <a:schemeClr val="accent1">
            <a:lumMod val="75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38842DB-7E69-48E0-AAD6-759C7FA87C0F}" type="TxLink">
            <a:rPr lang="en-US" sz="1600" b="1" i="0" u="none" strike="noStrike">
              <a:solidFill>
                <a:schemeClr val="bg1"/>
              </a:solidFill>
              <a:latin typeface="Calibri"/>
              <a:ea typeface="Calibri"/>
              <a:cs typeface="Calibri"/>
            </a:rPr>
            <a:pPr algn="ctr"/>
            <a:t>69</a:t>
          </a:fld>
          <a:endParaRPr lang="en-IN" sz="1600" b="1">
            <a:solidFill>
              <a:schemeClr val="bg1"/>
            </a:solidFill>
          </a:endParaRPr>
        </a:p>
      </xdr:txBody>
    </xdr:sp>
    <xdr:clientData/>
  </xdr:twoCellAnchor>
  <xdr:twoCellAnchor>
    <xdr:from>
      <xdr:col>0</xdr:col>
      <xdr:colOff>348074</xdr:colOff>
      <xdr:row>0</xdr:row>
      <xdr:rowOff>86571</xdr:rowOff>
    </xdr:from>
    <xdr:to>
      <xdr:col>15</xdr:col>
      <xdr:colOff>301037</xdr:colOff>
      <xdr:row>5</xdr:row>
      <xdr:rowOff>141110</xdr:rowOff>
    </xdr:to>
    <xdr:sp macro="" textlink="">
      <xdr:nvSpPr>
        <xdr:cNvPr id="2" name="Rectangle: Rounded Corners 1">
          <a:extLst>
            <a:ext uri="{FF2B5EF4-FFF2-40B4-BE49-F238E27FC236}">
              <a16:creationId xmlns:a16="http://schemas.microsoft.com/office/drawing/2014/main" id="{957F1635-F3A5-4E88-EE5D-47D82BE3C497}"/>
            </a:ext>
          </a:extLst>
        </xdr:cNvPr>
        <xdr:cNvSpPr/>
      </xdr:nvSpPr>
      <xdr:spPr>
        <a:xfrm>
          <a:off x="348074" y="86571"/>
          <a:ext cx="9125185" cy="948243"/>
        </a:xfrm>
        <a:prstGeom prst="roundRect">
          <a:avLst/>
        </a:prstGeom>
        <a:solidFill>
          <a:schemeClr val="tx1">
            <a:lumMod val="75000"/>
            <a:lumOff val="25000"/>
          </a:schemeClr>
        </a:solidFill>
        <a:ln>
          <a:solidFill>
            <a:schemeClr val="accent1"/>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r>
            <a:rPr lang="en-IN" sz="2800">
              <a:latin typeface="Algerian" panose="04020705040A02060702" pitchFamily="82" charset="0"/>
            </a:rPr>
            <a:t>LIFE </a:t>
          </a:r>
          <a:r>
            <a:rPr lang="en-IN" sz="2800" baseline="0">
              <a:latin typeface="Algerian" panose="04020705040A02060702" pitchFamily="82" charset="0"/>
            </a:rPr>
            <a:t> EXPECTANCY  REPORT</a:t>
          </a:r>
          <a:endParaRPr lang="en-IN" sz="2800">
            <a:latin typeface="Algerian" panose="04020705040A02060702" pitchFamily="82" charset="0"/>
          </a:endParaRPr>
        </a:p>
      </xdr:txBody>
    </xdr:sp>
    <xdr:clientData/>
  </xdr:twoCellAnchor>
  <xdr:twoCellAnchor>
    <xdr:from>
      <xdr:col>9</xdr:col>
      <xdr:colOff>423334</xdr:colOff>
      <xdr:row>20</xdr:row>
      <xdr:rowOff>28222</xdr:rowOff>
    </xdr:from>
    <xdr:to>
      <xdr:col>17</xdr:col>
      <xdr:colOff>37631</xdr:colOff>
      <xdr:row>34</xdr:row>
      <xdr:rowOff>28224</xdr:rowOff>
    </xdr:to>
    <xdr:graphicFrame macro="">
      <xdr:nvGraphicFramePr>
        <xdr:cNvPr id="12" name="Chart 11">
          <a:extLst>
            <a:ext uri="{FF2B5EF4-FFF2-40B4-BE49-F238E27FC236}">
              <a16:creationId xmlns:a16="http://schemas.microsoft.com/office/drawing/2014/main" id="{84ABD859-77F9-4F15-B606-720BA5E38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282222</xdr:colOff>
      <xdr:row>29</xdr:row>
      <xdr:rowOff>94075</xdr:rowOff>
    </xdr:from>
    <xdr:to>
      <xdr:col>2</xdr:col>
      <xdr:colOff>40546</xdr:colOff>
      <xdr:row>37</xdr:row>
      <xdr:rowOff>159927</xdr:rowOff>
    </xdr:to>
    <mc:AlternateContent xmlns:mc="http://schemas.openxmlformats.org/markup-compatibility/2006">
      <mc:Choice xmlns:a14="http://schemas.microsoft.com/office/drawing/2010/main" Requires="a14">
        <xdr:graphicFrame macro="">
          <xdr:nvGraphicFramePr>
            <xdr:cNvPr id="21" name="Status">
              <a:extLst>
                <a:ext uri="{FF2B5EF4-FFF2-40B4-BE49-F238E27FC236}">
                  <a16:creationId xmlns:a16="http://schemas.microsoft.com/office/drawing/2014/main" id="{A1C0747D-A8D0-58A4-F69B-4C52245C9F54}"/>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dr:sp macro="" textlink="">
          <xdr:nvSpPr>
            <xdr:cNvPr id="0" name=""/>
            <xdr:cNvSpPr>
              <a:spLocks noTextEdit="1"/>
            </xdr:cNvSpPr>
          </xdr:nvSpPr>
          <xdr:spPr>
            <a:xfrm>
              <a:off x="282222" y="5277556"/>
              <a:ext cx="981287" cy="14957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592670</xdr:colOff>
      <xdr:row>1</xdr:row>
      <xdr:rowOff>84667</xdr:rowOff>
    </xdr:from>
    <xdr:to>
      <xdr:col>2</xdr:col>
      <xdr:colOff>460965</xdr:colOff>
      <xdr:row>5</xdr:row>
      <xdr:rowOff>47036</xdr:rowOff>
    </xdr:to>
    <xdr:pic>
      <xdr:nvPicPr>
        <xdr:cNvPr id="23" name="Picture 22">
          <a:extLst>
            <a:ext uri="{FF2B5EF4-FFF2-40B4-BE49-F238E27FC236}">
              <a16:creationId xmlns:a16="http://schemas.microsoft.com/office/drawing/2014/main" id="{D951C787-B413-5843-8D95-00CD6770CA55}"/>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807" t="12904" r="5645" b="-14517"/>
        <a:stretch/>
      </xdr:blipFill>
      <xdr:spPr>
        <a:xfrm>
          <a:off x="592670" y="263408"/>
          <a:ext cx="1091258" cy="67733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53340</xdr:colOff>
      <xdr:row>1</xdr:row>
      <xdr:rowOff>38100</xdr:rowOff>
    </xdr:from>
    <xdr:to>
      <xdr:col>8</xdr:col>
      <xdr:colOff>510540</xdr:colOff>
      <xdr:row>13</xdr:row>
      <xdr:rowOff>22860</xdr:rowOff>
    </xdr:to>
    <xdr:graphicFrame macro="">
      <xdr:nvGraphicFramePr>
        <xdr:cNvPr id="2" name="Chart 1">
          <a:extLst>
            <a:ext uri="{FF2B5EF4-FFF2-40B4-BE49-F238E27FC236}">
              <a16:creationId xmlns:a16="http://schemas.microsoft.com/office/drawing/2014/main" id="{B1858882-6DD7-EF81-9AEC-890A025E0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0</xdr:row>
      <xdr:rowOff>140970</xdr:rowOff>
    </xdr:from>
    <xdr:to>
      <xdr:col>8</xdr:col>
      <xdr:colOff>525780</xdr:colOff>
      <xdr:row>14</xdr:row>
      <xdr:rowOff>22860</xdr:rowOff>
    </xdr:to>
    <xdr:graphicFrame macro="">
      <xdr:nvGraphicFramePr>
        <xdr:cNvPr id="2" name="Chart 1">
          <a:extLst>
            <a:ext uri="{FF2B5EF4-FFF2-40B4-BE49-F238E27FC236}">
              <a16:creationId xmlns:a16="http://schemas.microsoft.com/office/drawing/2014/main" id="{EE27BA7D-3F51-032C-62D2-6FD58723F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289560</xdr:colOff>
      <xdr:row>0</xdr:row>
      <xdr:rowOff>80010</xdr:rowOff>
    </xdr:from>
    <xdr:to>
      <xdr:col>9</xdr:col>
      <xdr:colOff>38100</xdr:colOff>
      <xdr:row>13</xdr:row>
      <xdr:rowOff>152400</xdr:rowOff>
    </xdr:to>
    <xdr:graphicFrame macro="">
      <xdr:nvGraphicFramePr>
        <xdr:cNvPr id="2" name="Chart 1">
          <a:extLst>
            <a:ext uri="{FF2B5EF4-FFF2-40B4-BE49-F238E27FC236}">
              <a16:creationId xmlns:a16="http://schemas.microsoft.com/office/drawing/2014/main" id="{3496542A-1018-2941-34E6-93813274B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1</xdr:row>
      <xdr:rowOff>64770</xdr:rowOff>
    </xdr:from>
    <xdr:to>
      <xdr:col>9</xdr:col>
      <xdr:colOff>373380</xdr:colOff>
      <xdr:row>15</xdr:row>
      <xdr:rowOff>38100</xdr:rowOff>
    </xdr:to>
    <xdr:graphicFrame macro="">
      <xdr:nvGraphicFramePr>
        <xdr:cNvPr id="2" name="Chart 1">
          <a:extLst>
            <a:ext uri="{FF2B5EF4-FFF2-40B4-BE49-F238E27FC236}">
              <a16:creationId xmlns:a16="http://schemas.microsoft.com/office/drawing/2014/main" id="{A262ADE2-F3AA-8BDB-EE86-5C8D30CDFA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281940</xdr:colOff>
      <xdr:row>0</xdr:row>
      <xdr:rowOff>133350</xdr:rowOff>
    </xdr:from>
    <xdr:to>
      <xdr:col>9</xdr:col>
      <xdr:colOff>274320</xdr:colOff>
      <xdr:row>14</xdr:row>
      <xdr:rowOff>68580</xdr:rowOff>
    </xdr:to>
    <xdr:graphicFrame macro="">
      <xdr:nvGraphicFramePr>
        <xdr:cNvPr id="3" name="Chart 2">
          <a:extLst>
            <a:ext uri="{FF2B5EF4-FFF2-40B4-BE49-F238E27FC236}">
              <a16:creationId xmlns:a16="http://schemas.microsoft.com/office/drawing/2014/main" id="{FC8ED0E4-D4BD-68A2-1842-D2B3A456F7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586740</xdr:colOff>
      <xdr:row>5</xdr:row>
      <xdr:rowOff>133350</xdr:rowOff>
    </xdr:from>
    <xdr:to>
      <xdr:col>11</xdr:col>
      <xdr:colOff>281940</xdr:colOff>
      <xdr:row>20</xdr:row>
      <xdr:rowOff>133350</xdr:rowOff>
    </xdr:to>
    <xdr:graphicFrame macro="">
      <xdr:nvGraphicFramePr>
        <xdr:cNvPr id="2" name="Chart 1">
          <a:extLst>
            <a:ext uri="{FF2B5EF4-FFF2-40B4-BE49-F238E27FC236}">
              <a16:creationId xmlns:a16="http://schemas.microsoft.com/office/drawing/2014/main" id="{F0448066-FF39-6F5A-AA24-8FB4060B2B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31.888825925926" createdVersion="8" refreshedVersion="8" minRefreshableVersion="3" recordCount="2938" xr:uid="{205023B4-F662-47AF-A206-8EBD2A905F0E}">
  <cacheSource type="worksheet">
    <worksheetSource name="Table1"/>
  </cacheSource>
  <cacheFields count="20">
    <cacheField name="Country" numFmtId="0">
      <sharedItems count="193">
        <s v="Afghanistan"/>
        <s v="Albania"/>
        <s v="Algeria"/>
        <s v="Angola"/>
        <s v="Antigua and Barbuda"/>
        <s v="Argentina"/>
        <s v="Armenia"/>
        <s v="Australia"/>
        <s v="Austria"/>
        <s v="Azerbaijan"/>
        <s v="Bahamas"/>
        <s v="Bahrain"/>
        <s v="Bangladesh"/>
        <s v="Barbados"/>
        <s v="Belarus"/>
        <s v="Belgium"/>
        <s v="Belize"/>
        <s v="Benin"/>
        <s v="Bhutan"/>
        <s v="Bolivia (Plurinational State of)"/>
        <s v="Bosnia and Herzegovina"/>
        <s v="Botswana"/>
        <s v="Brazil"/>
        <s v="Brunei Darussalam"/>
        <s v="Bulgaria"/>
        <s v="Burkina Faso"/>
        <s v="Burundi"/>
        <s v="CÃ´te d'Ivoire"/>
        <s v="Cabo Verde"/>
        <s v="Cambodia"/>
        <s v="Cameroon"/>
        <s v="Canada"/>
        <s v="Central African Republic"/>
        <s v="Chad"/>
        <s v="Chile"/>
        <s v="China"/>
        <s v="Colombia"/>
        <s v="Comoros"/>
        <s v="Congo"/>
        <s v="Cook Islands"/>
        <s v="Costa Rica"/>
        <s v="Croatia"/>
        <s v="Cuba"/>
        <s v="Cyprus"/>
        <s v="Czechia"/>
        <s v="Democratic People's Republic of Korea"/>
        <s v="Democratic Republic of the Congo"/>
        <s v="Denmark"/>
        <s v="Djibouti"/>
        <s v="Dominica"/>
        <s v="Dominican Republic"/>
        <s v="Ecuador"/>
        <s v="Egypt"/>
        <s v="El Salvador"/>
        <s v="Equatorial Guinea"/>
        <s v="Eritrea"/>
        <s v="Estonia"/>
        <s v="Ethiopia"/>
        <s v="Fiji"/>
        <s v="Finland"/>
        <s v="France"/>
        <s v="Gabon"/>
        <s v="Gambia"/>
        <s v="Georgia"/>
        <s v="Germany"/>
        <s v="Ghana"/>
        <s v="Greece"/>
        <s v="Grenada"/>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rshall Islands"/>
        <s v="Mauritania"/>
        <s v="Mauritius"/>
        <s v="Mexico"/>
        <s v="Micronesia (Federated States of)"/>
        <s v="Monaco"/>
        <s v="Mongolia"/>
        <s v="Montenegro"/>
        <s v="Morocco"/>
        <s v="Mozambique"/>
        <s v="Myanmar"/>
        <s v="Namibia"/>
        <s v="Nauru"/>
        <s v="Nepal"/>
        <s v="Netherlands"/>
        <s v="New Zealand"/>
        <s v="Nicaragua"/>
        <s v="Niger"/>
        <s v="Nigeria"/>
        <s v="Niue"/>
        <s v="Norway"/>
        <s v="Oman"/>
        <s v="Pakistan"/>
        <s v="Palau"/>
        <s v="Panama"/>
        <s v="Papua New Guinea"/>
        <s v="Paraguay"/>
        <s v="Peru"/>
        <s v="Philippines"/>
        <s v="Poland"/>
        <s v="Portugal"/>
        <s v="Qatar"/>
        <s v="Republic of Korea"/>
        <s v="Republic of Moldova"/>
        <s v="Romania"/>
        <s v="Russian Federation"/>
        <s v="Rwanda"/>
        <s v="Saint Kitts and Nevis"/>
        <s v="Saint Lucia"/>
        <s v="Saint Vincent and the Grenadines"/>
        <s v="Samoa"/>
        <s v="San Marino"/>
        <s v="Sao Tome and Principe"/>
        <s v="Saudi Arabia"/>
        <s v="Senegal"/>
        <s v="Serbia"/>
        <s v="Seychelles"/>
        <s v="Sierra Leone"/>
        <s v="Singapore"/>
        <s v="Slovakia"/>
        <s v="Slovenia"/>
        <s v="Solomon Islands"/>
        <s v="Somalia"/>
        <s v="South Africa"/>
        <s v="South Sudan"/>
        <s v="Spain"/>
        <s v="Sri Lanka"/>
        <s v="Sudan"/>
        <s v="Suriname"/>
        <s v="Swaziland"/>
        <s v="Sweden"/>
        <s v="Switzerland"/>
        <s v="Syrian Arab Republic"/>
        <s v="Tajikistan"/>
        <s v="Thailand"/>
        <s v="The former Yugoslav republic of Macedonia"/>
        <s v="Timor-Leste"/>
        <s v="Togo"/>
        <s v="Tonga"/>
        <s v="Trinidad and Tobago"/>
        <s v="Tunisia"/>
        <s v="Turkey"/>
        <s v="Turkmenistan"/>
        <s v="Tuvalu"/>
        <s v="Uganda"/>
        <s v="Ukraine"/>
        <s v="United Arab Emirates"/>
        <s v="United Kingdom of Great Britain and Northern Ireland"/>
        <s v="United Republic of Tanzania"/>
        <s v="United States of America"/>
        <s v="Uruguay"/>
        <s v="Uzbekistan"/>
        <s v="Vanuatu"/>
        <s v="Venezuela (Bolivarian Republic of)"/>
        <s v="Viet Nam"/>
        <s v="Yemen"/>
        <s v="Zambia"/>
        <s v="Zimbabwe"/>
      </sharedItems>
    </cacheField>
    <cacheField name="Year" numFmtId="0">
      <sharedItems containsSemiMixedTypes="0" containsString="0" containsNumber="1" containsInteger="1" minValue="2000" maxValue="2015" count="16">
        <n v="2015"/>
        <n v="2014"/>
        <n v="2013"/>
        <n v="2012"/>
        <n v="2011"/>
        <n v="2010"/>
        <n v="2009"/>
        <n v="2008"/>
        <n v="2007"/>
        <n v="2006"/>
        <n v="2005"/>
        <n v="2004"/>
        <n v="2003"/>
        <n v="2002"/>
        <n v="2001"/>
        <n v="2000"/>
      </sharedItems>
    </cacheField>
    <cacheField name="Status" numFmtId="0">
      <sharedItems count="2">
        <s v="Developing"/>
        <s v="Developed"/>
      </sharedItems>
    </cacheField>
    <cacheField name="Life expectancy " numFmtId="0">
      <sharedItems containsSemiMixedTypes="0" containsString="0" containsNumber="1" minValue="36.299999999999997" maxValue="89"/>
    </cacheField>
    <cacheField name="Adult Mortality" numFmtId="0">
      <sharedItems containsSemiMixedTypes="0" containsString="0" containsNumber="1" containsInteger="1" minValue="1" maxValue="723" count="425">
        <n v="263"/>
        <n v="271"/>
        <n v="268"/>
        <n v="272"/>
        <n v="275"/>
        <n v="279"/>
        <n v="281"/>
        <n v="287"/>
        <n v="295"/>
        <n v="291"/>
        <n v="293"/>
        <n v="3"/>
        <n v="316"/>
        <n v="321"/>
        <n v="74"/>
        <n v="8"/>
        <n v="84"/>
        <n v="86"/>
        <n v="88"/>
        <n v="91"/>
        <n v="1"/>
        <n v="9"/>
        <n v="99"/>
        <n v="15"/>
        <n v="17"/>
        <n v="18"/>
        <n v="14"/>
        <n v="11"/>
        <n v="19"/>
        <n v="112"/>
        <n v="113"/>
        <n v="116"/>
        <n v="119"/>
        <n v="123"/>
        <n v="126"/>
        <n v="129"/>
        <n v="132"/>
        <n v="136"/>
        <n v="146"/>
        <n v="145"/>
        <n v="335"/>
        <n v="348"/>
        <n v="355"/>
        <n v="358"/>
        <n v="361"/>
        <n v="365"/>
        <n v="369"/>
        <n v="371"/>
        <n v="375"/>
        <n v="381"/>
        <n v="382"/>
        <n v="386"/>
        <n v="388"/>
        <n v="391"/>
        <n v="44"/>
        <n v="48"/>
        <n v="13"/>
        <n v="131"/>
        <n v="133"/>
        <n v="134"/>
        <n v="138"/>
        <n v="142"/>
        <n v="144"/>
        <n v="147"/>
        <n v="149"/>
        <n v="151"/>
        <n v="153"/>
        <n v="154"/>
        <n v="156"/>
        <n v="118"/>
        <n v="12"/>
        <n v="121"/>
        <n v="127"/>
        <n v="137"/>
        <n v="128"/>
        <n v="141"/>
        <n v="59"/>
        <n v="6"/>
        <n v="61"/>
        <n v="63"/>
        <n v="64"/>
        <n v="66"/>
        <n v="67"/>
        <n v="69"/>
        <n v="71"/>
        <n v="73"/>
        <n v="75"/>
        <n v="78"/>
        <n v="65"/>
        <n v="68"/>
        <n v="7"/>
        <n v="77"/>
        <n v="76"/>
        <n v="81"/>
        <n v="85"/>
        <n v="92"/>
        <n v="96"/>
        <n v="125"/>
        <n v="162"/>
        <n v="16"/>
        <n v="172"/>
        <n v="167"/>
        <n v="161"/>
        <n v="168"/>
        <n v="171"/>
        <n v="174"/>
        <n v="189"/>
        <n v="192"/>
        <n v="79"/>
        <n v="83"/>
        <n v="87"/>
        <n v="135"/>
        <n v="152"/>
        <n v="155"/>
        <n v="158"/>
        <n v="164"/>
        <n v="173"/>
        <n v="98"/>
        <n v="111"/>
        <n v="115"/>
        <n v="117"/>
        <n v="196"/>
        <n v="199"/>
        <n v="23"/>
        <n v="194"/>
        <n v="232"/>
        <n v="222"/>
        <n v="226"/>
        <n v="224"/>
        <n v="243"/>
        <n v="252"/>
        <n v="247"/>
        <n v="253"/>
        <n v="262"/>
        <n v="254"/>
        <n v="89"/>
        <n v="95"/>
        <n v="175"/>
        <n v="177"/>
        <n v="188"/>
        <n v="186"/>
        <n v="184"/>
        <n v="181"/>
        <n v="191"/>
        <n v="197"/>
        <n v="21"/>
        <n v="249"/>
        <n v="251"/>
        <n v="259"/>
        <n v="278"/>
        <n v="283"/>
        <n v="284"/>
        <n v="285"/>
        <n v="211"/>
        <n v="216"/>
        <n v="219"/>
        <n v="223"/>
        <n v="225"/>
        <n v="228"/>
        <n v="234"/>
        <n v="238"/>
        <n v="245"/>
        <n v="273"/>
        <n v="282"/>
        <n v="29"/>
        <n v="312"/>
        <n v="198"/>
        <n v="22"/>
        <n v="27"/>
        <n v="94"/>
        <n v="97"/>
        <n v="256"/>
        <n v="286"/>
        <n v="325"/>
        <n v="349"/>
        <n v="393"/>
        <n v="427"/>
        <n v="436"/>
        <n v="491"/>
        <n v="566"/>
        <n v="652"/>
        <n v="693"/>
        <n v="699"/>
        <n v="679"/>
        <n v="647"/>
        <n v="148"/>
        <n v="157"/>
        <n v="159"/>
        <n v="163"/>
        <n v="176"/>
        <n v="179"/>
        <n v="183"/>
        <n v="93"/>
        <n v="139"/>
        <n v="26"/>
        <n v="288"/>
        <n v="32"/>
        <n v="313"/>
        <n v="323"/>
        <n v="332"/>
        <n v="338"/>
        <n v="344"/>
        <n v="297"/>
        <n v="33"/>
        <n v="35"/>
        <n v="378"/>
        <n v="387"/>
        <n v="385"/>
        <n v="397"/>
        <n v="47"/>
        <n v="412"/>
        <n v="415"/>
        <n v="419"/>
        <n v="417"/>
        <n v="426"/>
        <n v="437"/>
        <n v="443"/>
        <n v="452"/>
        <n v="466"/>
        <n v="472"/>
        <n v="473"/>
        <n v="467"/>
        <n v="461"/>
        <n v="114"/>
        <n v="122"/>
        <n v="124"/>
        <n v="195"/>
        <n v="24"/>
        <n v="274"/>
        <n v="357"/>
        <n v="366"/>
        <n v="364"/>
        <n v="37"/>
        <n v="373"/>
        <n v="395"/>
        <n v="394"/>
        <n v="4"/>
        <n v="41"/>
        <n v="72"/>
        <n v="82"/>
        <n v="451"/>
        <n v="439"/>
        <n v="446"/>
        <n v="453"/>
        <n v="477"/>
        <n v="495"/>
        <n v="56"/>
        <n v="511"/>
        <n v="512"/>
        <n v="51"/>
        <n v="58"/>
        <n v="54"/>
        <n v="49"/>
        <n v="356"/>
        <n v="362"/>
        <n v="367"/>
        <n v="414"/>
        <n v="46"/>
        <n v="45"/>
        <n v="43"/>
        <n v="143"/>
        <n v="165"/>
        <n v="227"/>
        <n v="233"/>
        <n v="237"/>
        <n v="241"/>
        <n v="246"/>
        <n v="255"/>
        <n v="266"/>
        <n v="269"/>
        <n v="267"/>
        <n v="298"/>
        <n v="314"/>
        <n v="354"/>
        <n v="368"/>
        <n v="424"/>
        <n v="416"/>
        <n v="52"/>
        <n v="53"/>
        <n v="57"/>
        <n v="62"/>
        <n v="166"/>
        <n v="258"/>
        <n v="277"/>
        <n v="292"/>
        <n v="299"/>
        <n v="36"/>
        <n v="341"/>
        <n v="34"/>
        <n v="346"/>
        <n v="289"/>
        <n v="296"/>
        <n v="39"/>
        <n v="318"/>
        <n v="326"/>
        <n v="322"/>
        <n v="178"/>
        <n v="28"/>
        <n v="214"/>
        <n v="213"/>
        <n v="215"/>
        <n v="218"/>
        <n v="327"/>
        <n v="337"/>
        <n v="339"/>
        <n v="336"/>
        <n v="334"/>
        <n v="261"/>
        <n v="311"/>
        <n v="329"/>
        <n v="342"/>
        <n v="343"/>
        <n v="345"/>
        <n v="593"/>
        <n v="328"/>
        <n v="363"/>
        <n v="372"/>
        <n v="2"/>
        <n v="221"/>
        <n v="229"/>
        <n v="276"/>
        <n v="294"/>
        <n v="31"/>
        <n v="315"/>
        <n v="257"/>
        <n v="38"/>
        <n v="169"/>
        <n v="187"/>
        <n v="182"/>
        <n v="193"/>
        <n v="317"/>
        <n v="217"/>
        <n v="244"/>
        <n v="682"/>
        <n v="185"/>
        <n v="5"/>
        <n v="55"/>
        <n v="236"/>
        <n v="235"/>
        <n v="432"/>
        <n v="434"/>
        <n v="428"/>
        <n v="212"/>
        <n v="265"/>
        <n v="484"/>
        <n v="522"/>
        <n v="518"/>
        <n v="513"/>
        <n v="527"/>
        <n v="592"/>
        <n v="633"/>
        <n v="654"/>
        <n v="675"/>
        <n v="666"/>
        <n v="648"/>
        <n v="622"/>
        <n v="586"/>
        <n v="543"/>
        <n v="42"/>
        <n v="333"/>
        <n v="248"/>
        <n v="377"/>
        <n v="441"/>
        <n v="462"/>
        <n v="525"/>
        <n v="559"/>
        <n v="587"/>
        <n v="615"/>
        <n v="613"/>
        <n v="599"/>
        <n v="588"/>
        <n v="25"/>
        <n v="231"/>
        <n v="425"/>
        <n v="429"/>
        <n v="239"/>
        <n v="242"/>
        <n v="431"/>
        <n v="483"/>
        <n v="471"/>
        <n v="374"/>
        <n v="376"/>
        <n v="396"/>
        <n v="331"/>
        <n v="438"/>
        <n v="413"/>
        <n v="463"/>
        <n v="411"/>
        <n v="418"/>
        <n v="433"/>
        <n v="464"/>
        <n v="496"/>
        <n v="519"/>
        <n v="533"/>
        <n v="352"/>
        <n v="347"/>
        <n v="449"/>
        <n v="486"/>
        <n v="498"/>
        <n v="497"/>
        <n v="485"/>
        <n v="459"/>
        <n v="359"/>
        <n v="383"/>
        <n v="564"/>
        <n v="568"/>
        <n v="536"/>
        <n v="351"/>
        <n v="523"/>
        <n v="539"/>
        <n v="554"/>
        <n v="454"/>
        <n v="457"/>
        <n v="487"/>
        <n v="526"/>
        <n v="578"/>
        <n v="611"/>
        <n v="614"/>
        <n v="399"/>
        <n v="632"/>
        <n v="717"/>
        <n v="723"/>
        <n v="715"/>
        <n v="686"/>
        <n v="665"/>
      </sharedItems>
    </cacheField>
    <cacheField name="infant deaths" numFmtId="0">
      <sharedItems containsSemiMixedTypes="0" containsString="0" containsNumber="1" containsInteger="1" minValue="1" maxValue="1800" count="208">
        <n v="62"/>
        <n v="64"/>
        <n v="66"/>
        <n v="69"/>
        <n v="71"/>
        <n v="74"/>
        <n v="77"/>
        <n v="80"/>
        <n v="82"/>
        <n v="84"/>
        <n v="85"/>
        <n v="87"/>
        <n v="88"/>
        <n v="3"/>
        <n v="1"/>
        <n v="21"/>
        <n v="20"/>
        <n v="19"/>
        <n v="67"/>
        <n v="72"/>
        <n v="75"/>
        <n v="78"/>
        <n v="81"/>
        <n v="90"/>
        <n v="92"/>
        <n v="94"/>
        <n v="95"/>
        <n v="96"/>
        <n v="97"/>
        <n v="8"/>
        <n v="9"/>
        <n v="10"/>
        <n v="11"/>
        <n v="12"/>
        <n v="5"/>
        <n v="6"/>
        <n v="7"/>
        <n v="98"/>
        <n v="104"/>
        <n v="111"/>
        <n v="118"/>
        <n v="126"/>
        <n v="135"/>
        <n v="144"/>
        <n v="154"/>
        <n v="164"/>
        <n v="174"/>
        <n v="185"/>
        <n v="196"/>
        <n v="207"/>
        <n v="219"/>
        <n v="231"/>
        <n v="25"/>
        <n v="13"/>
        <n v="14"/>
        <n v="15"/>
        <n v="2"/>
        <n v="42"/>
        <n v="44"/>
        <n v="46"/>
        <n v="49"/>
        <n v="51"/>
        <n v="54"/>
        <n v="57"/>
        <n v="61"/>
        <n v="65"/>
        <n v="70"/>
        <n v="103"/>
        <n v="38"/>
        <n v="39"/>
        <n v="40"/>
        <n v="41"/>
        <n v="43"/>
        <n v="45"/>
        <n v="47"/>
        <n v="48"/>
        <n v="22"/>
        <n v="23"/>
        <n v="24"/>
        <n v="58"/>
        <n v="59"/>
        <n v="60"/>
        <n v="63"/>
        <n v="16"/>
        <n v="17"/>
        <n v="18"/>
        <n v="27"/>
        <n v="50"/>
        <n v="53"/>
        <n v="56"/>
        <n v="157"/>
        <n v="171"/>
        <n v="201"/>
        <n v="215"/>
        <n v="248"/>
        <n v="266"/>
        <n v="285"/>
        <n v="307"/>
        <n v="332"/>
        <n v="360"/>
        <n v="391"/>
        <n v="422"/>
        <n v="457"/>
        <n v="490"/>
        <n v="236"/>
        <n v="237"/>
        <n v="238"/>
        <n v="239"/>
        <n v="235"/>
        <n v="233"/>
        <n v="232"/>
        <n v="229"/>
        <n v="227"/>
        <n v="226"/>
        <n v="55"/>
        <n v="4"/>
        <n v="136"/>
        <n v="140"/>
        <n v="145"/>
        <n v="150"/>
        <n v="156"/>
        <n v="162"/>
        <n v="169"/>
        <n v="177"/>
        <n v="186"/>
        <n v="206"/>
        <n v="217"/>
        <n v="228"/>
        <n v="246"/>
        <n v="253"/>
        <n v="37"/>
        <n v="26"/>
        <n v="28"/>
        <n v="29"/>
        <n v="30"/>
        <n v="31"/>
        <n v="32"/>
        <n v="33"/>
        <n v="34"/>
        <n v="35"/>
        <n v="36"/>
        <n v="910"/>
        <n v="957"/>
        <n v="1000"/>
        <n v="1100"/>
        <n v="1200"/>
        <n v="1300"/>
        <n v="1400"/>
        <n v="1500"/>
        <n v="1600"/>
        <n v="1700"/>
        <n v="1800"/>
        <n v="114"/>
        <n v="119"/>
        <n v="124"/>
        <n v="129"/>
        <n v="134"/>
        <n v="138"/>
        <n v="143"/>
        <n v="149"/>
        <n v="159"/>
        <n v="163"/>
        <n v="173"/>
        <n v="182"/>
        <n v="187"/>
        <n v="68"/>
        <n v="76"/>
        <n v="52"/>
        <n v="93"/>
        <n v="73"/>
        <n v="483"/>
        <n v="498"/>
        <n v="505"/>
        <n v="513"/>
        <n v="521"/>
        <n v="527"/>
        <n v="536"/>
        <n v="542"/>
        <n v="549"/>
        <n v="556"/>
        <n v="563"/>
        <n v="567"/>
        <n v="571"/>
        <n v="574"/>
        <n v="576"/>
        <n v="352"/>
        <n v="359"/>
        <n v="365"/>
        <n v="369"/>
        <n v="371"/>
        <n v="372"/>
        <n v="367"/>
        <n v="364"/>
        <n v="366"/>
        <n v="377"/>
        <n v="385"/>
        <n v="79"/>
        <n v="99"/>
        <n v="109"/>
        <n v="112"/>
        <n v="115"/>
        <n v="116"/>
        <n v="86"/>
        <n v="89"/>
        <n v="91"/>
        <n v="100"/>
        <n v="106"/>
        <n v="110"/>
      </sharedItems>
    </cacheField>
    <cacheField name="Alcohol" numFmtId="0">
      <sharedItems containsSemiMixedTypes="0" containsString="0" containsNumber="1" minValue="0.01" maxValue="17.87"/>
    </cacheField>
    <cacheField name="percentage expenditure" numFmtId="0">
      <sharedItems containsSemiMixedTypes="0" containsString="0" containsNumber="1" minValue="9.987219E-2" maxValue="19479.911609999999"/>
    </cacheField>
    <cacheField name="Hepatitis B" numFmtId="0">
      <sharedItems containsSemiMixedTypes="0" containsString="0" containsNumber="1" containsInteger="1" minValue="1" maxValue="99"/>
    </cacheField>
    <cacheField name="Measles " numFmtId="0">
      <sharedItems containsSemiMixedTypes="0" containsString="0" containsNumber="1" containsInteger="1" minValue="1" maxValue="212183"/>
    </cacheField>
    <cacheField name=" BMI " numFmtId="0">
      <sharedItems containsSemiMixedTypes="0" containsString="0" containsNumber="1" minValue="1" maxValue="87.3"/>
    </cacheField>
    <cacheField name="under-five deaths " numFmtId="0">
      <sharedItems containsSemiMixedTypes="0" containsString="0" containsNumber="1" containsInteger="1" minValue="1" maxValue="2500"/>
    </cacheField>
    <cacheField name="Polio" numFmtId="0">
      <sharedItems containsSemiMixedTypes="0" containsString="0" containsNumber="1" containsInteger="1" minValue="3" maxValue="99"/>
    </cacheField>
    <cacheField name="Total expenditure" numFmtId="0">
      <sharedItems containsSemiMixedTypes="0" containsString="0" containsNumber="1" minValue="0.37" maxValue="17.600000000000001"/>
    </cacheField>
    <cacheField name="GDP" numFmtId="0">
      <sharedItems containsSemiMixedTypes="0" containsString="0" containsNumber="1" minValue="1.6813499999999999" maxValue="119172.7418" count="2491">
        <n v="584.25921000000005"/>
        <n v="612.69651399999998"/>
        <n v="631.74497599999995"/>
        <n v="669.95899999999995"/>
        <n v="63.537230999999998"/>
        <n v="553.32893999999999"/>
        <n v="445.89329789999999"/>
        <n v="373.36111629999999"/>
        <n v="369.83579600000002"/>
        <n v="272.56376999999998"/>
        <n v="25.294129900000001"/>
        <n v="219.14135279999999"/>
        <n v="198.72854359999999"/>
        <n v="187.84594999999999"/>
        <n v="117.49697999999999"/>
        <n v="114.56"/>
        <n v="3954.2278299999998"/>
        <n v="4575.7637869999999"/>
        <n v="4414.7231400000001"/>
        <n v="4247.61438"/>
        <n v="4437.17868"/>
        <n v="494.35883200000001"/>
        <n v="4114.1365450000003"/>
        <n v="437.539647"/>
        <n v="363.13684999999998"/>
        <n v="35.129300000000001"/>
        <n v="279.14293099999998"/>
        <n v="2416.5882350000002"/>
        <n v="189.681557"/>
        <n v="1453.642777"/>
        <n v="1326.9733900000001"/>
        <n v="1175.7889809999999"/>
        <n v="4132.7629200000001"/>
        <n v="547.85170000000005"/>
        <n v="5471.8667660000001"/>
        <n v="5564.8256600000004"/>
        <n v="5432.2523000000001"/>
        <n v="4463.3946749999996"/>
        <n v="3868.8312299999998"/>
        <n v="495.25486599999999"/>
        <n v="3935.1833430000001"/>
        <n v="3464.6179000000002"/>
        <n v="31.122378000000001"/>
        <n v="2598.9823000000001"/>
        <n v="294.33555999999999"/>
        <n v="1774.33673"/>
        <n v="1732.8579789999999"/>
        <n v="1757.17797"/>
        <n v="3695.7937480000001"/>
        <n v="479.31223999999997"/>
        <n v="484.61688400000003"/>
        <n v="4598.2499879999996"/>
        <n v="4299.12889"/>
        <n v="3529.5348199999999"/>
        <n v="3347.84485"/>
        <n v="3868.5788830000001"/>
        <n v="2878.8371440000001"/>
        <n v="262.41514899999999"/>
        <n v="1443.991929"/>
        <n v="141.86843999999999"/>
        <n v="779.46835599999997"/>
        <n v="711.18171600000005"/>
        <n v="526.16874299999995"/>
        <n v="555.29694189999998"/>
        <n v="13566.954100000001"/>
        <n v="12888.29667"/>
        <n v="12224.864159999999"/>
        <n v="12565.44197"/>
        <n v="11929.349910000001"/>
        <n v="12126.87614"/>
        <n v="1312.4669200000001"/>
        <n v="1473.3192300000001"/>
        <n v="14252.294519999999"/>
        <n v="12724.393770000001"/>
        <n v="11371.93895"/>
        <n v="1352.8373999999999"/>
        <n v="9739.8255599999993"/>
        <n v="9386.7164520000006"/>
        <n v="9358.1541620000007"/>
        <n v="9875.161736"/>
        <n v="13467.123600000001"/>
        <n v="12245.256450000001"/>
        <n v="12976.636420000001"/>
        <n v="12969.771199999999"/>
        <n v="12726.9836"/>
        <n v="1276.2650000000001"/>
        <n v="8161.3696600000003"/>
        <n v="8953.3592750000007"/>
        <n v="7193.6176400000004"/>
        <n v="5878.76127"/>
        <n v="576.88382899999999"/>
        <n v="4251.5743480000001"/>
        <n v="333.43759999999997"/>
        <n v="2579.1931679999998"/>
        <n v="717.69467399999996"/>
        <n v="7669.2739160000001"/>
        <n v="369.65477600000003"/>
        <n v="3994.7123550000001"/>
        <n v="3843.5912130000002"/>
        <n v="3684.8481000000002"/>
        <n v="3526.9781429999998"/>
        <n v="3218.3816550000001"/>
        <n v="2993.832531"/>
        <n v="41.269970000000001"/>
        <n v="3138.8872999999999"/>
        <n v="2158.299"/>
        <n v="1643.7583970000001"/>
        <n v="1191.96192"/>
        <n v="93.166156700000002"/>
        <n v="783.26169900000002"/>
        <n v="694.43511899999999"/>
        <n v="622.7427477"/>
        <n v="56554.387600000002"/>
        <n v="62214.691200000001"/>
        <n v="67792.338600000003"/>
        <n v="67677.634770000004"/>
        <n v="62245.129000000001"/>
        <n v="51874.847999999998"/>
        <n v="42742.998979999997"/>
        <n v="49664.685400000002"/>
        <n v="4991.9828900000002"/>
        <n v="36118.283810000001"/>
        <n v="3416.7148299999999"/>
        <n v="3472.37977"/>
        <n v="23465.385590000002"/>
        <n v="281.81763000000001"/>
        <n v="19517.841680000001"/>
        <n v="2169.9209999999998"/>
        <n v="43665.947"/>
        <n v="51322.639969999997"/>
        <n v="554.71532000000002"/>
        <n v="48333.57273"/>
        <n v="51126.741390000003"/>
        <n v="46657.629000000001"/>
        <n v="47654.187209999996"/>
        <n v="51386.376649999998"/>
        <n v="46586.652499999997"/>
        <n v="443.99360999999999"/>
        <n v="38242.425199999998"/>
        <n v="36693.426200000002"/>
        <n v="3212.9355"/>
        <n v="26351.375680000001"/>
        <n v="24489.735530000002"/>
        <n v="24517.267449999999"/>
        <n v="55.31382"/>
        <n v="7891.2997759999998"/>
        <n v="7875.7569530000001"/>
        <n v="7496.335728"/>
        <n v="7189.691229"/>
        <n v="5842.8578399999997"/>
        <n v="495.29479099999998"/>
        <n v="5574.6382000000003"/>
        <n v="3851.4378689999999"/>
        <n v="2473.8577599999999"/>
        <n v="1578.4239"/>
        <n v="145.21629999999999"/>
        <n v="883.64399649999996"/>
        <n v="763.73857999999996"/>
        <n v="73.683843400000001"/>
        <n v="655.97432600000002"/>
        <n v="1766.9475950000001"/>
        <n v="22688.878239999998"/>
        <n v="24983.379199999999"/>
        <n v="251.18329"/>
        <n v="23649.366610000001"/>
        <n v="2281.1242000000002"/>
        <n v="2722.1388999999999"/>
        <n v="19356.67236"/>
        <n v="2367.5653499999999"/>
        <n v="2977.1152999999999"/>
        <n v="1937.99549"/>
        <n v="17959.178540000001"/>
        <n v="15846.476409999999"/>
        <n v="14221.99259"/>
        <n v="1312.33457"/>
        <n v="12868.210999999999"/>
        <n v="13636.346680000001"/>
        <n v="121.15812"/>
        <n v="184.56542999999999"/>
        <n v="951.88945349999995"/>
        <n v="856.34285699999998"/>
        <n v="835.78934100000004"/>
        <n v="757.6717572"/>
        <n v="681.12536799999998"/>
        <n v="615.77754110000001"/>
        <n v="541.65148399999998"/>
        <n v="494.51465999999999"/>
        <n v="484.15547099999998"/>
        <n v="46.757916700000003"/>
        <n v="432.7388972"/>
        <n v="4.6135745000000004"/>
        <n v="42.598115200000002"/>
        <n v="45.633710000000001"/>
        <n v="15557.838100000001"/>
        <n v="15359.66971"/>
        <n v="15472.7814"/>
        <n v="15384.874900000001"/>
        <n v="15534.1574"/>
        <n v="1595.9123199999999"/>
        <n v="16523.32388"/>
        <n v="1657.3227999999999"/>
        <n v="16462.485560000001"/>
        <n v="15646.5591"/>
        <n v="14223.865760000001"/>
        <n v="12868.8639"/>
        <n v="1228.5446999999999"/>
        <n v="11675.39395"/>
        <n v="11513.87189"/>
        <n v="11568.1111"/>
        <n v="5949.1167699999996"/>
        <n v="8318.4292939999996"/>
        <n v="7978.8254429999997"/>
        <n v="694.24391500000002"/>
        <n v="6519.7175299999999"/>
        <n v="63.388770000000001"/>
        <n v="5176.1726490000001"/>
        <n v="6376.1831529999999"/>
        <n v="4735.4848270000002"/>
        <n v="3848.2159660000002"/>
        <n v="3126.71767"/>
        <n v="2378.3392699999999"/>
        <n v="1819.5256440000001"/>
        <n v="1479.3831419999999"/>
        <n v="1244.3731849999999"/>
        <n v="1276.2883400000001"/>
        <n v="4356.875"/>
        <n v="47439.396840000001"/>
        <n v="4651.3864700000004"/>
        <n v="4474.5717000000004"/>
        <n v="4772.7741500000002"/>
        <n v="4438.2374099999997"/>
        <n v="4488.5614999999998"/>
        <n v="48424.589269999997"/>
        <n v="4443.8313099999996"/>
        <n v="38852.361299999997"/>
        <n v="36967.282919999998"/>
        <n v="35589.712950000001"/>
        <n v="3743.9569299999998"/>
        <n v="2552.3328000000001"/>
        <n v="23121.566350000001"/>
        <n v="2327.4591"/>
        <n v="4849.9974949999996"/>
        <n v="4852.2236659999999"/>
        <n v="4688.5384430000004"/>
        <n v="4673.6384799999996"/>
        <n v="4516.2467500000002"/>
        <n v="4344.1517700000004"/>
        <n v="4258.7886109999999"/>
        <n v="447.22796"/>
        <n v="4324.8764270000001"/>
        <n v="4187.3783000000003"/>
        <n v="3933.3322149999999"/>
        <n v="3831.5381900000002"/>
        <n v="3679.99523"/>
        <n v="3556.5618250000002"/>
        <n v="3419.2757190000002"/>
        <n v="3364.4237109999999"/>
        <n v="783.94790999999998"/>
        <n v="943.68657499999995"/>
        <n v="915.26745860000005"/>
        <n v="837.95510000000002"/>
        <n v="825.94278540000005"/>
        <n v="757.69597399999998"/>
        <n v="793.45243000000005"/>
        <n v="82.151349800000006"/>
        <n v="76.535419000000005"/>
        <n v="625.83920000000001"/>
        <n v="61.799976999999998"/>
        <n v="583.493514"/>
        <n v="519.29228469999998"/>
        <n v="418.69857630000001"/>
        <n v="378.73653999999999"/>
        <n v="374.19239420000002"/>
        <n v="2613.6451769999999"/>
        <n v="2522.7968000000001"/>
        <n v="235.88288900000001"/>
        <n v="2422.8159999999998"/>
        <n v="2458.4597600000002"/>
        <n v="2178.9213829999999"/>
        <n v="177.234497"/>
        <n v="1795.18137"/>
        <n v="1741.142552"/>
        <n v="1335.45696"/>
        <n v="1247.61392"/>
        <n v="197.45787999999999"/>
        <n v="997.74171409999997"/>
        <n v="885.63822449999998"/>
        <n v="87.938767299999995"/>
        <n v="765.86323579999998"/>
        <n v="4574.9786999999997"/>
        <n v="5193.9493199999997"/>
        <n v="535.86554999999998"/>
        <n v="4716.6733249999997"/>
        <n v="55.156834000000003"/>
        <n v="4611.4729799999996"/>
        <n v="4697.89732"/>
        <n v="575.31664000000001"/>
        <n v="418.29217599999998"/>
        <n v="344.32169800000003"/>
        <n v="2968.4118600000002"/>
        <n v="265.64266099999998"/>
        <n v="2214.732246"/>
        <n v="1761.5376470000001"/>
        <n v="1524.4122199999999"/>
        <n v="1461.7552000000001"/>
        <n v="6532.6509999999998"/>
        <n v="7497.7623759999997"/>
        <n v="77.625782999999998"/>
        <n v="729.23145299999999"/>
        <n v="7645.2146899999998"/>
        <n v="6346.1562400000003"/>
        <n v="5185.7298449999998"/>
        <n v="5623.3795659999996"/>
        <n v="5714.47937"/>
        <n v="5374.5548669999998"/>
        <n v="5351.2537320000001"/>
        <n v="4896.5838350000004"/>
        <n v="4163.6596"/>
        <n v="355.618382"/>
        <n v="3128.97793"/>
        <n v="3349.6882300000002"/>
        <n v="8757.2621999999992"/>
        <n v="1226.6173100000001"/>
        <n v="12216.944600000001"/>
        <n v="12291.466850000001"/>
        <n v="13167.472889999999"/>
        <n v="11224.1548"/>
        <n v="8553.3847000000005"/>
        <n v="8787.6137500000004"/>
        <n v="7313.5579619999999"/>
        <n v="586.14597500000002"/>
        <n v="477.18274600000001"/>
        <n v="3623.47667"/>
        <n v="359.587582"/>
        <n v="2819.649531"/>
        <n v="3146.9517700000001"/>
        <n v="3739.1193600000001"/>
        <n v="3967.8951000000002"/>
        <n v="4159.8652000000002"/>
        <n v="44597.27968"/>
        <n v="47651.259899999997"/>
        <n v="4717.2730000000001"/>
        <n v="35268.111700000001"/>
        <n v="27965.475399999999"/>
        <n v="37951.286"/>
        <n v="32672.367170000001"/>
        <n v="398.96692000000002"/>
        <n v="2612.1334499999998"/>
        <n v="21896.652699999999"/>
        <n v="18555.566490000001"/>
        <n v="16846.219799999999"/>
        <n v="16468.128860000001"/>
        <n v="188.44826"/>
        <n v="6993.4773599999999"/>
        <n v="7853.3351910000001"/>
        <n v="7674.8655900000003"/>
        <n v="7378.2553900000003"/>
        <n v="7813.8349900000003"/>
        <n v="6843.2632890000004"/>
        <n v="6955.9877329999999"/>
        <n v="7296.1224789999997"/>
        <n v="5932.8996770000003"/>
        <n v="4513.1362799999997"/>
        <n v="3893.6899800000001"/>
        <n v="3381.5783700000002"/>
        <n v="271.46823999999998"/>
        <n v="287.53484300000002"/>
        <n v="1764.97387"/>
        <n v="169.28586000000001"/>
        <n v="615.59222499999998"/>
        <n v="75.146411299999997"/>
        <n v="699.45284700000002"/>
        <n v="673.82270000000005"/>
        <n v="666.84278300000005"/>
        <n v="575.44645270000001"/>
        <n v="552.74555210000005"/>
        <n v="569.76127840000004"/>
        <n v="475.11122"/>
        <n v="422.63323739999998"/>
        <n v="46.998871000000001"/>
        <n v="371.32386500000001"/>
        <n v="332.34435100000002"/>
        <n v="26.7635413"/>
        <n v="235.4912324"/>
        <n v="226.47598139999999"/>
        <n v="33.681223000000003"/>
        <n v="312.7489794"/>
        <n v="282.75552520000002"/>
        <n v="265.28565099999997"/>
        <n v="26.479973000000001"/>
        <n v="231.19432560000001"/>
        <n v="24.944652000000001"/>
        <n v="196.24726279999999"/>
        <n v="17.799949999999999"/>
        <n v="165.87941760000001"/>
        <n v="15.574339999999999"/>
        <n v="127.4296648"/>
        <n v="112.849373"/>
        <n v="122.43358929999999"/>
        <n v="133.74276889999999"/>
        <n v="135.9984455"/>
        <n v="2954.119467"/>
        <n v="3529.61843"/>
        <n v="3558.7963140000002"/>
        <n v="348.48276199999998"/>
        <n v="367.42945300000002"/>
        <n v="3312.8259849999999"/>
        <n v="3444.5565999999999"/>
        <n v="3638.95946"/>
        <n v="3112.2857119999999"/>
        <n v="234.28992"/>
        <n v="248.13459"/>
        <n v="1976.45856"/>
        <n v="1768.9213199999999"/>
        <n v="1373.5156360000001"/>
        <n v="1268.884564"/>
        <n v="1239.377855"/>
        <n v="1163.18977"/>
        <n v="198.68712300000001"/>
        <n v="128.419568"/>
        <n v="95.244131999999993"/>
        <n v="882.49146199999996"/>
        <n v="785.69288410000001"/>
        <n v="738.23266839999997"/>
        <n v="745.78778729999999"/>
        <n v="631.67578900000001"/>
        <n v="539.87915290000001"/>
        <n v="474.22387659999998"/>
        <n v="48.615183999999999"/>
        <n v="362.4213785"/>
        <n v="339.676984"/>
        <n v="321.22633999999999"/>
        <n v="3.6859489999999999"/>
        <n v="1244.429421"/>
        <n v="1441.1416999999999"/>
        <n v="1365.34419"/>
        <n v="1255.648189"/>
        <n v="1295.6497260000001"/>
        <n v="1182.8692269999999"/>
        <n v="123.19538"/>
        <n v="1233.524316"/>
        <n v="111.71186"/>
        <n v="12.989164000000001"/>
        <n v="952.18724840000004"/>
        <n v="93.211715999999996"/>
        <n v="824.86893929999997"/>
        <n v="676.39766099999997"/>
        <n v="614.67293389999998"/>
        <n v="68.414399000000003"/>
        <n v="43315.743999999999"/>
        <n v="544.43376000000001"/>
        <n v="52413.721160000001"/>
        <n v="52496.694869999999"/>
        <n v="5282.2175999999999"/>
        <n v="47447.476199999997"/>
        <n v="4773.4543599999997"/>
        <n v="46596.33599"/>
        <n v="44544.5268"/>
        <n v="4386.6994800000002"/>
        <n v="36189.588380000001"/>
        <n v="31979.871950000001"/>
        <n v="28172.148829999998"/>
        <n v="24167.843099999998"/>
        <n v="23691.594720000001"/>
        <n v="24124.169170000001"/>
        <n v="348.381417"/>
        <n v="377.132274"/>
        <n v="337.48496139999997"/>
        <n v="486.41113999999999"/>
        <n v="494.33677899999998"/>
        <n v="446.44344940000002"/>
        <n v="449.961839"/>
        <n v="456.86143340000001"/>
        <n v="397.14846699999998"/>
        <n v="347.673678"/>
        <n v="327.1149461"/>
        <n v="313.21598"/>
        <n v="286.25819000000001"/>
        <n v="253.76834299999999"/>
        <n v="243.15864859999999"/>
        <n v="243.5429317"/>
        <n v="777.24875099999997"/>
        <n v="125.998515"/>
        <n v="986.13176999999996"/>
        <n v="973.47257400000001"/>
        <n v="989.23636329999999"/>
        <n v="896.56973410000001"/>
        <n v="84.455939000000001"/>
        <n v="929.77239099999997"/>
        <n v="81.683884000000006"/>
        <n v="712.18476940000005"/>
        <n v="66.242139600000002"/>
        <n v="454.67658790000002"/>
        <n v="292.59143640000002"/>
        <n v="22.854821000000001"/>
        <n v="197.31564420000001"/>
        <n v="166.231785"/>
        <n v="13653.2264"/>
        <n v="14817.377780000001"/>
        <n v="15941.397220000001"/>
        <n v="15431.9293"/>
        <n v="1475.6924200000001"/>
        <n v="1286.1776400000001"/>
        <n v="1243.3282400000001"/>
        <n v="1781.3668"/>
        <n v="1526.8774599999999"/>
        <n v="9484.6812269999991"/>
        <n v="7615.3468000000003"/>
        <n v="621.82832499999995"/>
        <n v="4787.6995319999996"/>
        <n v="4463.5458669999998"/>
        <n v="4595.6663269999999"/>
        <n v="511.36847899999998"/>
        <n v="869.21193800000003"/>
        <n v="7683.5237999999999"/>
        <n v="777.77593999999999"/>
        <n v="6337.8829930000002"/>
        <n v="5633.7961599999999"/>
        <n v="456.51248700000002"/>
        <n v="3838.4342919999999"/>
        <n v="3471.2475469999999"/>
        <n v="2695.366223"/>
        <n v="299.22967599999998"/>
        <n v="1753.4177999999999"/>
        <n v="158.66846200000001"/>
        <n v="1288.642924"/>
        <n v="1148.5857000000001"/>
        <n v="153.1824"/>
        <n v="959.37218099999996"/>
        <n v="644.52555600000005"/>
        <n v="7913.3834319999996"/>
        <n v="83.586299999999994"/>
        <n v="7884.9844290000001"/>
        <n v="7227.7396799999997"/>
        <n v="625.65544"/>
        <n v="5148.4221129999996"/>
        <n v="5433.7245000000003"/>
        <n v="4674.2196100000001"/>
        <n v="379.78775999999999"/>
        <n v="3386.2559999999999"/>
        <n v="274.24944199999999"/>
        <n v="2246.2574719999998"/>
        <n v="2355.7258569999999"/>
        <n v="2395.8565509999999"/>
        <n v="2472.197831"/>
        <n v="727.64638679999996"/>
        <n v="852.95437900000002"/>
        <n v="834.341949"/>
        <n v="788.632653"/>
        <n v="829.75868849999995"/>
        <n v="769.17428829999994"/>
        <n v="778.54541989999996"/>
        <n v="795.97519"/>
        <n v="72.759313000000006"/>
        <n v="648.38716999999997"/>
        <n v="621.93371999999999"/>
        <n v="616.4197236"/>
        <n v="544.56652599999995"/>
        <n v="433.2691451"/>
        <n v="395.93193630000002"/>
        <n v="375.8528566"/>
        <n v="1146.3627300000001"/>
        <n v="1647.4417900000001"/>
        <n v="1569.6663100000001"/>
        <n v="9985.3695900000002"/>
        <n v="9186.5963900000006"/>
        <n v="8199.4146209999999"/>
        <n v="689.39622399999996"/>
        <n v="6911.1361360000001"/>
        <n v="612.62341800000002"/>
        <n v="5245.1873720000003"/>
        <n v="4697.1113500000001"/>
        <n v="4425.57467"/>
        <n v="4167.7141700000002"/>
        <n v="462.14965000000001"/>
        <n v="3981.5284700000002"/>
        <n v="388.36368900000002"/>
        <n v="11579.6674"/>
        <n v="13467.468269999999"/>
        <n v="13574.749"/>
        <n v="13235.977569999999"/>
        <n v="14539.184209999999"/>
        <n v="1355.74586"/>
        <n v="14157.14416"/>
        <n v="15893.865599999999"/>
        <n v="13546.69872"/>
        <n v="11363.418449999999"/>
        <n v="1224.2458999999999"/>
        <n v="9365.7424680000004"/>
        <n v="785.88141800000005"/>
        <n v="653.71636999999998"/>
        <n v="5245.4214190000002"/>
        <n v="4919.6286899999996"/>
        <n v="762.26121799999999"/>
        <n v="75.519900000000007"/>
        <n v="676.15344000000005"/>
        <n v="6425.9411190000001"/>
        <n v="675.92435999999998"/>
        <n v="5676.1414299999997"/>
        <n v="5484.7763000000004"/>
        <n v="5376.4476219999997"/>
        <n v="5184.4942270000001"/>
        <n v="4669.6916000000001"/>
        <n v="3779.5770000000002"/>
        <n v="339.71625599999999"/>
        <n v="3192.6693780000001"/>
        <n v="2994.3399880000002"/>
        <n v="2832.188893"/>
        <n v="2741.1154200000001"/>
        <n v="2375.1127000000001"/>
        <n v="2734.88382"/>
        <n v="2797.9673600000001"/>
        <n v="28951.155559999999"/>
        <n v="32233.83942"/>
        <n v="3818.46396"/>
        <n v="3215.8159000000001"/>
        <n v="3539.7487999999998"/>
        <n v="31386.63265"/>
        <n v="27169.992559999999"/>
        <n v="25324.486659999999"/>
        <n v="23932.491279999998"/>
        <n v="2293.4789000000001"/>
        <n v="16372.291520000001"/>
        <n v="1562.9243300000001"/>
        <n v="14672.882600000001"/>
        <n v="5314.6441599999998"/>
        <n v="62425.539199999999"/>
        <n v="61191.192629999998"/>
        <n v="5857.5209999999997"/>
        <n v="61753.667000000001"/>
        <n v="5841.41122"/>
        <n v="58163.293590000001"/>
        <n v="64322.666400000002"/>
        <n v="58487.451000000001"/>
        <n v="5226.9931100000003"/>
        <n v="48799.823700000001"/>
        <n v="46511.645700000001"/>
        <n v="4458.7763999999997"/>
        <n v="33228.692909999998"/>
        <n v="3751.6494600000001"/>
        <n v="3743.55917"/>
        <n v="1862.1672739999999"/>
        <n v="174.91511"/>
        <n v="1622.637974"/>
        <n v="1536.1568500000001"/>
        <n v="143.986898"/>
        <n v="1325.9972399999999"/>
        <n v="1253.6574310000001"/>
        <n v="1214.77118"/>
        <n v="147.586896"/>
        <n v="965.66937789999997"/>
        <n v="94.729748900000004"/>
        <n v="864.18472599999996"/>
        <n v="819.97411799999998"/>
        <n v="792.15412000000003"/>
        <n v="781.23221960000001"/>
        <n v="768.17676700000004"/>
        <n v="722.75665000000004"/>
        <n v="6468.4716479999997"/>
        <n v="6268.6921220000004"/>
        <n v="627.55543999999998"/>
        <n v="5968.8767669999997"/>
        <n v="5759.643"/>
        <n v="5451.6696000000002"/>
        <n v="4952.6775299999999"/>
        <n v="511.37936999999999"/>
        <n v="4647.3135899999997"/>
        <n v="3836.4687709999998"/>
        <n v="3681.5992999999999"/>
        <n v="2421.9661999999998"/>
        <n v="2372.628827"/>
        <n v="38.465780000000002"/>
        <n v="2862.1548360000002"/>
        <n v="282.42419999999998"/>
        <n v="625.62224000000003"/>
        <n v="6432.2165370000002"/>
        <n v="674.98289999999997"/>
        <n v="572.14313000000004"/>
        <n v="5223.3517629999997"/>
        <n v="4657.3236100000004"/>
        <n v="4255.5657099999999"/>
        <n v="4274.9526500000002"/>
        <n v="359.71886000000001"/>
        <n v="335.786541"/>
        <n v="321.94254699999999"/>
        <n v="278.55789199999998"/>
        <n v="244.46897999999999"/>
        <n v="2183.9667960000002"/>
        <n v="193.74157099999999"/>
        <n v="1451.2977599999999"/>
        <n v="4127.1177500000003"/>
        <n v="3988.7718709999999"/>
        <n v="3895.664491"/>
        <n v="3827.786267"/>
        <n v="3736.5871299999999"/>
        <n v="3474.392445"/>
        <n v="3366.482133"/>
        <n v="357.34767399999998"/>
        <n v="334.83816999999999"/>
        <n v="362.95176800000002"/>
        <n v="2835.2812370000001"/>
        <n v="2632.7994199999998"/>
        <n v="2519.7373870000001"/>
        <n v="248.41249999999999"/>
        <n v="2338.7722439999998"/>
        <n v="2238.4115999999999"/>
        <n v="1347.3125700000001"/>
        <n v="192.59733"/>
        <n v="2246.9938000000002"/>
        <n v="21557.6528"/>
        <n v="21451.886170000002"/>
        <n v="17136.445680000001"/>
        <n v="1653.2936999999999"/>
        <n v="22742.381590000001"/>
        <n v="15761.83913"/>
        <n v="12732.275900000001"/>
        <n v="185.63334"/>
        <n v="685.34897000000001"/>
        <n v="3577.1761969999998"/>
        <n v="2711.1711399999999"/>
        <n v="2283.8793900000001"/>
        <n v="172.68491"/>
        <n v="582.775532"/>
        <n v="482.14994000000002"/>
        <n v="43.754449899999997"/>
        <n v="326.82564200000002"/>
        <n v="317.32943360000002"/>
        <n v="297.82858800000002"/>
        <n v="276.75896"/>
        <n v="287.42222429999998"/>
        <n v="232.7945459"/>
        <n v="21.768798100000001"/>
        <n v="215.13921300000001"/>
        <n v="28.1969487"/>
        <n v="1774.9291000000001"/>
        <n v="19941.455320000001"/>
        <n v="1929.7746"/>
        <n v="17421.892199999998"/>
        <n v="17454.843420000001"/>
        <n v="14638.6482"/>
        <n v="14726.31828"/>
        <n v="1894.5485000000001"/>
        <n v="16586.452000000001"/>
        <n v="12595.416499999999"/>
        <n v="1338.31322"/>
        <n v="885.46511499999997"/>
        <n v="7174.2374149999996"/>
        <n v="538.34778100000005"/>
        <n v="4498.9572699999999"/>
        <n v="47.328270000000003"/>
        <n v="645.46376269999996"/>
        <n v="571.16227590000005"/>
        <n v="52.1535887"/>
        <n v="468.567249"/>
        <n v="354.8463544"/>
        <n v="341.39992000000001"/>
        <n v="379.75663850000001"/>
        <n v="325.38255429999998"/>
        <n v="243.32682199999999"/>
        <n v="193.79495600000001"/>
        <n v="161.6266248"/>
        <n v="135.7623858"/>
        <n v="118.87344659999999"/>
        <n v="111.3634356"/>
        <n v="12.1789279"/>
        <n v="123.876257"/>
        <n v="4921.8962899999997"/>
        <n v="546.37279999999998"/>
        <n v="4763.6895599999998"/>
        <n v="4546.7385400000003"/>
        <n v="4353.121392"/>
        <n v="3651.9667840000002"/>
        <n v="3369.4824699999999"/>
        <n v="4177.6577889999999"/>
        <n v="478.82326999999998"/>
        <n v="3749.939813"/>
        <n v="3658.63832"/>
        <n v="3332.918533"/>
        <n v="2835.9739719999998"/>
        <n v="2259.5579600000001"/>
        <n v="238.891729"/>
        <n v="276.13380000000001"/>
        <n v="4245.3974399999997"/>
        <n v="49914.618640000001"/>
        <n v="49638.7713"/>
        <n v="47415.559869999997"/>
        <n v="579.72415000000001"/>
        <n v="4622.4151599999996"/>
        <n v="4717.15571"/>
        <n v="5341.3148700000002"/>
        <n v="48288.549099999997"/>
        <n v="4112.6765100000002"/>
        <n v="38969.171629999997"/>
        <n v="37636.111729999997"/>
        <n v="32816.168799999999"/>
        <n v="26834.262500000001"/>
        <n v="24913.24452"/>
        <n v="24253.254199999999"/>
        <n v="36526.771099999998"/>
        <n v="42955.242870000002"/>
        <n v="42554.122499999998"/>
        <n v="4838.2443999999996"/>
        <n v="4381.2879999999996"/>
        <n v="473.34278999999998"/>
        <n v="41631.131410000002"/>
        <n v="45413.657099999997"/>
        <n v="416.58397000000002"/>
        <n v="36544.585299999999"/>
        <n v="34879.726329999998"/>
        <n v="33874.742550000003"/>
        <n v="29691.18158"/>
        <n v="24275.242600000001"/>
        <n v="22527.317749999998"/>
        <n v="22465.64184"/>
        <n v="7388.984144"/>
        <n v="9692.1638739999999"/>
        <n v="9679.7429950000005"/>
        <n v="9774.1811699999998"/>
        <n v="1716.2257999999999"/>
        <n v="8754.1133759999993"/>
        <n v="763.66223000000002"/>
        <n v="194.27459999999999"/>
        <n v="8352.81711"/>
        <n v="727.77734499999997"/>
        <n v="6741.2939480000005"/>
        <n v="5685.5777360000002"/>
        <n v="4892.11618"/>
        <n v="412.55270999999999"/>
        <n v="3976.14887"/>
        <n v="4116.4669299999996"/>
        <n v="3764.64912"/>
        <n v="4429.6575000000003"/>
        <n v="4274.3768570000002"/>
        <n v="4142.8691749999998"/>
        <n v="3725.6322100000002"/>
        <n v="2964.4773399999999"/>
        <n v="276.58851199999998"/>
        <n v="3174.9490999999998"/>
        <n v="2492.12878"/>
        <n v="1872.68416"/>
        <n v="153.57521"/>
        <n v="127.367228"/>
        <n v="928.18227000000002"/>
        <n v="779.38459350000005"/>
        <n v="733.97414200000003"/>
        <n v="691.99771099999998"/>
        <n v="41176.881580000001"/>
        <n v="4792.6528799999996"/>
        <n v="4653.9114300000001"/>
        <n v="4465.2489100000003"/>
        <n v="4681.3279599999996"/>
        <n v="41785.556909999999"/>
        <n v="41732.772499999999"/>
        <n v="45699.198320000003"/>
        <n v="41814.819100000001"/>
        <n v="36447.872320000002"/>
        <n v="34696.629200000003"/>
        <n v="34165.934300000001"/>
        <n v="3359.9521500000001"/>
        <n v="2525.1644500000002"/>
        <n v="23687.316889999998"/>
        <n v="23718.7467"/>
        <n v="1361.1139499999999"/>
        <n v="1432.2279430000001"/>
        <n v="1814.492297"/>
        <n v="1629.8222000000001"/>
        <n v="1574.9786529999999"/>
        <n v="1312.6755700000001"/>
        <n v="186.76537999999999"/>
        <n v="1224.41554"/>
        <n v="19.686717999999999"/>
        <n v="922.93516769999997"/>
        <n v="498.172394"/>
        <n v="423.1936389"/>
        <n v="373.28155370000002"/>
        <n v="39.484473000000001"/>
        <n v="273.65966680000002"/>
        <n v="263.11246790000001"/>
        <n v="187.78990999999999"/>
        <n v="21673.7817"/>
        <n v="21874.819500000001"/>
        <n v="22242.681929999999"/>
        <n v="25916.293529999999"/>
        <n v="26917.758979999999"/>
        <n v="2971.973"/>
        <n v="31997.2821"/>
        <n v="28827.326359999999"/>
        <n v="2481.1578100000002"/>
        <n v="22551.73574"/>
        <n v="21955.149000000001"/>
        <n v="18477.578409999998"/>
        <n v="1411.31339"/>
        <n v="12538.178830000001"/>
        <n v="1242.95373"/>
        <n v="9212.1928239999997"/>
        <n v="8569.7769979999994"/>
        <n v="7955.6159850000004"/>
        <n v="7583.1872000000003"/>
        <n v="741.48437999999999"/>
        <n v="7365.6666590000004"/>
        <n v="7395.8812500000004"/>
        <n v="7946.9443460000002"/>
        <n v="7322.5968620000003"/>
        <n v="6764.7228670000004"/>
        <n v="6754.512393"/>
        <n v="5836.1776300000001"/>
        <n v="5773.7357700000002"/>
        <n v="5292.232379"/>
        <n v="519.95871499999998"/>
        <n v="5117.5899230000005"/>
        <n v="3923.5733439999999"/>
        <n v="3687.7637669999999"/>
        <n v="3452.8289340000001"/>
        <n v="3299.65139"/>
        <n v="3187.845296"/>
        <n v="2825.5246999999999"/>
        <n v="2635.7534740000001"/>
        <n v="2794.2218899999998"/>
        <n v="2489.9558360000001"/>
        <n v="2256.5672399999999"/>
        <n v="277.83438000000001"/>
        <n v="1872.73783"/>
        <n v="1753.349471"/>
        <n v="171.771491"/>
        <n v="1568.376276"/>
        <n v="1655.5962609999999"/>
        <n v="554.48766000000001"/>
        <n v="561.997387"/>
        <n v="54.169324000000003"/>
        <n v="52.348564600000003"/>
        <n v="459.2912"/>
        <n v="438.75133460000001"/>
        <n v="436.68955390000002"/>
        <n v="437.44672379999997"/>
        <n v="49.456775"/>
        <n v="296.68382000000003"/>
        <n v="33.424498"/>
        <n v="386.3288283"/>
        <n v="37.193178099999997"/>
        <n v="322.811171"/>
        <n v="315.83983000000001"/>
        <n v="34.516917999999997"/>
        <n v="596.87171890000002"/>
        <n v="642.62561540000002"/>
        <n v="61.566347"/>
        <n v="67.751883300000003"/>
        <n v="692.69988999999998"/>
        <n v="543.95741799999996"/>
        <n v="544.22277899999995"/>
        <n v="583.54456219999997"/>
        <n v="481.694976"/>
        <n v="418.94454000000002"/>
        <n v="424.95345850000001"/>
        <n v="393.31382439999999"/>
        <n v="36.571858499999998"/>
        <n v="321.48132399999997"/>
        <n v="39.486749000000003"/>
        <n v="297.75194429999999"/>
        <n v="4136.6899190000004"/>
        <n v="43.823210000000003"/>
        <n v="3944.1781729999998"/>
        <n v="3785.935665"/>
        <n v="3439.5975130000002"/>
        <n v="326.28121199999998"/>
        <n v="2716.3525599999998"/>
        <n v="2576.124957"/>
        <n v="2327.5832399999999"/>
        <n v="1945.6395"/>
        <n v="198.45521600000001"/>
        <n v="145.58860999999999"/>
        <n v="986.79581729999995"/>
        <n v="96.867482699999996"/>
        <n v="925.58254599999998"/>
        <n v="946.59937200000002"/>
        <n v="814.54639520000001"/>
        <n v="83.114811700000004"/>
        <n v="81.265673000000007"/>
        <n v="766.84376229999998"/>
        <n v="74.935845200000003"/>
        <n v="662.27951819999998"/>
        <n v="668.29764599999999"/>
        <n v="674.75641470000005"/>
        <n v="615.81981919999998"/>
        <n v="55.476260000000003"/>
        <n v="465.31187599999998"/>
        <n v="387.9429725"/>
        <n v="329.78294599999998"/>
        <n v="393.16327000000001"/>
        <n v="413.73831639999997"/>
        <n v="462.48652399999997"/>
        <n v="2326.1585599999999"/>
        <n v="2242.7119120000002"/>
        <n v="2136.7739499999998"/>
        <n v="2178.3832499999999"/>
        <n v="212.58479800000001"/>
        <n v="1932.8582899999999"/>
        <n v="1815.4894959999999"/>
        <n v="1751.595857"/>
        <n v="1592.5721820000001"/>
        <n v="1437.6287850000001"/>
        <n v="1311.741714"/>
        <n v="1217.6579609999999"/>
        <n v="1157.3426999999999"/>
        <n v="1132.8721"/>
        <n v="113.4546"/>
        <n v="188.783165"/>
        <n v="12365.6263"/>
        <n v="14117.97668"/>
        <n v="13613.6147"/>
        <n v="12834.323490000001"/>
        <n v="1448.87958"/>
        <n v="1325.53379"/>
        <n v="12967.165429999999"/>
        <n v="15669.25929"/>
        <n v="13842.6549"/>
        <n v="11398.76584"/>
        <n v="11161.724410000001"/>
        <n v="1259.5265999999999"/>
        <n v="8396.2532300000003"/>
        <n v="665.64430000000004"/>
        <n v="527.85364000000004"/>
        <n v="4623.4671200000003"/>
        <n v="5734.4435999999996"/>
        <n v="52473.113559999998"/>
        <n v="4781.3887999999997"/>
        <n v="44333.851799999997"/>
        <n v="46.216999999999999"/>
        <n v="41676.445269999997"/>
        <n v="4461.8925099999997"/>
        <n v="55575.291960000002"/>
        <n v="68348.318169999999"/>
        <n v="5613.54115"/>
        <n v="56249.755499999999"/>
        <n v="46917.27216"/>
        <n v="3944.9989999999998"/>
        <n v="31996.217199999999"/>
        <n v="28585.9254"/>
        <n v="31813.373439999999"/>
        <n v="1613.18878"/>
        <n v="1573.11889"/>
        <n v="1452.195373"/>
        <n v="1446.98541"/>
        <n v="1461.671957"/>
        <n v="1345.77153"/>
        <n v="19.317765000000001"/>
        <n v="991.48463400000003"/>
        <n v="118.16637299999999"/>
        <n v="792.25969799999996"/>
        <n v="77.819000000000003"/>
        <n v="621.31837670000004"/>
        <n v="541.13522790000002"/>
        <n v="466.2842"/>
        <n v="447.13896599999998"/>
        <n v="438.86463400000002"/>
        <n v="3336.1668599999998"/>
        <n v="3491.5958869999999"/>
        <n v="362.66398099999998"/>
        <n v="3687.9539960000002"/>
        <n v="3634.2768500000002"/>
        <n v="3113.4863500000001"/>
        <n v="2254.4456599999999"/>
        <n v="216.52766"/>
        <n v="1855.9391499999999"/>
        <n v="1586.2539999999999"/>
        <n v="126.92883399999999"/>
        <n v="1148.56996"/>
        <n v="164.59447"/>
        <n v="899.55568570000003"/>
        <n v="747.98174549999999"/>
        <n v="78.927440000000004"/>
        <n v="4974.2692999999999"/>
        <n v="673.74737000000005"/>
        <n v="6925.2244600000004"/>
        <n v="6651.1224199999997"/>
        <n v="5854.6144969999996"/>
        <n v="452.74948000000001"/>
        <n v="3735.1448359999999"/>
        <n v="4521.3247000000001"/>
        <n v="3129.2249219999999"/>
        <n v="2351.8124290000001"/>
        <n v="1849.6391100000001"/>
        <n v="1391.8169230000001"/>
        <n v="6664.1440000000002"/>
        <n v="5553.3262299999997"/>
        <n v="5234.7673599999998"/>
        <n v="49231.362540000002"/>
        <n v="52567.525679999999"/>
        <n v="48538.587760000002"/>
        <n v="51983.788919999999"/>
        <n v="61235.415000000001"/>
        <n v="61388.174570000003"/>
        <n v="54326.971299999997"/>
        <n v="5886.8278899999996"/>
        <n v="47631.637699999999"/>
        <n v="4117.1553199999998"/>
        <n v="32539.1937"/>
        <n v="28223.55528"/>
        <n v="26241.918829999999"/>
        <n v="35729.372530000001"/>
        <n v="37582.846239999999"/>
        <n v="36393.669320000001"/>
        <n v="32569.596829999999"/>
        <n v="33657.157270000003"/>
        <n v="3661.9940000000001"/>
        <n v="27795.87671"/>
        <n v="29657.4421"/>
        <n v="258.637"/>
        <n v="2195.1768999999999"/>
        <n v="2611.17931"/>
        <n v="19888.171999999999"/>
        <n v="18946.99942"/>
        <n v="18431.15696"/>
        <n v="236.19646"/>
        <n v="2152.1432"/>
        <n v="349.14755000000002"/>
        <n v="35396.66517"/>
        <n v="3537.27441"/>
        <n v="34814.124360000002"/>
        <n v="38334.68477"/>
        <n v="35849.373639999998"/>
        <n v="36976.845119999998"/>
        <n v="464.18464999999998"/>
        <n v="37698.785730000003"/>
        <n v="3341.7482"/>
        <n v="31959.262149999999"/>
        <n v="31174.561180000001"/>
        <n v="27387.2258"/>
        <n v="22196.5736"/>
        <n v="24.818999999999999"/>
        <n v="251.24260000000001"/>
        <n v="4965.9898569999996"/>
        <n v="4855.7437890000001"/>
        <n v="56.144952000000004"/>
        <n v="521.33362999999997"/>
        <n v="513.549487"/>
        <n v="4682.7284239999999"/>
        <n v="4293.3832739999998"/>
        <n v="492.49237799999997"/>
        <n v="462.51791300000002"/>
        <n v="4313.1682000000001"/>
        <n v="482.24761999999998"/>
        <n v="3719.9735099999998"/>
        <n v="3465.221998"/>
        <n v="3596.4962820000001"/>
        <n v="3394.8780000000002"/>
        <n v="336.87419999999997"/>
        <n v="34474.137360000001"/>
        <n v="3896.2115100000001"/>
        <n v="4454.4474600000003"/>
        <n v="4863.4766499999996"/>
        <n v="48167.99727"/>
        <n v="4457.6763899999996"/>
        <n v="4855.1756400000004"/>
        <n v="39339.297570000002"/>
        <n v="35275.228430000003"/>
        <n v="35433.988960000002"/>
        <n v="37217.648730000001"/>
        <n v="37688.72234"/>
        <n v="3488.3991999999998"/>
        <n v="32289.3554"/>
        <n v="33846.465640000002"/>
        <n v="38532.487999999998"/>
        <n v="496.99275"/>
        <n v="466.94774999999998"/>
        <n v="3992.86717"/>
        <n v="387.75321100000002"/>
        <n v="387.32414499999999"/>
        <n v="3679.1927500000002"/>
        <n v="3492.1396"/>
        <n v="3385.6966499999999"/>
        <n v="2762.8635399999998"/>
        <n v="2537.3490000000002"/>
        <n v="223.83787000000001"/>
        <n v="261.45688200000001"/>
        <n v="1889.213962"/>
        <n v="1812.288374"/>
        <n v="1728.2659000000001"/>
        <n v="1657.8892559999999"/>
        <n v="159.98169999999999"/>
        <n v="1286.56511"/>
        <n v="1389.8561"/>
        <n v="12387.18982"/>
        <n v="11634.424220000001"/>
        <n v="97.649972000000005"/>
        <n v="7165.2775000000001"/>
        <n v="8513.5646450000004"/>
        <n v="6771.4147970000004"/>
        <n v="5291.5756499999998"/>
        <n v="3771.278957"/>
        <n v="2874.2882909999998"/>
        <n v="268.12365699999998"/>
        <n v="1658.3114599999999"/>
        <n v="149.926751"/>
        <n v="1229.9580000000001"/>
        <n v="1349.97144"/>
        <n v="1335.6458"/>
        <n v="1229.1147980000001"/>
        <n v="1155.2582"/>
        <n v="987.44539669999995"/>
        <n v="967.34772999999996"/>
        <n v="92.816252000000006"/>
        <n v="916.89925149999999"/>
        <n v="839.18111699999997"/>
        <n v="697.66385000000002"/>
        <n v="519.79993460000003"/>
        <n v="458.88435509999999"/>
        <n v="436.68753570000001"/>
        <n v="395.84935109999998"/>
        <n v="41.776361199999997"/>
        <n v="43.979713199999999"/>
        <n v="1424.4836110000001"/>
        <n v="1684.5427400000001"/>
        <n v="1724.3617369999999"/>
        <n v="1763.8154970000001"/>
        <n v="1692.6132769999999"/>
        <n v="1493.1650999999999"/>
        <n v="1297.2851410000001"/>
        <n v="1413.3234"/>
        <n v="1357.6322110000001"/>
        <n v="1151.5556180000001"/>
        <n v="1214.5566670000001"/>
        <n v="113.62860000000001"/>
        <n v="115.3865"/>
        <n v="826.58554000000004"/>
        <n v="734.94924609999998"/>
        <n v="796.79376339999999"/>
        <n v="28975.418000000001"/>
        <n v="42996.481200000002"/>
        <n v="48399.958100000003"/>
        <n v="51264.713400000001"/>
        <n v="48268.591200000003"/>
        <n v="38497.616959999999"/>
        <n v="37567.312100000003"/>
        <n v="55571.998599999999"/>
        <n v="45793.976139999999"/>
        <n v="42717.557249999998"/>
        <n v="3549.2613200000001"/>
        <n v="26921.827799999999"/>
        <n v="2271.56961"/>
        <n v="17789.419809999999"/>
        <n v="1654.9676099999999"/>
        <n v="18389.384330000001"/>
        <n v="13666.583360000001"/>
        <n v="15725.1374"/>
        <n v="1532.2292399999999"/>
        <n v="13822.8559"/>
        <n v="1372.68947"/>
        <n v="11326.21947"/>
        <n v="12219.37379"/>
        <n v="16348.531209999999"/>
        <n v="1444.1588999999999"/>
        <n v="9667.9757000000009"/>
        <n v="7558.7425999999996"/>
        <n v="6351.8125"/>
        <n v="5134.95694"/>
        <n v="4132.3492699999997"/>
        <n v="3572.8512999999998"/>
        <n v="3352.7312959999999"/>
        <n v="846.63285099999996"/>
        <n v="8161.4614000000001"/>
        <n v="846.28515300000004"/>
        <n v="8787.9466799999991"/>
        <n v="8734.9652999999998"/>
        <n v="8763.8262739999991"/>
        <n v="84.268878000000001"/>
        <n v="712.77575899999999"/>
        <n v="614.27111500000001"/>
        <n v="5372.6589899999999"/>
        <n v="5339.4412910000001"/>
        <n v="5424.2235600000004"/>
        <n v="5425.6697000000004"/>
        <n v="5436.5952230000003"/>
        <n v="5253.1225990000003"/>
        <n v="5334.9332899999999"/>
        <n v="173.82893000000001"/>
        <n v="1174.8392140000001"/>
        <n v="1196.1334999999999"/>
        <n v="1281.5160000000001"/>
        <n v="1352.3843300000001"/>
        <n v="1173.2621200000001"/>
        <n v="923.136931"/>
        <n v="934.42856300000005"/>
        <n v="918.43271700000003"/>
        <n v="915.77575400000001"/>
        <n v="862.94631179999999"/>
        <n v="781.51459360000001"/>
        <n v="63.636279000000002"/>
        <n v="47.893949999999997"/>
        <n v="437.81918400000001"/>
        <n v="474.81978759999998"/>
        <n v="452.38717000000003"/>
        <n v="458.46517340000003"/>
        <n v="454.12222359999998"/>
        <n v="415.36195800000002"/>
        <n v="379.68958300000003"/>
        <n v="327.42597000000001"/>
        <n v="33.667490999999998"/>
        <n v="232.61732000000001"/>
        <n v="21.373329200000001"/>
        <n v="178.92798999999999"/>
        <n v="168.64825400000001"/>
        <n v="149.44525490000001"/>
        <n v="133.494518"/>
        <n v="177.28518700000001"/>
        <n v="174.18154730000001"/>
        <n v="183.41499909999999"/>
        <n v="562.54943400000002"/>
        <n v="1212.5621699999999"/>
        <n v="1296.97353"/>
        <n v="14396.486500000001"/>
        <n v="1138.5666100000001"/>
        <n v="9344.9875179999999"/>
        <n v="8171.3616510000002"/>
        <n v="586.83640000000003"/>
        <n v="4676.9675299999999"/>
        <n v="375.44263799999999"/>
        <n v="6269.5812299999998"/>
        <n v="7145.6284939999996"/>
        <n v="14252.428529999999"/>
        <n v="16554.971389999999"/>
        <n v="15712.823759999999"/>
        <n v="14341.835999999999"/>
        <n v="14357.736790000001"/>
        <n v="11984.868570000001"/>
        <n v="11837.391299999999"/>
        <n v="14961.56818"/>
        <n v="12297.915349999999"/>
        <n v="924.64254800000003"/>
        <n v="7863.1629000000003"/>
        <n v="676.96699799999999"/>
        <n v="555.53566899999998"/>
        <n v="4146.9879279999996"/>
        <n v="353.14733699999999"/>
        <n v="3297.3547100000001"/>
        <n v="1199.8223"/>
        <n v="119172.7418"/>
        <n v="113751.85"/>
        <n v="16749.135999999999"/>
        <n v="115761.577"/>
        <n v="14965.361000000001"/>
        <n v="13198.6693"/>
        <n v="114293.84329999999"/>
        <n v="1618.4928"/>
        <n v="89739.7117"/>
        <n v="8289.6964100000005"/>
        <n v="75716.351800000004"/>
        <n v="65445.885300000002"/>
        <n v="5293.6411500000004"/>
        <n v="48179.428500000002"/>
        <n v="48735.995490000001"/>
        <n v="41.857595099999998"/>
        <n v="452.46319260000001"/>
        <n v="461.72372200000001"/>
        <n v="443.96109999999999"/>
        <n v="454.96346399999999"/>
        <n v="412.73934100000002"/>
        <n v="415.68932260000003"/>
        <n v="47.733254000000002"/>
        <n v="377.84829280000002"/>
        <n v="292.157443"/>
        <n v="274.81972300000001"/>
        <n v="245.12358760000001"/>
        <n v="316.79989649999999"/>
        <n v="262.28594809999998"/>
        <n v="278.55573199999998"/>
        <n v="245.93965900000001"/>
        <n v="362.65754440000001"/>
        <n v="354.72539610000001"/>
        <n v="332.92233900000002"/>
        <n v="374.51882000000001"/>
        <n v="512.125451"/>
        <n v="458.86817439999999"/>
        <n v="42.737965699999997"/>
        <n v="372.84267799999998"/>
        <n v="32.222727399999997"/>
        <n v="297.6971211"/>
        <n v="28.3673842"/>
        <n v="274.2256294"/>
        <n v="26.152517"/>
        <n v="29.979897699999999"/>
        <n v="146.76153969999999"/>
        <n v="153.2594872"/>
        <n v="9643.6446830000004"/>
        <n v="11183.96191"/>
        <n v="1882.2784200000001"/>
        <n v="1779.49641"/>
        <n v="145.12620000000001"/>
        <n v="971.356987"/>
        <n v="7326.7444349999996"/>
        <n v="8513.6295410000002"/>
        <n v="7269.1711400000004"/>
        <n v="6222.9829550000004"/>
        <n v="5593.8229950000004"/>
        <n v="4955.4777430000004"/>
        <n v="4463.6758929999996"/>
        <n v="4167.3643869999996"/>
        <n v="3915.11546"/>
        <n v="445.17471"/>
        <n v="8395.7851979999996"/>
        <n v="7716.2415000000001"/>
        <n v="7112.3357500000002"/>
        <n v="6541.7465000000002"/>
        <n v="6497.5544300000001"/>
        <n v="633.79498000000001"/>
        <n v="597.16589999999997"/>
        <n v="5828.6213740000003"/>
        <n v="52.862285"/>
        <n v="4428.5228980000002"/>
        <n v="3488.4937690000002"/>
        <n v="3853.3334799999998"/>
        <n v="3432.2478409999999"/>
        <n v="32.372390000000003"/>
        <n v="298.67597999999998"/>
        <n v="2182.9971099999998"/>
        <n v="729.72533799999997"/>
        <n v="825.57299149999994"/>
        <n v="777.65913899999998"/>
        <n v="777.34768680000002"/>
        <n v="835.88998000000004"/>
        <n v="78.377632000000006"/>
        <n v="697.15312400000005"/>
        <n v="689.67842280000002"/>
        <n v="595.63683189999995"/>
        <n v="521.64257959999998"/>
        <n v="487.94255600000002"/>
        <n v="439.35729240000001"/>
        <n v="391.79128100000003"/>
        <n v="334.22415999999998"/>
        <n v="36.847323699999997"/>
        <n v="269.34838289999999"/>
        <n v="23819.463599999999"/>
        <n v="2618.9259900000002"/>
        <n v="2393.1887999999999"/>
        <n v="2193.8836000000001"/>
        <n v="22821.847000000002"/>
        <n v="2187.7946900000002"/>
        <n v="2675.58259"/>
        <n v="21928.767"/>
        <n v="19375.569599999999"/>
        <n v="16671.567200000001"/>
        <n v="15835.346670000001"/>
        <n v="1519.5497"/>
        <n v="13689.98999"/>
        <n v="11843.939200000001"/>
        <n v="1121.7863600000001"/>
        <n v="1139.5651"/>
        <n v="3617.7523540000002"/>
        <n v="1158.2564689999999"/>
        <n v="1326.6688200000001"/>
        <n v="145.57838000000001"/>
        <n v="1364.283745"/>
        <n v="1393.2615929999999"/>
        <n v="123.383675"/>
        <n v="146.83851000000001"/>
        <n v="1167.535689"/>
        <n v="113.3128"/>
        <n v="944.13485100000003"/>
        <n v="697.74519889999999"/>
        <n v="62.547286"/>
        <n v="528.58661300000006"/>
        <n v="46.9542322"/>
        <n v="464.229758"/>
        <n v="477.47612400000003"/>
        <n v="9252.1172399999996"/>
        <n v="1153.93822"/>
        <n v="9637.2649999999994"/>
        <n v="9291.2276189999993"/>
        <n v="9197.2697200000002"/>
        <n v="8.3764319999999994"/>
        <n v="7318.1264099999999"/>
        <n v="83.635000000000005"/>
        <n v="6574.6543380000003"/>
        <n v="5695.9693269999998"/>
        <n v="5116.45424"/>
        <n v="5229.8767379999999"/>
        <n v="4623.3476419999997"/>
        <n v="3957.51296"/>
        <n v="3792.1821519999999"/>
        <n v="3861.3241400000002"/>
        <n v="9143.1284940000005"/>
        <n v="1452.27766"/>
        <n v="1298.8676599999999"/>
        <n v="982.53257199999996"/>
        <n v="9834.4726890000002"/>
        <n v="8959.5814160000009"/>
        <n v="7748.1233099999999"/>
        <n v="9689.5288700000001"/>
        <n v="933.34168699999998"/>
        <n v="8767.9225800000004"/>
        <n v="7986.7984390000001"/>
        <n v="7199.5966500000004"/>
        <n v="6751.9989869999999"/>
        <n v="716.82190000000003"/>
        <n v="731.37886400000002"/>
        <n v="672.92112999999995"/>
        <n v="3944.1839"/>
        <n v="4181.5833210000001"/>
        <n v="4385.379355"/>
        <n v="4368.8224799999998"/>
        <n v="3769.5952550000002"/>
        <n v="265.35365899999999"/>
        <n v="1717.8987609999999"/>
        <n v="2139.6256309999999"/>
        <n v="1634.81431"/>
        <n v="1334.6518960000001"/>
        <n v="998.82266709999999"/>
        <n v="797.83774319999998"/>
        <n v="646.56129499999997"/>
        <n v="571.51882999999998"/>
        <n v="524.14592400000004"/>
        <n v="474.21333609999999"/>
        <n v="6461.1925540000002"/>
        <n v="7378.3452889999999"/>
        <n v="7186.429787"/>
        <n v="6586.71929"/>
        <n v="7318.7424490000003"/>
        <n v="6682.2811579999998"/>
        <n v="6698.79439"/>
        <n v="7325.7347399999999"/>
        <n v="5957.1456930000004"/>
        <n v="4383.5959700000003"/>
        <n v="3674.6179240000001"/>
        <n v="338.19953500000003"/>
        <n v="2789.1734999999999"/>
        <n v="216.24327400000001"/>
        <n v="199.583957"/>
        <n v="1627.42893"/>
        <n v="2847.2855690000001"/>
        <n v="3154.5134840000001"/>
        <n v="3111.7628869999999"/>
        <n v="294.74672800000002"/>
        <n v="339.91615999999999"/>
        <n v="2834.2471999999998"/>
        <n v="2861.5545000000002"/>
        <n v="2884.94776"/>
        <n v="2494.353552"/>
        <n v="2191.4785670000001"/>
        <n v="213.75555900000001"/>
        <n v="1948.812275"/>
        <n v="1721.9738629999999"/>
        <n v="1413.7571760000001"/>
        <n v="1336.7753760000001"/>
        <n v="1332.3823580000001"/>
        <n v="528.31255969999995"/>
        <n v="623.28711410000005"/>
        <n v="65.985681"/>
        <n v="566.51387299999999"/>
        <n v="526.53135169999996"/>
        <n v="419.22581489999999"/>
        <n v="463.85261800000001"/>
        <n v="53.127718999999999"/>
        <n v="422.14615730000003"/>
        <n v="385.75671410000001"/>
        <n v="369.15453589999998"/>
        <n v="336.33181450000001"/>
        <n v="283.89115880000003"/>
        <n v="262.88455099999999"/>
        <n v="256.44148719999998"/>
        <n v="277.64865909999997"/>
        <n v="1194.5913700000001"/>
        <n v="1262.8937820000001"/>
        <n v="1168.8394699999999"/>
        <n v="1171.58257"/>
        <n v="1186.423937"/>
        <n v="987.73658320000004"/>
        <n v="741.77711599999998"/>
        <n v="643.95137299999999"/>
        <n v="41.451000000000001"/>
        <n v="296.97284000000002"/>
        <n v="247.24276"/>
        <n v="219.8156688"/>
        <n v="219.78232600000001"/>
        <n v="143.77651"/>
        <n v="138.9249275"/>
        <n v="193.18748400000001"/>
        <n v="4737.6699600000002"/>
        <n v="5421.3439529999996"/>
        <n v="5488.1317120000003"/>
        <n v="5749.4475199999997"/>
        <n v="56.971392000000002"/>
        <n v="5191.5838100000001"/>
        <n v="4153.4978849999998"/>
        <n v="429.65609999999998"/>
        <n v="422.51967999999999"/>
        <n v="3881.2953499999999"/>
        <n v="3573.1463869999998"/>
        <n v="3288.2573729999999"/>
        <n v="2482.3686200000002"/>
        <n v="1713.47594"/>
        <n v="1834.29486"/>
        <n v="257.99556999999999"/>
        <n v="136.18321"/>
        <n v="743.76534890000005"/>
        <n v="76.238697700000003"/>
        <n v="688.61727880000001"/>
        <n v="681.79258679999998"/>
        <n v="692.11668420000001"/>
        <n v="592.18352159999995"/>
        <n v="48.729900000000001"/>
        <n v="473.844449"/>
        <n v="393.88435179999999"/>
        <n v="348.6314534"/>
        <n v="317.89197999999999"/>
        <n v="287.41559999999998"/>
        <n v="253.72412"/>
        <n v="246.375621"/>
        <n v="248.61835389999999"/>
        <n v="231.42554000000001"/>
        <n v="44292.884729999998"/>
        <n v="52157.468699999998"/>
        <n v="51574.489419999998"/>
        <n v="49474.756099999999"/>
        <n v="5354.6535999999996"/>
        <n v="5338.2548299999999"/>
        <n v="519.34900000000005"/>
        <n v="56928.824800000002"/>
        <n v="51241.315620000001"/>
        <n v="44453.971189999997"/>
        <n v="41577.169000000002"/>
        <n v="39954.642220000002"/>
        <n v="35245.164700000001"/>
        <n v="28817.323209999999"/>
        <n v="26584.12169"/>
        <n v="25921.127939999998"/>
        <n v="3821.8937000000001"/>
        <n v="4453.2467299999998"/>
        <n v="42889.881410000002"/>
        <n v="3997.2562400000002"/>
        <n v="38426.558100000002"/>
        <n v="33691.34837"/>
        <n v="282.94193000000001"/>
        <n v="31287.77865"/>
        <n v="3259.7347100000002"/>
        <n v="2667.8645200000001"/>
        <n v="2775.8951499999998"/>
        <n v="2542.3993500000001"/>
        <n v="21913.7817"/>
        <n v="16874.312320000001"/>
        <n v="13882.856830000001"/>
        <n v="13641.127200000001"/>
        <n v="295.96648800000003"/>
        <n v="1975.46477"/>
        <n v="1847.19849"/>
        <n v="1792.3844999999999"/>
        <n v="1682.957924"/>
        <n v="1526.497938"/>
        <n v="1464.497754"/>
        <n v="1518.8538599999999"/>
        <n v="1344.31871"/>
        <n v="124.992617"/>
        <n v="1175.116225"/>
        <n v="191.55157"/>
        <n v="115.565314"/>
        <n v="11.147277000000001"/>
        <n v="143.67580000000001"/>
        <n v="116.2743"/>
        <n v="358.99731000000003"/>
        <n v="43.646498000000001"/>
        <n v="416.14837999999997"/>
        <n v="391.51552400000003"/>
        <n v="375.58198659999999"/>
        <n v="348.15151100000003"/>
        <n v="341.28946180000003"/>
        <n v="354.81859980000002"/>
        <n v="292.55962"/>
        <n v="258.46387299999998"/>
        <n v="25.383731000000001"/>
        <n v="232.56615740000001"/>
        <n v="215.85480000000001"/>
        <n v="177.828384"/>
        <n v="165.25724700000001"/>
        <n v="158.455972"/>
        <n v="2655.1579769999998"/>
        <n v="3221.678128"/>
        <n v="2996.96432"/>
        <n v="2755.297787"/>
        <n v="2527.9423000000002"/>
        <n v="2327.3267000000001"/>
        <n v="197.66142199999999"/>
        <n v="1383.893354"/>
        <n v="1136.829645"/>
        <n v="119.743286"/>
        <n v="87.893873799999994"/>
        <n v="648.81585199999995"/>
        <n v="512.65719000000001"/>
        <n v="459.45721170000002"/>
        <n v="351.79966660000002"/>
        <n v="379.11932639999998"/>
        <n v="7455.2465400000001"/>
        <n v="975.49856"/>
        <n v="1291.4349999999999"/>
        <n v="11563.727000000001"/>
        <n v="1574.9861000000001"/>
        <n v="87646.753460000007"/>
        <n v="817.77680999999995"/>
        <n v="9688.5961000000007"/>
        <n v="85128.657590000003"/>
        <n v="74114.697150000007"/>
        <n v="66775.394400000005"/>
        <n v="5757.2691599999998"/>
        <n v="5111.65445"/>
        <n v="4361.1538"/>
        <n v="38549.589339999999"/>
        <n v="38146.715389999998"/>
        <n v="16627.36433"/>
        <n v="2458.45226"/>
        <n v="21268.756399999998"/>
        <n v="22134.916000000001"/>
        <n v="2986.36"/>
        <n v="1928.74739"/>
        <n v="16784.346160000001"/>
        <n v="2275.3535999999999"/>
        <n v="1585.1322600000001"/>
        <n v="1448.55"/>
        <n v="12376.979359999999"/>
        <n v="1129.2888600000001"/>
        <n v="969.81259999999997"/>
        <n v="8629.1177399999997"/>
        <n v="8476.6151100000006"/>
        <n v="861.18596000000002"/>
        <n v="1431.2448649999999"/>
        <n v="1316.98966"/>
        <n v="1272.4416100000001"/>
        <n v="1261.2896699999999"/>
        <n v="1226.215314"/>
        <n v="14.142268"/>
        <n v="16.639990000000001"/>
        <n v="139.31288000000001"/>
        <n v="95.432793099999998"/>
        <n v="873.77272700000003"/>
        <n v="711.46994629999995"/>
        <n v="649.84823300000005"/>
        <n v="563.59434199999998"/>
        <n v="499.86329999999998"/>
        <n v="51.656815700000003"/>
        <n v="533.86241140000004"/>
        <n v="1932.12237"/>
        <n v="13134.4367"/>
        <n v="12593.7374"/>
        <n v="11685.97983"/>
        <n v="1589.8271299999999"/>
        <n v="927.72317099999998"/>
        <n v="7937.2599309999996"/>
        <n v="7429.6282739999997"/>
        <n v="6973.9283999999998"/>
        <n v="668.86670000000004"/>
        <n v="5348.5183989999996"/>
        <n v="4916.5488599999999"/>
        <n v="4591.8927759999997"/>
        <n v="4267.1357799999996"/>
        <n v="4126.14671"/>
        <n v="446.37283300000001"/>
        <n v="46.299349999999997"/>
        <n v="2182.7165650000002"/>
        <n v="229.95364000000001"/>
        <n v="271.31874099999999"/>
        <n v="177.867119"/>
        <n v="1366.8791120000001"/>
        <n v="1166.66337"/>
        <n v="1178.72469"/>
        <n v="956.66895199999999"/>
        <n v="854.34692099999995"/>
        <n v="77.577348599999993"/>
        <n v="637.36162149999996"/>
        <n v="588.35825950000003"/>
        <n v="511.665773"/>
        <n v="539.41528000000005"/>
        <n v="631.94685260000006"/>
        <n v="419.36772400000001"/>
        <n v="4712.8227360000001"/>
        <n v="4479.9585800000004"/>
        <n v="3855.5377349999999"/>
        <n v="3988.1189399999998"/>
        <n v="3225.591754"/>
        <n v="2599.5962589999999"/>
        <n v="359.99218400000001"/>
        <n v="2312.1929260000002"/>
        <n v="189.71539000000001"/>
        <n v="157.145691"/>
        <n v="148.527976"/>
        <n v="1174.7793469999999"/>
        <n v="1148.2298820000001"/>
        <n v="1417.2658200000001"/>
        <n v="1545.6264229999999"/>
        <n v="63.343259000000003"/>
        <n v="6491.5245000000004"/>
        <n v="6583.1162480000003"/>
        <n v="6387.7852810000004"/>
        <n v="5771.5658780000003"/>
        <n v="522.49319100000002"/>
        <n v="4166.9338699999998"/>
        <n v="428.87810999999999"/>
        <n v="3611.2147"/>
        <n v="3171.49856"/>
        <n v="2754.7829000000002"/>
        <n v="2448.1438990000001"/>
        <n v="218.25997000000001"/>
        <n v="259.19295799999998"/>
        <n v="1981.243653"/>
        <n v="1996.719689"/>
        <n v="2878.3383699999999"/>
        <n v="2842.938353"/>
        <n v="276.28914600000002"/>
        <n v="2581.8185539999999"/>
        <n v="2352.5181560000001"/>
        <n v="2129.4992419999999"/>
        <n v="1825.3415210000001"/>
        <n v="1919.466195"/>
        <n v="1672.6854330000001"/>
        <n v="1391.7723249999999"/>
        <n v="1194.6971550000001"/>
        <n v="179.3715"/>
        <n v="11.553196"/>
        <n v="1.6813499999999999"/>
        <n v="957.28744099999994"/>
        <n v="138.91977"/>
        <n v="12565.9876"/>
        <n v="14341.674999999999"/>
        <n v="1378.5491099999999"/>
        <n v="13145.1484"/>
        <n v="13893.187679999999"/>
        <n v="12599.52486"/>
        <n v="11527.59323"/>
        <n v="141.44687999999999"/>
        <n v="1126.31852"/>
        <n v="94.772599999999997"/>
        <n v="821.25156900000002"/>
        <n v="6681.1788180000003"/>
        <n v="5693.5241599999999"/>
        <n v="5196.9329209999996"/>
        <n v="4981.1986189999998"/>
        <n v="4492.7276400000001"/>
        <n v="1922.681"/>
        <n v="2277.53613"/>
        <n v="21618.735339999999"/>
        <n v="2577.4263999999998"/>
        <n v="23196.18375"/>
        <n v="22538.6548"/>
        <n v="2363.9716100000001"/>
        <n v="24815.688399999999"/>
        <n v="2278.5844999999999"/>
        <n v="19821.444630000002"/>
        <n v="18784.948499999999"/>
        <n v="1845.5880999999999"/>
        <n v="15772.733399999999"/>
        <n v="12882.28897"/>
        <n v="11729.14616"/>
        <n v="1152.39681"/>
        <n v="66346.522670000006"/>
        <n v="86852.711899999995"/>
        <n v="8834.8795800000007"/>
        <n v="88564.822979999997"/>
        <n v="85948.745999999999"/>
        <n v="736.22784000000001"/>
        <n v="61478.238129999998"/>
        <n v="82967.372279999996"/>
        <n v="675.61257999999998"/>
        <n v="6256.55926"/>
        <n v="51488.495289999999"/>
        <n v="41818.352559999999"/>
        <n v="34176.981829999997"/>
        <n v="2999.6549199999999"/>
        <n v="2843.6363500000002"/>
        <n v="29986.291499999999"/>
        <n v="8958.7885929999993"/>
        <n v="12.277329999999999"/>
        <n v="9585.2665930000003"/>
        <n v="8558.3976600000005"/>
        <n v="92.277825000000007"/>
        <n v="8297.4836209999994"/>
        <n v="822.18329000000006"/>
        <n v="1136.4735599999999"/>
        <n v="8214.1853780000001"/>
        <n v="5828.7456620000003"/>
        <n v="4676.3151829999997"/>
        <n v="3552.92452"/>
        <n v="2774.95586"/>
        <n v="2124.8736130000002"/>
        <n v="1839.72945"/>
        <n v="1668.1627309999999"/>
        <n v="9329.2983509999995"/>
        <n v="14125.960999999999"/>
        <n v="15543.676530000001"/>
        <n v="15154.45687"/>
        <n v="14212.687"/>
        <n v="1674.9877100000001"/>
        <n v="8562.8959799999993"/>
        <n v="11635.2637"/>
        <n v="911.25385000000006"/>
        <n v="692.19439799999998"/>
        <n v="5323.4738770000004"/>
        <n v="412.37229400000001"/>
        <n v="2975.1327780000001"/>
        <n v="2375.5944"/>
        <n v="21.362386000000001"/>
        <n v="1771.58662"/>
        <n v="71.348397000000006"/>
        <n v="76.569951700000004"/>
        <n v="688.87685569999996"/>
        <n v="678.79697299999998"/>
        <n v="617.31764799999996"/>
        <n v="563.49148700000001"/>
        <n v="539.15382109999996"/>
        <n v="5.6687263999999997"/>
        <n v="44.853338999999998"/>
        <n v="342.36562939999999"/>
        <n v="287.93187699999999"/>
        <n v="236.9114381"/>
        <n v="212.66194909999999"/>
        <n v="196.59778"/>
        <n v="21.569654"/>
        <n v="216.17274699999999"/>
        <n v="4149.3634439999996"/>
        <n v="4178.9733690000003"/>
        <n v="4219.6512300000004"/>
        <n v="4234.554443"/>
        <n v="3942.9827"/>
        <n v="3453.4874340000001"/>
        <n v="335.11283800000001"/>
        <n v="359.82222999999999"/>
        <n v="322.54312099999999"/>
        <n v="287.96389900000003"/>
        <n v="2571.2623480000002"/>
        <n v="2351.3381399999998"/>
        <n v="197.29417000000001"/>
        <n v="1631.4172699999999"/>
        <n v="1555.47451"/>
        <n v="154.68923000000001"/>
        <n v="1624.6396299999999"/>
        <n v="1821.8787339999999"/>
        <n v="1619.532678"/>
        <n v="138.94995900000001"/>
        <n v="134.326189"/>
        <n v="1129.7549610000001"/>
        <n v="199.57146"/>
        <n v="1126.4621199999999"/>
        <n v="894.92798800000003"/>
        <n v="843.89446999999996"/>
        <n v="81.86157"/>
        <n v="693.34568300000001"/>
        <n v="649.34215300000005"/>
        <n v="555.81853779999994"/>
        <n v="51.216380999999998"/>
        <n v="2732.8617199999999"/>
        <n v="24575.434000000001"/>
        <n v="24934.386139999999"/>
        <n v="2533.9461999999999"/>
        <n v="2377.74739"/>
        <n v="19259.58726"/>
        <n v="1694.2931000000001"/>
        <n v="237.83233999999999"/>
        <n v="16472.166499999999"/>
        <n v="15334.66994"/>
        <n v="13739.829449999999"/>
        <n v="11138.874599999999"/>
        <n v="9567.4582850000006"/>
        <n v="8655.3115309999994"/>
        <n v="8643.4943999999996"/>
        <n v="9126.9542770000007"/>
        <n v="98.725614500000006"/>
        <n v="152.443873"/>
        <n v="148.912351"/>
        <n v="136.45179999999999"/>
        <n v="18.253209999999999"/>
        <n v="11.631377000000001"/>
        <n v="12.566464"/>
        <n v="11.336779999999999"/>
        <n v="95.397852200000003"/>
        <n v="89.838296"/>
        <n v="773.8698713"/>
        <n v="733.58181100000002"/>
        <n v="642.76631129999998"/>
        <n v="513.26226999999994"/>
        <n v="481.287397"/>
        <n v="473.45337999999998"/>
        <n v="5237.2553340000004"/>
        <n v="62.173220999999998"/>
        <n v="6353.8263829999996"/>
        <n v="5659.3824000000004"/>
        <n v="6423.2917829999997"/>
        <n v="5411.8774400000002"/>
        <n v="5821.3539700000001"/>
        <n v="671.77391299999999"/>
        <n v="5458.1217180000003"/>
        <n v="4129.7587409999996"/>
        <n v="3528.1318000000001"/>
        <n v="3331.2287660000002"/>
        <n v="2832.4965200000001"/>
        <n v="2149.9944"/>
        <n v="1634.8756100000001"/>
        <n v="87.136525199999994"/>
        <n v="1539.4639999999999"/>
        <n v="1557.77892"/>
        <n v="15687.347949999999"/>
        <n v="12845.173629999999"/>
        <n v="12189.9516"/>
        <n v="184.68447"/>
        <n v="976.95659999999998"/>
        <n v="11122.8627"/>
        <n v="12154.82994"/>
        <n v="1214.39987"/>
        <n v="1192.5174"/>
        <n v="1176.6587099999999"/>
        <n v="8524.9612359999992"/>
        <n v="8331.2619969999996"/>
        <n v="7663.1378000000004"/>
        <n v="7578.8515299999999"/>
        <n v="587.53823299999999"/>
        <n v="78.439475700000003"/>
        <n v="71.818699800000005"/>
        <n v="561.89842390000001"/>
        <n v="445.52499999999998"/>
        <n v="45.128418000000003"/>
        <n v="394.5932439"/>
        <n v="46.375917800000003"/>
        <n v="358.82747160000002"/>
        <n v="322.313468"/>
        <n v="287.68919419999997"/>
        <n v="263.14581700000002"/>
        <n v="263.76183120000002"/>
        <n v="249.93954199999999"/>
        <n v="227.779471"/>
        <n v="139.31477340000001"/>
        <n v="53629.737459999997"/>
        <n v="56336.723400000003"/>
        <n v="5629.1891400000004"/>
        <n v="54431.161990000001"/>
        <n v="53166.675810000001"/>
        <n v="46569.679510000002"/>
        <n v="38577.558219999999"/>
        <n v="39721.481800000001"/>
        <n v="39223.581870000002"/>
        <n v="33579.859479999999"/>
        <n v="29869.85398"/>
        <n v="2745.2713600000002"/>
        <n v="23573.628400000001"/>
        <n v="2216.8327899999999"/>
        <n v="21577.782299999999"/>
        <n v="23792.677"/>
        <n v="2729.8638299999998"/>
        <n v="242.67285999999999"/>
        <n v="2315.31799"/>
        <n v="22486.471669999999"/>
        <n v="24985.24827"/>
        <n v="23437.4722"/>
        <n v="24633.797849999999"/>
        <n v="2751.8126999999999"/>
        <n v="23841.317920000001"/>
        <n v="19726.126499999998"/>
        <n v="18169.1891"/>
        <n v="1726.9150999999999"/>
        <n v="1488.47154"/>
        <n v="11814.999400000001"/>
        <n v="1479.2963400000001"/>
        <n v="1227.73677"/>
        <n v="1922.4138800000001"/>
        <n v="29.652622000000001"/>
        <n v="188.51589999999999"/>
        <n v="1858.6898679999999"/>
        <n v="1642.837974"/>
        <n v="1272.4482499999999"/>
        <n v="1158.282672"/>
        <n v="125.79167"/>
        <n v="146.93112500000001"/>
        <n v="948.65925110000001"/>
        <n v="88.874858000000003"/>
        <n v="818.44261900000004"/>
        <n v="744.76574230000006"/>
        <n v="784.95628739999995"/>
        <n v="944.81683999999996"/>
        <n v="154.51857200000001"/>
        <n v="426.98536999999999"/>
        <n v="417.89143000000001"/>
        <n v="47.5432354"/>
        <n v="5769.7725799999998"/>
        <n v="6479.6256590000003"/>
        <n v="6876.9538210000001"/>
        <n v="7548.1636980000003"/>
        <n v="849.95422399999995"/>
        <n v="7362.7613899999997"/>
        <n v="5888.6283999999996"/>
        <n v="5786.5997200000002"/>
        <n v="6125.39984"/>
        <n v="5631.7348499999998"/>
        <n v="5414.6343260000003"/>
        <n v="4863.5168800000001"/>
        <n v="3775.6827499999999"/>
        <n v="2518.3982609999998"/>
        <n v="2681.7809999999999"/>
        <n v="337.2253"/>
        <n v="758.72578199999998"/>
        <n v="1151.861715"/>
        <n v="1186.1132500000001"/>
        <n v="958.45581000000004"/>
        <n v="176.97130000000001"/>
        <n v="1562.2393460000001"/>
        <n v="1264.78998"/>
        <n v="1678.7118620000001"/>
        <n v="25683.845649999999"/>
        <n v="296.47224999999997"/>
        <n v="2921.9342000000001"/>
        <n v="28562.293239999999"/>
        <n v="31834.21816"/>
        <n v="3736.2280000000001"/>
        <n v="32333.466100000001"/>
        <n v="35578.736190000003"/>
        <n v="3279.4140000000002"/>
        <n v="28482.694800000001"/>
        <n v="2651.7174500000001"/>
        <n v="24918.645840000001"/>
        <n v="21495.774099999999"/>
        <n v="1719.53541"/>
        <n v="15323.6114"/>
        <n v="14676.769"/>
        <n v="3844.8912300000002"/>
        <n v="382.54993999999999"/>
        <n v="361.28937400000001"/>
        <n v="335.52137499999998"/>
        <n v="322.992615"/>
        <n v="2819.5111609999999"/>
        <n v="216.68158399999999"/>
        <n v="254.489192"/>
        <n v="1644.816372"/>
        <n v="1448.7610999999999"/>
        <n v="1259.87591"/>
        <n v="174.66919999999999"/>
        <n v="989.45477319999998"/>
        <n v="873.14724360000002"/>
        <n v="837.69978700000001"/>
        <n v="875.41217800000004"/>
        <n v="2513.8846610000001"/>
        <n v="2176.8982900000001"/>
        <n v="1955.6679899999999"/>
        <n v="1892.894352"/>
        <n v="1666.857757"/>
        <n v="1476.4788699999999"/>
        <n v="1226.8843810000001"/>
        <n v="1291.528826"/>
        <n v="1115.6952000000001"/>
        <n v="893.87936449999995"/>
        <n v="679.75399489999995"/>
        <n v="565.56945900000005"/>
        <n v="477.73847799999999"/>
        <n v="412.1517561"/>
        <n v="377.52544540000002"/>
        <n v="361.35843"/>
        <n v="8818.9825660000006"/>
        <n v="9564.4638300000006"/>
        <n v="9484.56898"/>
        <n v="9272.4134529999992"/>
        <n v="8318.9769199999992"/>
        <n v="833.31331999999998"/>
        <n v="7443.85178"/>
        <n v="6858.1631580000003"/>
        <n v="5761.3953600000004"/>
        <n v="527.91999999999996"/>
        <n v="3595.8854999999999"/>
        <n v="36.487729999999999"/>
        <n v="263.13990000000001"/>
        <n v="2232.5132440000002"/>
        <n v="1598.77512"/>
        <n v="1888.6182899999999"/>
        <n v="3136.9251100000001"/>
        <n v="3464.35169"/>
        <n v="3598.75972"/>
        <n v="3851.5154699999998"/>
        <n v="3934.2732500000002"/>
        <n v="369.23933599999998"/>
        <n v="332.51712500000002"/>
        <n v="2842.4384220000002"/>
        <n v="347.48797999999999"/>
        <n v="2937.3672299999998"/>
        <n v="2873.8621410000001"/>
        <n v="2529.6335570000001"/>
        <n v="22.994489999999999"/>
        <n v="1324.996228"/>
        <n v="1437.634951"/>
        <n v="1637.4567"/>
        <n v="5585.2584699999998"/>
        <n v="5918.1989800000001"/>
        <n v="6283.2452199999998"/>
        <n v="57134.777000000002"/>
        <n v="59593.287109999997"/>
        <n v="5276.2559099999999"/>
        <n v="4627.5919999999996"/>
        <n v="55746.842380000002"/>
        <n v="53324.379370000002"/>
        <n v="46256.471599999997"/>
        <n v="4385.3531499999999"/>
        <n v="42442.224499999997"/>
        <n v="36961.425369999997"/>
        <n v="29571.744600000002"/>
        <n v="26969.244569999999"/>
        <n v="29283.55"/>
        <n v="8989.8423999999995"/>
        <n v="85814.588570000007"/>
        <n v="84658.88768"/>
        <n v="83164.387950000004"/>
        <n v="87998.444680000001"/>
        <n v="74276.718420000005"/>
        <n v="69672.471000000005"/>
        <n v="72119.568700000003"/>
        <n v="63223.467779999999"/>
        <n v="57348.927880000003"/>
        <n v="54797.546629999997"/>
        <n v="53255.976309999998"/>
        <n v="4796.5649700000004"/>
        <n v="41336.721920000004"/>
        <n v="38538.644469999999"/>
        <n v="37813.234259999997"/>
        <n v="258.35289999999998"/>
        <n v="1762.2461699999999"/>
        <n v="1577.4571820000001"/>
        <n v="148.85273799999999"/>
        <n v="1253.3914299999999"/>
        <n v="1263.13455"/>
        <n v="1258.421953"/>
        <n v="1177.6292679999999"/>
        <n v="918.67715429999998"/>
        <n v="114.45919000000001"/>
        <n v="14.214411999999999"/>
        <n v="954.72525299999995"/>
        <n v="834.5412953"/>
        <n v="738.34752270000001"/>
        <n v="666.34585689999994"/>
        <n v="76.914128000000005"/>
        <n v="52.359560000000002"/>
        <n v="44.287266500000001"/>
        <n v="337.35923600000001"/>
        <n v="39.281834000000003"/>
        <n v="236.314438"/>
        <n v="189.38785189999999"/>
        <n v="17.8159721"/>
        <n v="138.436633"/>
        <n v="5814.8631340000002"/>
        <n v="5941.8471"/>
        <n v="6171.262444"/>
        <n v="5859.9156220000004"/>
        <n v="5491.1599809999998"/>
        <n v="575.32176000000004"/>
        <n v="4212.5492000000004"/>
        <n v="4378.6874600000001"/>
        <n v="3972.2647499999998"/>
        <n v="3368.9525760000001"/>
        <n v="2893.6513559999999"/>
        <n v="2659.8391799999999"/>
        <n v="2358.9362900000001"/>
        <n v="296.54617000000002"/>
        <n v="1893.1453770000001"/>
        <n v="27.564826"/>
        <n v="1161.76935"/>
        <n v="1153.5157799999999"/>
        <n v="117.765674"/>
        <n v="1117.7772399999999"/>
        <n v="114.56179"/>
        <n v="849.86269719999996"/>
        <n v="757.31144359999996"/>
        <n v="643.71911"/>
        <n v="524.89593630000002"/>
        <n v="441.53226000000001"/>
        <n v="478.33185900000001"/>
        <n v="467.5438297"/>
        <n v="471.45658229999998"/>
        <n v="48.615519999999997"/>
        <n v="56.4249869"/>
        <n v="422.28633000000002"/>
        <n v="551.13834599999996"/>
        <n v="62.131848900000001"/>
        <n v="579.43484999999998"/>
        <n v="563.68942470000002"/>
        <n v="562.33935919999999"/>
        <n v="487.92389129999998"/>
        <n v="499.64687129999999"/>
        <n v="513.39191400000004"/>
        <n v="42.764743000000003"/>
        <n v="377.33629000000002"/>
        <n v="372.17218370000001"/>
        <n v="349.99372529999999"/>
        <n v="31.437144"/>
        <n v="28.832122999999999"/>
        <n v="26.6394652"/>
        <n v="26.393293499999999"/>
        <n v="493.77538700000002"/>
        <n v="4192.3497580000003"/>
        <n v="4266.5571739999996"/>
        <n v="451.542462"/>
        <n v="445.18866000000003"/>
        <n v="3547.5997499999999"/>
        <n v="37.846563000000003"/>
        <n v="3392.64743"/>
        <n v="2932.3158830000002"/>
        <n v="2892.5226630000002"/>
        <n v="2594.7499899999998"/>
        <n v="2284.3785800000001"/>
        <n v="229.714718"/>
        <n v="1842.4442100000001"/>
        <n v="1837.9773909999999"/>
        <n v="263.27235999999999"/>
        <n v="17321.833729999998"/>
        <n v="19325.242829999999"/>
        <n v="1967.8328300000001"/>
        <n v="19152.530999999999"/>
        <n v="1953.9766999999999"/>
        <n v="16683.945779999998"/>
        <n v="1458.8796"/>
        <n v="21188.118569999999"/>
        <n v="1653.1844000000001"/>
        <n v="1495.9633699999999"/>
        <n v="12323.127500000001"/>
        <n v="129.51913999999999"/>
        <n v="884.51866600000005"/>
        <n v="749.62661200000002"/>
        <n v="6935.7214510000003"/>
        <n v="643.94726200000002"/>
        <n v="3828.9158900000002"/>
        <n v="4271.6817199999996"/>
        <n v="4199.47253"/>
        <n v="4137.5542100000002"/>
        <n v="4256.9127900000003"/>
        <n v="414.15177"/>
        <n v="4129.9773349999996"/>
        <n v="431.93259999999998"/>
        <n v="3778.1841709999999"/>
        <n v="3371.7123099999999"/>
        <n v="3194.5622429999999"/>
        <n v="3112.83529"/>
        <n v="2761.9692490000002"/>
        <n v="2346.5936999999999"/>
        <n v="2254.9331259999999"/>
        <n v="2213.9148799999998"/>
        <n v="1979.5256899999999"/>
        <n v="12127.22522"/>
        <n v="12542.935649999999"/>
        <n v="1172.3842999999999"/>
        <n v="11341.133949999999"/>
        <n v="1672.5693000000001"/>
        <n v="936.499911"/>
        <n v="185.68975"/>
        <n v="979.49246000000005"/>
        <n v="834.86916099999996"/>
        <n v="7384.3546610000003"/>
        <n v="64.729529999999997"/>
        <n v="4718.5129100000004"/>
        <n v="366.57"/>
        <n v="3119.6371600000002"/>
        <n v="4316.553895"/>
        <n v="6432.6687679999995"/>
        <n v="7962.3658240000004"/>
        <n v="734.42525000000001"/>
        <n v="6675.2629539999998"/>
        <n v="5649.978486"/>
        <n v="4439.2299999999996"/>
        <n v="436.45922300000001"/>
        <n v="394.46767499999999"/>
        <n v="26.371428000000002"/>
        <n v="2136.66815"/>
        <n v="174.51474999999999"/>
        <n v="1453.917166"/>
        <n v="1283.8859769999999"/>
        <n v="967.91746799999999"/>
        <n v="774.47633880000001"/>
        <n v="643.17517999999995"/>
        <n v="3542.13589"/>
        <n v="693.89638290000005"/>
        <n v="719.17266900000004"/>
        <n v="662.49229300000002"/>
        <n v="647.74740999999995"/>
        <n v="584.39621369999998"/>
        <n v="594.99725569999998"/>
        <n v="647.17732000000001"/>
        <n v="449.6928183"/>
        <n v="41.858631000000003"/>
        <n v="336.45939229999999"/>
        <n v="315.78822700000001"/>
        <n v="288.23694899999998"/>
        <n v="237.9995917"/>
        <n v="24.242322900000001"/>
        <n v="234.98477500000001"/>
        <n v="257.63369"/>
        <n v="2124.6626660000002"/>
        <n v="314.65829600000001"/>
        <n v="429.71553999999998"/>
        <n v="3855.42128"/>
        <n v="3569.7572700000001"/>
        <n v="2965.1423650000002"/>
        <n v="2545.4834099999998"/>
        <n v="3891.3782299999998"/>
        <n v="368.68997999999999"/>
        <n v="233.18831"/>
        <n v="1828.7176260000001"/>
        <n v="1367.352433"/>
        <n v="148.52248800000001"/>
        <n v="879.47548600000005"/>
        <n v="78.738242999999997"/>
        <n v="635.78963499999998"/>
        <n v="3911.7468899999999"/>
        <n v="44449.743499999997"/>
        <n v="4335.6426799999999"/>
        <n v="42112.235650000002"/>
        <n v="4462.3128999999999"/>
        <n v="3549.1483199999998"/>
        <n v="3372.5751700000001"/>
        <n v="45758.955399999999"/>
        <n v="42672.613230000003"/>
        <n v="42372.221660000003"/>
        <n v="39439.8197"/>
        <n v="36161.176099999997"/>
        <n v="3323.5231800000001"/>
        <n v="31311.359359999999"/>
        <n v="3161.5293499999998"/>
        <n v="3371.2686899999999"/>
        <n v="15524.84247"/>
        <n v="16737.898270000002"/>
        <n v="16881.256799999999"/>
        <n v="1592.6819"/>
        <n v="14166.4998"/>
        <n v="11938.212"/>
        <n v="9415.1738600000008"/>
        <n v="962.31216400000005"/>
        <n v="79.697460000000007"/>
        <n v="5877.8767799999996"/>
        <n v="522.95111599999996"/>
        <n v="4117.3885300000002"/>
        <n v="3622.5228400000001"/>
        <n v="488.76885499999997"/>
        <n v="6281.3774700000004"/>
        <n v="6871.8976769999999"/>
        <n v="2137.5768520000001"/>
        <n v="25.448414"/>
        <n v="197.551233"/>
        <n v="174.468298"/>
        <n v="1564.9669449999999"/>
        <n v="1377.8214"/>
        <n v="1213.265328"/>
        <n v="182.28625"/>
        <n v="83.476941999999994"/>
        <n v="654.28383729999996"/>
        <n v="546.77685199999996"/>
        <n v="465.11988689999998"/>
        <n v="396.12996900000002"/>
        <n v="383.34949970000002"/>
        <n v="456.734892"/>
        <n v="558.22114399999998"/>
        <n v="285.83413999999999"/>
        <n v="3148.3651300000001"/>
        <n v="3167.3435599999998"/>
        <n v="3158.5868799999998"/>
        <n v="3275.9168399999999"/>
        <n v="2965.8243400000001"/>
        <n v="2643.4414230000002"/>
        <n v="2697.9613749999999"/>
        <n v="2393.3672649999999"/>
        <n v="247.97823"/>
        <n v="1886.4333590000001"/>
        <n v="1787.94723"/>
        <n v="158.52724000000001"/>
        <n v="1353.9348190000001"/>
        <n v="1362.6173100000001"/>
        <n v="1469.8491489999999"/>
        <n v="1313.8896460000001"/>
        <n v="1738.8822"/>
        <n v="185.79335900000001"/>
        <n v="1734.9361200000001"/>
        <n v="1644.619672"/>
        <n v="1463.213573"/>
        <n v="1139.1123299999999"/>
        <n v="1369.6824899999999"/>
        <n v="114.587985"/>
        <n v="13.154199"/>
        <n v="691.31781639999997"/>
        <n v="53.277221699999998"/>
        <n v="429.15834339999998"/>
        <n v="377.135244"/>
        <n v="378.2736238"/>
        <n v="341.955625"/>
        <n v="118.69383000000001"/>
        <n v="127.47462"/>
        <n v="111.227396"/>
        <n v="955.64846599999998"/>
        <n v="839.92793600000005"/>
        <n v="713.63562000000002"/>
        <n v="65.824121000000005"/>
        <n v="325.67857299999997"/>
        <n v="396.99821659999998"/>
        <n v="414.79623199999997"/>
        <n v="444.76575000000003"/>
        <n v="454.36665399999998"/>
        <n v="453.35115519999999"/>
        <n v="57.34834"/>
        <n v="548.587312"/>
        <n v="547.35887849999995"/>
      </sharedItems>
    </cacheField>
    <cacheField name="Population" numFmtId="0">
      <sharedItems containsSemiMixedTypes="0" containsString="0" containsNumber="1" minValue="34" maxValue="1293859294"/>
    </cacheField>
    <cacheField name=" thinness  1-19 years" numFmtId="0">
      <sharedItems containsSemiMixedTypes="0" containsString="0" containsNumber="1" minValue="0.1" maxValue="27.7"/>
    </cacheField>
    <cacheField name=" thinness 5-9 years" numFmtId="0">
      <sharedItems containsSemiMixedTypes="0" containsString="0" containsNumber="1" minValue="0.1" maxValue="28.6"/>
    </cacheField>
    <cacheField name="Income composition of resources" numFmtId="0">
      <sharedItems containsSemiMixedTypes="0" containsString="0" containsNumber="1" minValue="0.253" maxValue="0.94799999999999995"/>
    </cacheField>
    <cacheField name="Schooling" numFmtId="0">
      <sharedItems containsSemiMixedTypes="0" containsString="0" containsNumber="1" minValue="2.8" maxValue="20.7"/>
    </cacheField>
  </cacheFields>
  <extLst>
    <ext xmlns:x14="http://schemas.microsoft.com/office/spreadsheetml/2009/9/main" uri="{725AE2AE-9491-48be-B2B4-4EB974FC3084}">
      <x14:pivotCacheDefinition pivotCacheId="5154857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38">
  <r>
    <x v="0"/>
    <x v="0"/>
    <x v="0"/>
    <n v="65"/>
    <x v="0"/>
    <x v="0"/>
    <n v="0.01"/>
    <n v="71.279623619999995"/>
    <n v="65"/>
    <n v="1154"/>
    <n v="19.100000000000001"/>
    <n v="83"/>
    <n v="6"/>
    <n v="8.16"/>
    <x v="0"/>
    <n v="33736494"/>
    <n v="17.2"/>
    <n v="17.3"/>
    <n v="0.47899999999999998"/>
    <n v="10.1"/>
  </r>
  <r>
    <x v="0"/>
    <x v="1"/>
    <x v="0"/>
    <n v="59.9"/>
    <x v="1"/>
    <x v="1"/>
    <n v="0.01"/>
    <n v="73.523581680000007"/>
    <n v="62"/>
    <n v="492"/>
    <n v="18.600000000000001"/>
    <n v="86"/>
    <n v="58"/>
    <n v="8.18"/>
    <x v="1"/>
    <n v="327582"/>
    <n v="17.5"/>
    <n v="17.5"/>
    <n v="0.47599999999999998"/>
    <n v="10"/>
  </r>
  <r>
    <x v="0"/>
    <x v="2"/>
    <x v="0"/>
    <n v="59.9"/>
    <x v="2"/>
    <x v="2"/>
    <n v="0.01"/>
    <n v="73.219242719999997"/>
    <n v="64"/>
    <n v="430"/>
    <n v="18.100000000000001"/>
    <n v="89"/>
    <n v="62"/>
    <n v="8.1300000000000008"/>
    <x v="2"/>
    <n v="31731688"/>
    <n v="17.7"/>
    <n v="17.7"/>
    <n v="0.47"/>
    <n v="9.9"/>
  </r>
  <r>
    <x v="0"/>
    <x v="3"/>
    <x v="0"/>
    <n v="59.5"/>
    <x v="3"/>
    <x v="3"/>
    <n v="0.01"/>
    <n v="78.184215300000005"/>
    <n v="67"/>
    <n v="2787"/>
    <n v="17.600000000000001"/>
    <n v="93"/>
    <n v="67"/>
    <n v="8.52"/>
    <x v="3"/>
    <n v="3696958"/>
    <n v="17.899999999999999"/>
    <n v="18"/>
    <n v="0.46300000000000002"/>
    <n v="9.8000000000000007"/>
  </r>
  <r>
    <x v="0"/>
    <x v="4"/>
    <x v="0"/>
    <n v="59.2"/>
    <x v="4"/>
    <x v="4"/>
    <n v="0.01"/>
    <n v="7.097108703"/>
    <n v="68"/>
    <n v="3013"/>
    <n v="17.2"/>
    <n v="97"/>
    <n v="68"/>
    <n v="7.87"/>
    <x v="4"/>
    <n v="2978599"/>
    <n v="18.2"/>
    <n v="18.2"/>
    <n v="0.45400000000000001"/>
    <n v="9.5"/>
  </r>
  <r>
    <x v="0"/>
    <x v="5"/>
    <x v="0"/>
    <n v="58.8"/>
    <x v="5"/>
    <x v="5"/>
    <n v="0.01"/>
    <n v="79.679367360000001"/>
    <n v="66"/>
    <n v="1989"/>
    <n v="16.7"/>
    <n v="102"/>
    <n v="66"/>
    <n v="9.1999999999999993"/>
    <x v="5"/>
    <n v="2883167"/>
    <n v="18.399999999999999"/>
    <n v="18.399999999999999"/>
    <n v="0.44800000000000001"/>
    <n v="9.1999999999999993"/>
  </r>
  <r>
    <x v="0"/>
    <x v="6"/>
    <x v="0"/>
    <n v="58.6"/>
    <x v="6"/>
    <x v="6"/>
    <n v="0.01"/>
    <n v="56.762216819999999"/>
    <n v="63"/>
    <n v="2861"/>
    <n v="16.2"/>
    <n v="106"/>
    <n v="63"/>
    <n v="9.42"/>
    <x v="6"/>
    <n v="284331"/>
    <n v="18.600000000000001"/>
    <n v="18.7"/>
    <n v="0.434"/>
    <n v="8.9"/>
  </r>
  <r>
    <x v="0"/>
    <x v="7"/>
    <x v="0"/>
    <n v="58.1"/>
    <x v="7"/>
    <x v="7"/>
    <n v="0.03"/>
    <n v="25.873925360000001"/>
    <n v="64"/>
    <n v="1599"/>
    <n v="15.7"/>
    <n v="110"/>
    <n v="64"/>
    <n v="8.33"/>
    <x v="7"/>
    <n v="2729431"/>
    <n v="18.8"/>
    <n v="18.899999999999999"/>
    <n v="0.433"/>
    <n v="8.6999999999999993"/>
  </r>
  <r>
    <x v="0"/>
    <x v="8"/>
    <x v="0"/>
    <n v="57.5"/>
    <x v="8"/>
    <x v="8"/>
    <n v="0.02"/>
    <n v="10.910155980000001"/>
    <n v="63"/>
    <n v="1141"/>
    <n v="15.2"/>
    <n v="113"/>
    <n v="63"/>
    <n v="6.73"/>
    <x v="8"/>
    <n v="26616792"/>
    <n v="19"/>
    <n v="19.100000000000001"/>
    <n v="0.41499999999999998"/>
    <n v="8.4"/>
  </r>
  <r>
    <x v="0"/>
    <x v="9"/>
    <x v="0"/>
    <n v="57.3"/>
    <x v="8"/>
    <x v="9"/>
    <n v="0.03"/>
    <n v="17.171517510000001"/>
    <n v="64"/>
    <n v="1990"/>
    <n v="14.7"/>
    <n v="116"/>
    <n v="58"/>
    <n v="7.43"/>
    <x v="9"/>
    <n v="2589345"/>
    <n v="19.2"/>
    <n v="19.3"/>
    <n v="0.40500000000000003"/>
    <n v="8.1"/>
  </r>
  <r>
    <x v="0"/>
    <x v="10"/>
    <x v="0"/>
    <n v="57.3"/>
    <x v="9"/>
    <x v="10"/>
    <n v="0.02"/>
    <n v="1.3886477319999999"/>
    <n v="66"/>
    <n v="1296"/>
    <n v="14.2"/>
    <n v="118"/>
    <n v="58"/>
    <n v="8.6999999999999993"/>
    <x v="10"/>
    <n v="257798"/>
    <n v="19.3"/>
    <n v="19.5"/>
    <n v="0.39600000000000002"/>
    <n v="7.9"/>
  </r>
  <r>
    <x v="0"/>
    <x v="11"/>
    <x v="0"/>
    <n v="57"/>
    <x v="10"/>
    <x v="11"/>
    <n v="0.02"/>
    <n v="15.29606643"/>
    <n v="67"/>
    <n v="466"/>
    <n v="13.8"/>
    <n v="120"/>
    <n v="5"/>
    <n v="8.7899999999999991"/>
    <x v="11"/>
    <n v="24118979"/>
    <n v="19.5"/>
    <n v="19.7"/>
    <n v="0.38100000000000001"/>
    <n v="6.8"/>
  </r>
  <r>
    <x v="0"/>
    <x v="12"/>
    <x v="0"/>
    <n v="56.7"/>
    <x v="8"/>
    <x v="11"/>
    <n v="0.01"/>
    <n v="11.089052730000001"/>
    <n v="65"/>
    <n v="798"/>
    <n v="13.4"/>
    <n v="122"/>
    <n v="41"/>
    <n v="8.82"/>
    <x v="12"/>
    <n v="2364851"/>
    <n v="19.7"/>
    <n v="19.899999999999999"/>
    <n v="0.373"/>
    <n v="6.5"/>
  </r>
  <r>
    <x v="0"/>
    <x v="13"/>
    <x v="0"/>
    <n v="56.2"/>
    <x v="11"/>
    <x v="12"/>
    <n v="0.01"/>
    <n v="16.887350909999999"/>
    <n v="64"/>
    <n v="2486"/>
    <n v="13"/>
    <n v="122"/>
    <n v="36"/>
    <n v="7.76"/>
    <x v="13"/>
    <n v="21979923"/>
    <n v="19.899999999999999"/>
    <n v="2.2000000000000002"/>
    <n v="0.34100000000000003"/>
    <n v="6.2"/>
  </r>
  <r>
    <x v="0"/>
    <x v="14"/>
    <x v="0"/>
    <n v="55.3"/>
    <x v="12"/>
    <x v="12"/>
    <n v="0.01"/>
    <n v="10.574728199999999"/>
    <n v="63"/>
    <n v="8762"/>
    <n v="12.6"/>
    <n v="122"/>
    <n v="35"/>
    <n v="7.8"/>
    <x v="14"/>
    <n v="2966463"/>
    <n v="2.1"/>
    <n v="2.4"/>
    <n v="0.34"/>
    <n v="5.9"/>
  </r>
  <r>
    <x v="0"/>
    <x v="15"/>
    <x v="0"/>
    <n v="54.8"/>
    <x v="13"/>
    <x v="12"/>
    <n v="0.01"/>
    <n v="10.42496"/>
    <n v="62"/>
    <n v="6532"/>
    <n v="12.2"/>
    <n v="122"/>
    <n v="24"/>
    <n v="8.1999999999999993"/>
    <x v="15"/>
    <n v="293756"/>
    <n v="2.2999999999999998"/>
    <n v="2.5"/>
    <n v="0.33800000000000002"/>
    <n v="5.5"/>
  </r>
  <r>
    <x v="1"/>
    <x v="0"/>
    <x v="0"/>
    <n v="77.8"/>
    <x v="14"/>
    <x v="13"/>
    <n v="4.5999999999999996"/>
    <n v="364.9752287"/>
    <n v="99"/>
    <n v="17"/>
    <n v="58"/>
    <n v="4"/>
    <n v="99"/>
    <n v="6"/>
    <x v="16"/>
    <n v="28873"/>
    <n v="1.2"/>
    <n v="1.3"/>
    <n v="0.76200000000000001"/>
    <n v="14.2"/>
  </r>
  <r>
    <x v="1"/>
    <x v="1"/>
    <x v="0"/>
    <n v="77.5"/>
    <x v="15"/>
    <x v="13"/>
    <n v="4.51"/>
    <n v="428.74906679999998"/>
    <n v="98"/>
    <n v="17"/>
    <n v="57.2"/>
    <n v="1"/>
    <n v="98"/>
    <n v="5.88"/>
    <x v="17"/>
    <n v="288914"/>
    <n v="1.2"/>
    <n v="1.3"/>
    <n v="0.76100000000000001"/>
    <n v="14.2"/>
  </r>
  <r>
    <x v="1"/>
    <x v="2"/>
    <x v="0"/>
    <n v="77.2"/>
    <x v="16"/>
    <x v="13"/>
    <n v="4.76"/>
    <n v="430.87697850000001"/>
    <n v="99"/>
    <n v="17"/>
    <n v="56.5"/>
    <n v="1"/>
    <n v="99"/>
    <n v="5.66"/>
    <x v="18"/>
    <n v="289592"/>
    <n v="1.3"/>
    <n v="1.4"/>
    <n v="0.75900000000000001"/>
    <n v="14.2"/>
  </r>
  <r>
    <x v="1"/>
    <x v="3"/>
    <x v="0"/>
    <n v="76.900000000000006"/>
    <x v="17"/>
    <x v="13"/>
    <n v="5.14"/>
    <n v="412.4433563"/>
    <n v="99"/>
    <n v="9"/>
    <n v="55.8"/>
    <n v="1"/>
    <n v="99"/>
    <n v="5.59"/>
    <x v="19"/>
    <n v="2941"/>
    <n v="1.3"/>
    <n v="1.4"/>
    <n v="0.752"/>
    <n v="14.2"/>
  </r>
  <r>
    <x v="1"/>
    <x v="4"/>
    <x v="0"/>
    <n v="76.599999999999994"/>
    <x v="18"/>
    <x v="13"/>
    <n v="5.37"/>
    <n v="437.06209999999999"/>
    <n v="99"/>
    <n v="28"/>
    <n v="55.1"/>
    <n v="1"/>
    <n v="99"/>
    <n v="5.71"/>
    <x v="20"/>
    <n v="295195"/>
    <n v="1.4"/>
    <n v="1.5"/>
    <n v="0.73799999999999999"/>
    <n v="13.3"/>
  </r>
  <r>
    <x v="1"/>
    <x v="5"/>
    <x v="0"/>
    <n v="76.2"/>
    <x v="19"/>
    <x v="14"/>
    <n v="5.28"/>
    <n v="41.822757189999997"/>
    <n v="99"/>
    <n v="10"/>
    <n v="54.3"/>
    <n v="1"/>
    <n v="99"/>
    <n v="5.34"/>
    <x v="21"/>
    <n v="291321"/>
    <n v="1.4"/>
    <n v="1.5"/>
    <n v="0.72499999999999998"/>
    <n v="12.5"/>
  </r>
  <r>
    <x v="1"/>
    <x v="6"/>
    <x v="0"/>
    <n v="76.099999999999994"/>
    <x v="19"/>
    <x v="14"/>
    <n v="5.79"/>
    <n v="348.05595169999998"/>
    <n v="98"/>
    <n v="17"/>
    <n v="53.5"/>
    <n v="1"/>
    <n v="98"/>
    <n v="5.79"/>
    <x v="22"/>
    <n v="2927519"/>
    <n v="1.5"/>
    <n v="1.6"/>
    <n v="0.72099999999999997"/>
    <n v="12.2"/>
  </r>
  <r>
    <x v="1"/>
    <x v="7"/>
    <x v="0"/>
    <n v="75.3"/>
    <x v="20"/>
    <x v="14"/>
    <n v="5.61"/>
    <n v="36.62206845"/>
    <n v="99"/>
    <n v="17"/>
    <n v="52.6"/>
    <n v="1"/>
    <n v="99"/>
    <n v="5.87"/>
    <x v="23"/>
    <n v="2947314"/>
    <n v="1.6"/>
    <n v="1.6"/>
    <n v="0.71299999999999997"/>
    <n v="12"/>
  </r>
  <r>
    <x v="1"/>
    <x v="8"/>
    <x v="0"/>
    <n v="75.900000000000006"/>
    <x v="21"/>
    <x v="14"/>
    <n v="5.58"/>
    <n v="32.246552280000003"/>
    <n v="98"/>
    <n v="22"/>
    <n v="51.7"/>
    <n v="1"/>
    <n v="99"/>
    <n v="6.1"/>
    <x v="24"/>
    <n v="29717"/>
    <n v="1.6"/>
    <n v="1.7"/>
    <n v="0.70299999999999996"/>
    <n v="11.6"/>
  </r>
  <r>
    <x v="1"/>
    <x v="9"/>
    <x v="0"/>
    <n v="74.2"/>
    <x v="22"/>
    <x v="14"/>
    <n v="5.31"/>
    <n v="3.3021541999999999"/>
    <n v="98"/>
    <n v="68"/>
    <n v="5.8"/>
    <n v="1"/>
    <n v="97"/>
    <n v="5.86"/>
    <x v="25"/>
    <n v="2992547"/>
    <n v="1.7"/>
    <n v="1.8"/>
    <n v="0.69599999999999995"/>
    <n v="11.4"/>
  </r>
  <r>
    <x v="1"/>
    <x v="10"/>
    <x v="0"/>
    <n v="73.5"/>
    <x v="23"/>
    <x v="14"/>
    <n v="5.16"/>
    <n v="26.993121429999999"/>
    <n v="98"/>
    <n v="6"/>
    <n v="49.9"/>
    <n v="1"/>
    <n v="97"/>
    <n v="6.12"/>
    <x v="26"/>
    <n v="311487"/>
    <n v="1.8"/>
    <n v="1.8"/>
    <n v="0.68500000000000005"/>
    <n v="10.8"/>
  </r>
  <r>
    <x v="1"/>
    <x v="11"/>
    <x v="0"/>
    <n v="73"/>
    <x v="24"/>
    <x v="14"/>
    <n v="4.54"/>
    <n v="221.84280000000001"/>
    <n v="99"/>
    <n v="7"/>
    <n v="48.9"/>
    <n v="1"/>
    <n v="98"/>
    <n v="6.38"/>
    <x v="27"/>
    <n v="326939"/>
    <n v="1.8"/>
    <n v="1.9"/>
    <n v="0.68100000000000005"/>
    <n v="10.9"/>
  </r>
  <r>
    <x v="1"/>
    <x v="12"/>
    <x v="0"/>
    <n v="72.8"/>
    <x v="25"/>
    <x v="14"/>
    <n v="4.29"/>
    <n v="14.719288819999999"/>
    <n v="97"/>
    <n v="8"/>
    <n v="47.9"/>
    <n v="1"/>
    <n v="97"/>
    <n v="6.27"/>
    <x v="28"/>
    <n v="339616"/>
    <n v="1.9"/>
    <n v="2"/>
    <n v="0.67400000000000004"/>
    <n v="10.7"/>
  </r>
  <r>
    <x v="1"/>
    <x v="13"/>
    <x v="0"/>
    <n v="73.3"/>
    <x v="23"/>
    <x v="14"/>
    <n v="3.73"/>
    <n v="104.5169157"/>
    <n v="96"/>
    <n v="16"/>
    <n v="46.9"/>
    <n v="1"/>
    <n v="98"/>
    <n v="6.3"/>
    <x v="29"/>
    <n v="3511"/>
    <n v="2"/>
    <n v="2.1"/>
    <n v="0.67"/>
    <n v="10.7"/>
  </r>
  <r>
    <x v="1"/>
    <x v="14"/>
    <x v="0"/>
    <n v="73.599999999999994"/>
    <x v="26"/>
    <x v="14"/>
    <n v="4.25"/>
    <n v="96.205570780000002"/>
    <n v="96"/>
    <n v="18"/>
    <n v="46"/>
    <n v="1"/>
    <n v="97"/>
    <n v="6"/>
    <x v="30"/>
    <n v="36173"/>
    <n v="2.1"/>
    <n v="2.1"/>
    <n v="0.66200000000000003"/>
    <n v="10.6"/>
  </r>
  <r>
    <x v="1"/>
    <x v="15"/>
    <x v="0"/>
    <n v="72.599999999999994"/>
    <x v="27"/>
    <x v="14"/>
    <n v="3.66"/>
    <n v="91.71154052"/>
    <n v="96"/>
    <n v="662"/>
    <n v="45"/>
    <n v="1"/>
    <n v="97"/>
    <n v="6.26"/>
    <x v="31"/>
    <n v="38927"/>
    <n v="2.1"/>
    <n v="2.2000000000000002"/>
    <n v="0.65600000000000003"/>
    <n v="10.7"/>
  </r>
  <r>
    <x v="2"/>
    <x v="0"/>
    <x v="0"/>
    <n v="75.599999999999994"/>
    <x v="28"/>
    <x v="15"/>
    <n v="0.01"/>
    <n v="64.900000000000006"/>
    <n v="95"/>
    <n v="63"/>
    <n v="59.5"/>
    <n v="24"/>
    <n v="95"/>
    <n v="4.9000000000000004"/>
    <x v="32"/>
    <n v="39871528"/>
    <n v="6"/>
    <n v="5.8"/>
    <n v="0.74299999999999999"/>
    <n v="14.4"/>
  </r>
  <r>
    <x v="2"/>
    <x v="1"/>
    <x v="0"/>
    <n v="75.400000000000006"/>
    <x v="27"/>
    <x v="15"/>
    <n v="0.01"/>
    <n v="54.237318299999998"/>
    <n v="95"/>
    <n v="17"/>
    <n v="58.4"/>
    <n v="24"/>
    <n v="95"/>
    <n v="7.21"/>
    <x v="33"/>
    <n v="39113313"/>
    <n v="6"/>
    <n v="5.8"/>
    <n v="0.74099999999999999"/>
    <n v="14.4"/>
  </r>
  <r>
    <x v="2"/>
    <x v="2"/>
    <x v="0"/>
    <n v="75.3"/>
    <x v="29"/>
    <x v="15"/>
    <n v="0.53"/>
    <n v="544.45074320000003"/>
    <n v="95"/>
    <n v="25"/>
    <n v="57.2"/>
    <n v="24"/>
    <n v="95"/>
    <n v="7.12"/>
    <x v="34"/>
    <n v="38338562"/>
    <n v="5.9"/>
    <n v="5.8"/>
    <n v="0.73699999999999999"/>
    <n v="14.4"/>
  </r>
  <r>
    <x v="2"/>
    <x v="3"/>
    <x v="0"/>
    <n v="75.099999999999994"/>
    <x v="30"/>
    <x v="15"/>
    <n v="0.66"/>
    <n v="555.92608340000004"/>
    <n v="95"/>
    <n v="18"/>
    <n v="56.1"/>
    <n v="24"/>
    <n v="95"/>
    <n v="6.14"/>
    <x v="35"/>
    <n v="37565847"/>
    <n v="5.9"/>
    <n v="5.8"/>
    <n v="0.73199999999999998"/>
    <n v="14.4"/>
  </r>
  <r>
    <x v="2"/>
    <x v="4"/>
    <x v="0"/>
    <n v="74.900000000000006"/>
    <x v="31"/>
    <x v="15"/>
    <n v="0.56000000000000005"/>
    <n v="509.00204050000002"/>
    <n v="95"/>
    <n v="112"/>
    <n v="55"/>
    <n v="24"/>
    <n v="95"/>
    <n v="5.29"/>
    <x v="36"/>
    <n v="36819558"/>
    <n v="5.9"/>
    <n v="5.8"/>
    <n v="0.72399999999999998"/>
    <n v="14"/>
  </r>
  <r>
    <x v="2"/>
    <x v="5"/>
    <x v="0"/>
    <n v="74.7"/>
    <x v="32"/>
    <x v="15"/>
    <n v="0.45"/>
    <n v="430.71758610000001"/>
    <n v="95"/>
    <n v="103"/>
    <n v="53.9"/>
    <n v="24"/>
    <n v="95"/>
    <n v="5.12"/>
    <x v="37"/>
    <n v="36117637"/>
    <n v="5.9"/>
    <n v="5.8"/>
    <n v="0.71399999999999997"/>
    <n v="13.6"/>
  </r>
  <r>
    <x v="2"/>
    <x v="6"/>
    <x v="0"/>
    <n v="74.400000000000006"/>
    <x v="33"/>
    <x v="16"/>
    <n v="0.5"/>
    <n v="352.06364189999999"/>
    <n v="94"/>
    <n v="107"/>
    <n v="52.8"/>
    <n v="23"/>
    <n v="94"/>
    <n v="5.36"/>
    <x v="38"/>
    <n v="3546576"/>
    <n v="6"/>
    <n v="5.9"/>
    <n v="0.70499999999999996"/>
    <n v="13.1"/>
  </r>
  <r>
    <x v="2"/>
    <x v="7"/>
    <x v="0"/>
    <n v="74.099999999999994"/>
    <x v="34"/>
    <x v="16"/>
    <n v="0.46"/>
    <n v="43.08717334"/>
    <n v="91"/>
    <n v="217"/>
    <n v="51.8"/>
    <n v="23"/>
    <n v="92"/>
    <n v="4.2"/>
    <x v="39"/>
    <n v="3486715"/>
    <n v="6"/>
    <n v="5.9"/>
    <n v="0.69699999999999995"/>
    <n v="12.6"/>
  </r>
  <r>
    <x v="2"/>
    <x v="8"/>
    <x v="0"/>
    <n v="73.8"/>
    <x v="35"/>
    <x v="16"/>
    <n v="0.44"/>
    <n v="320.3239241"/>
    <n v="9"/>
    <n v="17"/>
    <n v="5.8"/>
    <n v="23"/>
    <n v="95"/>
    <n v="3.82"/>
    <x v="40"/>
    <n v="34376"/>
    <n v="6"/>
    <n v="5.9"/>
    <n v="0.69"/>
    <n v="12.3"/>
  </r>
  <r>
    <x v="2"/>
    <x v="9"/>
    <x v="0"/>
    <n v="73.400000000000006"/>
    <x v="36"/>
    <x v="16"/>
    <n v="0.36"/>
    <n v="270.24019620000001"/>
    <n v="8"/>
    <n v="944"/>
    <n v="49.8"/>
    <n v="23"/>
    <n v="95"/>
    <n v="3.36"/>
    <x v="41"/>
    <n v="33777915"/>
    <n v="6.1"/>
    <n v="6"/>
    <n v="0.68600000000000005"/>
    <n v="12.3"/>
  </r>
  <r>
    <x v="2"/>
    <x v="10"/>
    <x v="0"/>
    <n v="72.900000000000006"/>
    <x v="37"/>
    <x v="17"/>
    <n v="0.5"/>
    <n v="2.5489227579999998"/>
    <n v="83"/>
    <n v="2302"/>
    <n v="48.9"/>
    <n v="22"/>
    <n v="88"/>
    <n v="3.24"/>
    <x v="42"/>
    <n v="33288437"/>
    <n v="6.1"/>
    <n v="6"/>
    <n v="0.68"/>
    <n v="12"/>
  </r>
  <r>
    <x v="2"/>
    <x v="11"/>
    <x v="0"/>
    <n v="72.3"/>
    <x v="26"/>
    <x v="17"/>
    <n v="0.45"/>
    <n v="220.393699"/>
    <n v="81"/>
    <n v="3289"/>
    <n v="47.9"/>
    <n v="23"/>
    <n v="86"/>
    <n v="3.54"/>
    <x v="43"/>
    <n v="3283196"/>
    <n v="6.2"/>
    <n v="6.1"/>
    <n v="0.67300000000000004"/>
    <n v="11.7"/>
  </r>
  <r>
    <x v="2"/>
    <x v="12"/>
    <x v="0"/>
    <n v="71.7"/>
    <x v="38"/>
    <x v="16"/>
    <n v="0.34"/>
    <n v="25.018522600000001"/>
    <n v="99"/>
    <n v="15374"/>
    <n v="47"/>
    <n v="23"/>
    <n v="87"/>
    <n v="3.6"/>
    <x v="44"/>
    <n v="3243514"/>
    <n v="6.3"/>
    <n v="6.1"/>
    <n v="0.66300000000000003"/>
    <n v="11.5"/>
  </r>
  <r>
    <x v="2"/>
    <x v="13"/>
    <x v="0"/>
    <n v="71.599999999999994"/>
    <x v="39"/>
    <x v="16"/>
    <n v="0.36"/>
    <n v="148.51198429999999"/>
    <n v="99"/>
    <n v="5862"/>
    <n v="46.1"/>
    <n v="23"/>
    <n v="86"/>
    <n v="3.73"/>
    <x v="45"/>
    <n v="3199546"/>
    <n v="6.3"/>
    <n v="6.2"/>
    <n v="0.65300000000000002"/>
    <n v="11.1"/>
  </r>
  <r>
    <x v="2"/>
    <x v="14"/>
    <x v="0"/>
    <n v="71.400000000000006"/>
    <x v="39"/>
    <x v="16"/>
    <n v="0.23"/>
    <n v="147.98607139999999"/>
    <n v="99"/>
    <n v="2686"/>
    <n v="45.3"/>
    <n v="24"/>
    <n v="89"/>
    <n v="3.84"/>
    <x v="46"/>
    <n v="31592153"/>
    <n v="6.4"/>
    <n v="6.3"/>
    <n v="0.64400000000000002"/>
    <n v="10.9"/>
  </r>
  <r>
    <x v="2"/>
    <x v="15"/>
    <x v="0"/>
    <n v="71.3"/>
    <x v="39"/>
    <x v="15"/>
    <n v="0.25"/>
    <n v="154.45594360000001"/>
    <n v="99"/>
    <n v="17"/>
    <n v="44.4"/>
    <n v="25"/>
    <n v="86"/>
    <n v="3.49"/>
    <x v="47"/>
    <n v="3118366"/>
    <n v="6.5"/>
    <n v="6.4"/>
    <n v="0.63600000000000001"/>
    <n v="10.7"/>
  </r>
  <r>
    <x v="3"/>
    <x v="0"/>
    <x v="0"/>
    <n v="52.4"/>
    <x v="40"/>
    <x v="2"/>
    <n v="0.01"/>
    <n v="64.900000000000006"/>
    <n v="64"/>
    <n v="118"/>
    <n v="23.3"/>
    <n v="98"/>
    <n v="7"/>
    <n v="4.9000000000000004"/>
    <x v="48"/>
    <n v="2785935"/>
    <n v="8.3000000000000007"/>
    <n v="8.1999999999999993"/>
    <n v="0.53100000000000003"/>
    <n v="11.4"/>
  </r>
  <r>
    <x v="3"/>
    <x v="1"/>
    <x v="0"/>
    <n v="51.7"/>
    <x v="41"/>
    <x v="18"/>
    <n v="8.33"/>
    <n v="23.965612"/>
    <n v="64"/>
    <n v="11699"/>
    <n v="22.7"/>
    <n v="101"/>
    <n v="68"/>
    <n v="3.31"/>
    <x v="49"/>
    <n v="2692466"/>
    <n v="8.5"/>
    <n v="8.3000000000000007"/>
    <n v="0.52700000000000002"/>
    <n v="11.4"/>
  </r>
  <r>
    <x v="3"/>
    <x v="2"/>
    <x v="0"/>
    <n v="51.1"/>
    <x v="42"/>
    <x v="3"/>
    <n v="8.1"/>
    <n v="35.958572789999998"/>
    <n v="77"/>
    <n v="8523"/>
    <n v="22.1"/>
    <n v="105"/>
    <n v="67"/>
    <n v="4.26"/>
    <x v="50"/>
    <n v="2599834"/>
    <n v="8.6"/>
    <n v="8.5"/>
    <n v="0.52300000000000002"/>
    <n v="11.4"/>
  </r>
  <r>
    <x v="3"/>
    <x v="3"/>
    <x v="0"/>
    <n v="56"/>
    <x v="43"/>
    <x v="19"/>
    <n v="8.24"/>
    <n v="256.12252430000001"/>
    <n v="75"/>
    <n v="4458"/>
    <n v="21.5"/>
    <n v="110"/>
    <n v="75"/>
    <n v="3.3"/>
    <x v="51"/>
    <n v="259615"/>
    <n v="8.8000000000000007"/>
    <n v="8.6"/>
    <n v="0.50800000000000001"/>
    <n v="10.3"/>
  </r>
  <r>
    <x v="3"/>
    <x v="4"/>
    <x v="0"/>
    <n v="51"/>
    <x v="44"/>
    <x v="20"/>
    <n v="8.06"/>
    <n v="239.89139209999999"/>
    <n v="72"/>
    <n v="1449"/>
    <n v="21"/>
    <n v="115"/>
    <n v="73"/>
    <n v="3.38"/>
    <x v="52"/>
    <n v="24218565"/>
    <n v="8.9"/>
    <n v="8.8000000000000007"/>
    <n v="0.495"/>
    <n v="9.4"/>
  </r>
  <r>
    <x v="3"/>
    <x v="5"/>
    <x v="0"/>
    <n v="49.6"/>
    <x v="45"/>
    <x v="21"/>
    <n v="7.8"/>
    <n v="191.65374069999999"/>
    <n v="77"/>
    <n v="1190"/>
    <n v="2.4"/>
    <n v="121"/>
    <n v="81"/>
    <n v="3.39"/>
    <x v="53"/>
    <n v="23369131"/>
    <n v="9.1"/>
    <n v="9"/>
    <n v="0.48799999999999999"/>
    <n v="9"/>
  </r>
  <r>
    <x v="3"/>
    <x v="6"/>
    <x v="0"/>
    <n v="49.1"/>
    <x v="46"/>
    <x v="22"/>
    <n v="7.01"/>
    <n v="212.9229325"/>
    <n v="61"/>
    <n v="2807"/>
    <n v="19.8"/>
    <n v="127"/>
    <n v="63"/>
    <n v="4.37"/>
    <x v="54"/>
    <n v="22549547"/>
    <n v="9.3000000000000007"/>
    <n v="9.1999999999999993"/>
    <n v="0.48"/>
    <n v="8.5"/>
  </r>
  <r>
    <x v="3"/>
    <x v="7"/>
    <x v="0"/>
    <n v="48.7"/>
    <x v="47"/>
    <x v="9"/>
    <n v="7.07"/>
    <n v="249.9101958"/>
    <n v="69"/>
    <n v="265"/>
    <n v="19.3"/>
    <n v="133"/>
    <n v="65"/>
    <n v="3.84"/>
    <x v="55"/>
    <n v="2175942"/>
    <n v="9.5"/>
    <n v="9.4"/>
    <n v="0.46800000000000003"/>
    <n v="8.1"/>
  </r>
  <r>
    <x v="3"/>
    <x v="8"/>
    <x v="0"/>
    <n v="48.2"/>
    <x v="48"/>
    <x v="11"/>
    <n v="6.35"/>
    <n v="184.8213446"/>
    <n v="73"/>
    <n v="1014"/>
    <n v="18.8"/>
    <n v="138"/>
    <n v="75"/>
    <n v="3.38"/>
    <x v="56"/>
    <n v="2997687"/>
    <n v="9.6"/>
    <n v="9.6"/>
    <n v="0.45400000000000001"/>
    <n v="7.7"/>
  </r>
  <r>
    <x v="3"/>
    <x v="9"/>
    <x v="0"/>
    <n v="47.7"/>
    <x v="49"/>
    <x v="23"/>
    <n v="5.84"/>
    <n v="25.08688824"/>
    <n v="99"/>
    <n v="765"/>
    <n v="18.2"/>
    <n v="143"/>
    <n v="36"/>
    <n v="4.54"/>
    <x v="57"/>
    <n v="2262399"/>
    <n v="9.8000000000000007"/>
    <n v="9.6999999999999993"/>
    <n v="0.439"/>
    <n v="7.2"/>
  </r>
  <r>
    <x v="3"/>
    <x v="10"/>
    <x v="0"/>
    <n v="47.4"/>
    <x v="50"/>
    <x v="24"/>
    <n v="5.04"/>
    <n v="98.191451169999993"/>
    <n v="99"/>
    <n v="258"/>
    <n v="17.7"/>
    <n v="148"/>
    <n v="39"/>
    <n v="4.0999999999999996"/>
    <x v="58"/>
    <n v="19552542"/>
    <n v="1"/>
    <n v="9.9"/>
    <n v="0.42599999999999999"/>
    <n v="6.8"/>
  </r>
  <r>
    <x v="3"/>
    <x v="11"/>
    <x v="0"/>
    <n v="47.1"/>
    <x v="51"/>
    <x v="25"/>
    <n v="3.53"/>
    <n v="8.8667774999999995"/>
    <n v="99"/>
    <n v="29"/>
    <n v="17.2"/>
    <n v="152"/>
    <n v="4"/>
    <n v="4.71"/>
    <x v="59"/>
    <n v="18865716"/>
    <n v="1.2"/>
    <n v="1.1000000000000001"/>
    <n v="0.41499999999999998"/>
    <n v="6.4"/>
  </r>
  <r>
    <x v="3"/>
    <x v="12"/>
    <x v="0"/>
    <n v="46.8"/>
    <x v="52"/>
    <x v="26"/>
    <n v="3.49"/>
    <n v="35.93349121"/>
    <n v="99"/>
    <n v="1196"/>
    <n v="16.8"/>
    <n v="155"/>
    <n v="4"/>
    <n v="4.41"/>
    <x v="60"/>
    <n v="1823369"/>
    <n v="1.4"/>
    <n v="1.3"/>
    <n v="0.40600000000000003"/>
    <n v="5.9"/>
  </r>
  <r>
    <x v="3"/>
    <x v="13"/>
    <x v="0"/>
    <n v="46.5"/>
    <x v="53"/>
    <x v="27"/>
    <n v="2.82"/>
    <n v="24.037942000000001"/>
    <n v="99"/>
    <n v="11945"/>
    <n v="16.3"/>
    <n v="157"/>
    <n v="37"/>
    <n v="3.63"/>
    <x v="61"/>
    <n v="17572649"/>
    <n v="1.5"/>
    <n v="1.5"/>
    <n v="0.40100000000000002"/>
    <n v="5.5"/>
  </r>
  <r>
    <x v="3"/>
    <x v="14"/>
    <x v="0"/>
    <n v="45.7"/>
    <x v="54"/>
    <x v="28"/>
    <n v="2.58"/>
    <n v="30.359936470000001"/>
    <n v="99"/>
    <n v="9046"/>
    <n v="15.8"/>
    <n v="159"/>
    <n v="41"/>
    <n v="5.38"/>
    <x v="62"/>
    <n v="16983266"/>
    <n v="1.7"/>
    <n v="1.7"/>
    <n v="0.39100000000000001"/>
    <n v="5.0999999999999996"/>
  </r>
  <r>
    <x v="3"/>
    <x v="15"/>
    <x v="0"/>
    <n v="45.3"/>
    <x v="55"/>
    <x v="28"/>
    <n v="1.85"/>
    <n v="15.88149254"/>
    <n v="99"/>
    <n v="2219"/>
    <n v="15.4"/>
    <n v="160"/>
    <n v="3"/>
    <n v="2.79"/>
    <x v="63"/>
    <n v="1644924"/>
    <n v="1.9"/>
    <n v="1.9"/>
    <n v="0.38200000000000001"/>
    <n v="4.5999999999999996"/>
  </r>
  <r>
    <x v="4"/>
    <x v="0"/>
    <x v="0"/>
    <n v="76.400000000000006"/>
    <x v="56"/>
    <x v="13"/>
    <n v="0.01"/>
    <n v="64.900000000000006"/>
    <n v="99"/>
    <n v="17"/>
    <n v="47.7"/>
    <n v="4"/>
    <n v="86"/>
    <n v="4.9000000000000004"/>
    <x v="64"/>
    <n v="444"/>
    <n v="3.3"/>
    <n v="3.3"/>
    <n v="0.78400000000000003"/>
    <n v="13.9"/>
  </r>
  <r>
    <x v="4"/>
    <x v="1"/>
    <x v="0"/>
    <n v="76.2"/>
    <x v="57"/>
    <x v="13"/>
    <n v="8.56"/>
    <n v="2422.9997739999999"/>
    <n v="99"/>
    <n v="17"/>
    <n v="47"/>
    <n v="4"/>
    <n v="96"/>
    <n v="5.54"/>
    <x v="65"/>
    <n v="444"/>
    <n v="3.3"/>
    <n v="3.3"/>
    <n v="0.78200000000000003"/>
    <n v="13.9"/>
  </r>
  <r>
    <x v="4"/>
    <x v="2"/>
    <x v="0"/>
    <n v="76.099999999999994"/>
    <x v="58"/>
    <x v="13"/>
    <n v="8.58"/>
    <n v="1991.430372"/>
    <n v="99"/>
    <n v="17"/>
    <n v="46.4"/>
    <n v="4"/>
    <n v="98"/>
    <n v="5.33"/>
    <x v="66"/>
    <n v="444"/>
    <n v="3.3"/>
    <n v="3.3"/>
    <n v="0.78100000000000003"/>
    <n v="13.9"/>
  </r>
  <r>
    <x v="4"/>
    <x v="3"/>
    <x v="0"/>
    <n v="75.900000000000006"/>
    <x v="59"/>
    <x v="13"/>
    <n v="8.18"/>
    <n v="2156.2298420000002"/>
    <n v="98"/>
    <n v="17"/>
    <n v="45.7"/>
    <n v="4"/>
    <n v="97"/>
    <n v="5.39"/>
    <x v="67"/>
    <n v="444"/>
    <n v="3.3"/>
    <n v="3.3"/>
    <n v="0.77800000000000002"/>
    <n v="13.8"/>
  </r>
  <r>
    <x v="4"/>
    <x v="4"/>
    <x v="0"/>
    <n v="75.7"/>
    <x v="37"/>
    <x v="13"/>
    <n v="7.84"/>
    <n v="1810.8753160000001"/>
    <n v="99"/>
    <n v="17"/>
    <n v="45.1"/>
    <n v="4"/>
    <n v="99"/>
    <n v="5.65"/>
    <x v="68"/>
    <n v="444"/>
    <n v="3.3"/>
    <n v="3.3"/>
    <n v="0.78200000000000003"/>
    <n v="14.1"/>
  </r>
  <r>
    <x v="4"/>
    <x v="5"/>
    <x v="0"/>
    <n v="75.599999999999994"/>
    <x v="60"/>
    <x v="13"/>
    <n v="7.84"/>
    <n v="1983.9569369999999"/>
    <n v="98"/>
    <n v="17"/>
    <n v="44.4"/>
    <n v="4"/>
    <n v="99"/>
    <n v="5.63"/>
    <x v="69"/>
    <n v="444"/>
    <n v="3.3"/>
    <n v="3.3"/>
    <n v="0.78300000000000003"/>
    <n v="14.1"/>
  </r>
  <r>
    <x v="4"/>
    <x v="6"/>
    <x v="0"/>
    <n v="75.400000000000006"/>
    <x v="26"/>
    <x v="13"/>
    <n v="7.82"/>
    <n v="149.35873549999999"/>
    <n v="98"/>
    <n v="17"/>
    <n v="43.8"/>
    <n v="4"/>
    <n v="98"/>
    <n v="4.8600000000000003"/>
    <x v="70"/>
    <n v="444"/>
    <n v="3.4"/>
    <n v="3.3"/>
    <n v="0.78800000000000003"/>
    <n v="14.2"/>
  </r>
  <r>
    <x v="4"/>
    <x v="7"/>
    <x v="0"/>
    <n v="75.2"/>
    <x v="61"/>
    <x v="13"/>
    <n v="8.27"/>
    <n v="180.77626950000001"/>
    <n v="98"/>
    <n v="17"/>
    <n v="43.2"/>
    <n v="4"/>
    <n v="99"/>
    <n v="4.6900000000000004"/>
    <x v="71"/>
    <n v="444"/>
    <n v="3.4"/>
    <n v="3.3"/>
    <n v="0.78600000000000003"/>
    <n v="14.4"/>
  </r>
  <r>
    <x v="4"/>
    <x v="8"/>
    <x v="0"/>
    <n v="75"/>
    <x v="62"/>
    <x v="13"/>
    <n v="8.64"/>
    <n v="257.96653079999999"/>
    <n v="97"/>
    <n v="17"/>
    <n v="42.6"/>
    <n v="4"/>
    <n v="98"/>
    <n v="4.2699999999999996"/>
    <x v="72"/>
    <n v="444"/>
    <n v="3.4"/>
    <n v="3.3"/>
    <n v="0.78100000000000003"/>
    <n v="14.5"/>
  </r>
  <r>
    <x v="4"/>
    <x v="9"/>
    <x v="0"/>
    <n v="74.8"/>
    <x v="39"/>
    <x v="13"/>
    <n v="8.93"/>
    <n v="216.3146941"/>
    <n v="99"/>
    <n v="17"/>
    <n v="42"/>
    <n v="4"/>
    <n v="99"/>
    <n v="4.34"/>
    <x v="73"/>
    <n v="444"/>
    <n v="3.4"/>
    <n v="3.4"/>
    <n v="0.77300000000000002"/>
    <n v="14.7"/>
  </r>
  <r>
    <x v="4"/>
    <x v="10"/>
    <x v="0"/>
    <n v="74.599999999999994"/>
    <x v="63"/>
    <x v="13"/>
    <n v="8.15"/>
    <n v="1455.6081859999999"/>
    <n v="99"/>
    <n v="17"/>
    <n v="41.4"/>
    <n v="4"/>
    <n v="98"/>
    <n v="4.41"/>
    <x v="74"/>
    <n v="444"/>
    <n v="3.5"/>
    <n v="3.4"/>
    <n v="0.67700000000000005"/>
    <n v="12.9"/>
  </r>
  <r>
    <x v="4"/>
    <x v="11"/>
    <x v="0"/>
    <n v="74.400000000000006"/>
    <x v="64"/>
    <x v="13"/>
    <n v="7.28"/>
    <n v="22.862952060000001"/>
    <n v="97"/>
    <n v="17"/>
    <n v="4.8"/>
    <n v="4"/>
    <n v="97"/>
    <n v="4.21"/>
    <x v="75"/>
    <n v="444"/>
    <n v="3.5"/>
    <n v="3.4"/>
    <n v="0.67700000000000005"/>
    <n v="12.9"/>
  </r>
  <r>
    <x v="4"/>
    <x v="12"/>
    <x v="0"/>
    <n v="74.2"/>
    <x v="65"/>
    <x v="13"/>
    <n v="7.16"/>
    <n v="1158.065259"/>
    <n v="99"/>
    <n v="17"/>
    <n v="4.0999999999999996"/>
    <n v="4"/>
    <n v="99"/>
    <n v="4.53"/>
    <x v="76"/>
    <n v="444"/>
    <n v="3.5"/>
    <n v="3.5"/>
    <n v="0.67700000000000005"/>
    <n v="12.9"/>
  </r>
  <r>
    <x v="4"/>
    <x v="13"/>
    <x v="0"/>
    <n v="74"/>
    <x v="66"/>
    <x v="13"/>
    <n v="7.21"/>
    <n v="927.40758549999998"/>
    <n v="99"/>
    <n v="17"/>
    <n v="39.5"/>
    <n v="4"/>
    <n v="93"/>
    <n v="4.41"/>
    <x v="77"/>
    <n v="444"/>
    <n v="3.6"/>
    <n v="3.5"/>
    <n v="0.67700000000000005"/>
    <n v="12.9"/>
  </r>
  <r>
    <x v="4"/>
    <x v="14"/>
    <x v="0"/>
    <n v="73.8"/>
    <x v="67"/>
    <x v="13"/>
    <n v="7.51"/>
    <n v="163.76769780000001"/>
    <n v="96"/>
    <n v="17"/>
    <n v="38.9"/>
    <n v="4"/>
    <n v="99"/>
    <n v="4.4800000000000004"/>
    <x v="78"/>
    <n v="444"/>
    <n v="3.6"/>
    <n v="3.5"/>
    <n v="0.67700000000000005"/>
    <n v="12.9"/>
  </r>
  <r>
    <x v="4"/>
    <x v="15"/>
    <x v="0"/>
    <n v="73.599999999999994"/>
    <x v="68"/>
    <x v="13"/>
    <n v="7.27"/>
    <n v="1127.7434699999999"/>
    <n v="99"/>
    <n v="17"/>
    <n v="38.200000000000003"/>
    <n v="4"/>
    <n v="96"/>
    <n v="4.13"/>
    <x v="79"/>
    <n v="444"/>
    <n v="3.7"/>
    <n v="3.6"/>
    <n v="0.67700000000000005"/>
    <n v="12.9"/>
  </r>
  <r>
    <x v="5"/>
    <x v="0"/>
    <x v="0"/>
    <n v="76.3"/>
    <x v="31"/>
    <x v="29"/>
    <n v="0.01"/>
    <n v="64.900000000000006"/>
    <n v="94"/>
    <n v="17"/>
    <n v="62.8"/>
    <n v="9"/>
    <n v="93"/>
    <n v="4.9000000000000004"/>
    <x v="80"/>
    <n v="43417765"/>
    <n v="1"/>
    <n v="0.9"/>
    <n v="0.82599999999999996"/>
    <n v="17.3"/>
  </r>
  <r>
    <x v="5"/>
    <x v="1"/>
    <x v="0"/>
    <n v="76.2"/>
    <x v="69"/>
    <x v="29"/>
    <n v="7.93"/>
    <n v="847.37174630000004"/>
    <n v="94"/>
    <n v="1"/>
    <n v="62.2"/>
    <n v="9"/>
    <n v="92"/>
    <n v="4.79"/>
    <x v="81"/>
    <n v="42981515"/>
    <n v="1"/>
    <n v="0.9"/>
    <n v="0.82499999999999996"/>
    <n v="17.3"/>
  </r>
  <r>
    <x v="5"/>
    <x v="2"/>
    <x v="0"/>
    <n v="76"/>
    <x v="32"/>
    <x v="29"/>
    <n v="8.2799999999999994"/>
    <n v="1001.796332"/>
    <n v="94"/>
    <n v="17"/>
    <n v="61.6"/>
    <n v="10"/>
    <n v="99"/>
    <n v="4.99"/>
    <x v="82"/>
    <n v="42539925"/>
    <n v="1"/>
    <n v="0.9"/>
    <n v="0.82299999999999995"/>
    <n v="17.3"/>
  </r>
  <r>
    <x v="5"/>
    <x v="3"/>
    <x v="0"/>
    <n v="75.900000000000006"/>
    <x v="70"/>
    <x v="30"/>
    <n v="8.35"/>
    <n v="1133.5580030000001"/>
    <n v="91"/>
    <n v="2"/>
    <n v="61"/>
    <n v="10"/>
    <n v="99"/>
    <n v="5.2"/>
    <x v="83"/>
    <n v="4296739"/>
    <n v="1"/>
    <n v="0.9"/>
    <n v="0.82199999999999995"/>
    <n v="17.2"/>
  </r>
  <r>
    <x v="5"/>
    <x v="4"/>
    <x v="0"/>
    <n v="75.7"/>
    <x v="70"/>
    <x v="30"/>
    <n v="8.11"/>
    <n v="1504.3294619999999"/>
    <n v="91"/>
    <n v="3"/>
    <n v="6.4"/>
    <n v="10"/>
    <n v="93"/>
    <n v="5.89"/>
    <x v="84"/>
    <n v="41656879"/>
    <n v="1"/>
    <n v="0.9"/>
    <n v="0.81599999999999995"/>
    <n v="17.100000000000001"/>
  </r>
  <r>
    <x v="5"/>
    <x v="5"/>
    <x v="0"/>
    <n v="75.5"/>
    <x v="71"/>
    <x v="31"/>
    <n v="8.15"/>
    <n v="187.61095499999999"/>
    <n v="94"/>
    <n v="17"/>
    <n v="59.8"/>
    <n v="11"/>
    <n v="95"/>
    <n v="6.55"/>
    <x v="85"/>
    <n v="41223889"/>
    <n v="1"/>
    <n v="0.9"/>
    <n v="0.80200000000000005"/>
    <n v="16.8"/>
  </r>
  <r>
    <x v="5"/>
    <x v="6"/>
    <x v="0"/>
    <n v="75.599999999999994"/>
    <x v="34"/>
    <x v="31"/>
    <n v="8.33"/>
    <n v="1398.042623"/>
    <n v="94"/>
    <n v="3"/>
    <n v="59.2"/>
    <n v="11"/>
    <n v="97"/>
    <n v="7.63"/>
    <x v="86"/>
    <n v="479947"/>
    <n v="1"/>
    <n v="0.9"/>
    <n v="0.79400000000000004"/>
    <n v="16.5"/>
  </r>
  <r>
    <x v="5"/>
    <x v="7"/>
    <x v="0"/>
    <n v="75.400000000000006"/>
    <x v="34"/>
    <x v="31"/>
    <n v="8.41"/>
    <n v="1413.73543"/>
    <n v="9"/>
    <n v="17"/>
    <n v="58.6"/>
    <n v="11"/>
    <n v="94"/>
    <n v="6.66"/>
    <x v="87"/>
    <n v="4382389"/>
    <n v="1"/>
    <n v="0.9"/>
    <n v="0.79200000000000004"/>
    <n v="16.3"/>
  </r>
  <r>
    <x v="5"/>
    <x v="8"/>
    <x v="0"/>
    <n v="74.8"/>
    <x v="35"/>
    <x v="31"/>
    <n v="8.16"/>
    <n v="1105.6590309999999"/>
    <n v="85"/>
    <n v="17"/>
    <n v="58"/>
    <n v="12"/>
    <n v="92"/>
    <n v="6.49"/>
    <x v="88"/>
    <n v="3997224"/>
    <n v="1.1000000000000001"/>
    <n v="0.9"/>
    <n v="0.78800000000000003"/>
    <n v="16.3"/>
  </r>
  <r>
    <x v="5"/>
    <x v="9"/>
    <x v="0"/>
    <n v="75.2"/>
    <x v="72"/>
    <x v="32"/>
    <n v="7.75"/>
    <n v="961.1774676"/>
    <n v="84"/>
    <n v="17"/>
    <n v="57.5"/>
    <n v="12"/>
    <n v="92"/>
    <n v="6.68"/>
    <x v="89"/>
    <n v="3955889"/>
    <n v="1.1000000000000001"/>
    <n v="0.9"/>
    <n v="0.78200000000000003"/>
    <n v="16.100000000000001"/>
  </r>
  <r>
    <x v="5"/>
    <x v="10"/>
    <x v="0"/>
    <n v="74.900000000000006"/>
    <x v="72"/>
    <x v="32"/>
    <n v="7.53"/>
    <n v="96.166534290000001"/>
    <n v="88"/>
    <n v="17"/>
    <n v="56.9"/>
    <n v="12"/>
    <n v="95"/>
    <n v="6.85"/>
    <x v="90"/>
    <n v="39145488"/>
    <n v="1.1000000000000001"/>
    <n v="1"/>
    <n v="0.78"/>
    <n v="16.3"/>
  </r>
  <r>
    <x v="5"/>
    <x v="11"/>
    <x v="0"/>
    <n v="74.7"/>
    <x v="56"/>
    <x v="32"/>
    <n v="7.63"/>
    <n v="719.36637970000004"/>
    <n v="81"/>
    <n v="17"/>
    <n v="56.3"/>
    <n v="12"/>
    <n v="91"/>
    <n v="6.84"/>
    <x v="91"/>
    <n v="38728696"/>
    <n v="1.1000000000000001"/>
    <n v="1"/>
    <n v="0.77500000000000002"/>
    <n v="16.3"/>
  </r>
  <r>
    <x v="5"/>
    <x v="12"/>
    <x v="0"/>
    <n v="74.099999999999994"/>
    <x v="73"/>
    <x v="32"/>
    <n v="7.62"/>
    <n v="57.584673520000003"/>
    <n v="73"/>
    <n v="17"/>
    <n v="55.7"/>
    <n v="13"/>
    <n v="95"/>
    <n v="8.2200000000000006"/>
    <x v="92"/>
    <n v="3839379"/>
    <n v="1.2"/>
    <n v="1"/>
    <n v="0.77"/>
    <n v="16.399999999999999"/>
  </r>
  <r>
    <x v="5"/>
    <x v="13"/>
    <x v="0"/>
    <n v="74.099999999999994"/>
    <x v="60"/>
    <x v="33"/>
    <n v="7.81"/>
    <n v="470.1869145"/>
    <n v="66"/>
    <n v="17"/>
    <n v="55.1"/>
    <n v="13"/>
    <n v="94"/>
    <n v="8.31"/>
    <x v="93"/>
    <n v="3788937"/>
    <n v="1.2"/>
    <n v="1"/>
    <n v="0.77600000000000002"/>
    <n v="16.3"/>
  </r>
  <r>
    <x v="5"/>
    <x v="14"/>
    <x v="0"/>
    <n v="74"/>
    <x v="60"/>
    <x v="33"/>
    <n v="7.76"/>
    <n v="123.01286709999999"/>
    <n v="99"/>
    <n v="17"/>
    <n v="54.6"/>
    <n v="13"/>
    <n v="85"/>
    <n v="9.3800000000000008"/>
    <x v="94"/>
    <n v="3747159"/>
    <n v="1.2"/>
    <n v="1.1000000000000001"/>
    <n v="0.77100000000000002"/>
    <n v="15.6"/>
  </r>
  <r>
    <x v="5"/>
    <x v="15"/>
    <x v="0"/>
    <n v="74.099999999999994"/>
    <x v="73"/>
    <x v="33"/>
    <n v="7.68"/>
    <n v="1349.0252820000001"/>
    <n v="99"/>
    <n v="6"/>
    <n v="54"/>
    <n v="14"/>
    <n v="88"/>
    <n v="9.2100000000000009"/>
    <x v="95"/>
    <n v="3757452"/>
    <n v="1.2"/>
    <n v="1.1000000000000001"/>
    <n v="0.76400000000000001"/>
    <n v="15"/>
  </r>
  <r>
    <x v="6"/>
    <x v="0"/>
    <x v="0"/>
    <n v="74.8"/>
    <x v="69"/>
    <x v="14"/>
    <n v="0.01"/>
    <n v="64.900000000000006"/>
    <n v="94"/>
    <n v="33"/>
    <n v="54.9"/>
    <n v="1"/>
    <n v="96"/>
    <n v="4.9000000000000004"/>
    <x v="96"/>
    <n v="291695"/>
    <n v="2.1"/>
    <n v="2.2000000000000002"/>
    <n v="0.74099999999999999"/>
    <n v="12.7"/>
  </r>
  <r>
    <x v="6"/>
    <x v="1"/>
    <x v="0"/>
    <n v="74.599999999999994"/>
    <x v="70"/>
    <x v="14"/>
    <n v="3.91"/>
    <n v="295.60871429999997"/>
    <n v="93"/>
    <n v="13"/>
    <n v="54.1"/>
    <n v="1"/>
    <n v="95"/>
    <n v="4.4800000000000004"/>
    <x v="97"/>
    <n v="29622"/>
    <n v="2.1"/>
    <n v="2.1"/>
    <n v="0.73899999999999999"/>
    <n v="12.7"/>
  </r>
  <r>
    <x v="6"/>
    <x v="2"/>
    <x v="0"/>
    <n v="74.400000000000006"/>
    <x v="33"/>
    <x v="14"/>
    <n v="3.79"/>
    <n v="279.42908119999998"/>
    <n v="95"/>
    <n v="10"/>
    <n v="53.3"/>
    <n v="1"/>
    <n v="96"/>
    <n v="4.55"/>
    <x v="98"/>
    <n v="289359"/>
    <n v="2.1"/>
    <n v="2.1"/>
    <n v="0.73599999999999999"/>
    <n v="12.7"/>
  </r>
  <r>
    <x v="6"/>
    <x v="3"/>
    <x v="0"/>
    <n v="74.400000000000006"/>
    <x v="71"/>
    <x v="14"/>
    <n v="3.89"/>
    <n v="274.15269860000001"/>
    <n v="95"/>
    <n v="17"/>
    <n v="52.6"/>
    <n v="1"/>
    <n v="96"/>
    <n v="4.4800000000000004"/>
    <x v="99"/>
    <n v="2881922"/>
    <n v="2"/>
    <n v="2.1"/>
    <n v="0.73199999999999998"/>
    <n v="12.7"/>
  </r>
  <r>
    <x v="6"/>
    <x v="4"/>
    <x v="0"/>
    <n v="73.900000000000006"/>
    <x v="74"/>
    <x v="14"/>
    <n v="4.09"/>
    <n v="260.9963826"/>
    <n v="95"/>
    <n v="17"/>
    <n v="51.9"/>
    <n v="1"/>
    <n v="96"/>
    <n v="3.71"/>
    <x v="100"/>
    <n v="2875581"/>
    <n v="2"/>
    <n v="2.1"/>
    <n v="0.72899999999999998"/>
    <n v="12.7"/>
  </r>
  <r>
    <x v="6"/>
    <x v="5"/>
    <x v="0"/>
    <n v="73.5"/>
    <x v="36"/>
    <x v="14"/>
    <n v="4.2300000000000004"/>
    <n v="224.32120140000001"/>
    <n v="94"/>
    <n v="2"/>
    <n v="51.2"/>
    <n v="1"/>
    <n v="96"/>
    <n v="4.5599999999999996"/>
    <x v="101"/>
    <n v="2877311"/>
    <n v="2"/>
    <n v="2.1"/>
    <n v="0.72"/>
    <n v="12.3"/>
  </r>
  <r>
    <x v="6"/>
    <x v="6"/>
    <x v="0"/>
    <n v="73.3"/>
    <x v="73"/>
    <x v="14"/>
    <n v="3.96"/>
    <n v="201.18554610000001"/>
    <n v="93"/>
    <n v="17"/>
    <n v="5.7"/>
    <n v="1"/>
    <n v="94"/>
    <n v="4.55"/>
    <x v="102"/>
    <n v="2888584"/>
    <n v="2"/>
    <n v="2.1"/>
    <n v="0.72499999999999998"/>
    <n v="11.9"/>
  </r>
  <r>
    <x v="6"/>
    <x v="7"/>
    <x v="0"/>
    <n v="73.2"/>
    <x v="26"/>
    <x v="14"/>
    <n v="3.96"/>
    <n v="2.8888978999999999"/>
    <n v="89"/>
    <n v="17"/>
    <n v="5.0999999999999996"/>
    <n v="1"/>
    <n v="91"/>
    <n v="3.8"/>
    <x v="103"/>
    <n v="29822"/>
    <n v="2"/>
    <n v="2.1"/>
    <n v="0.72099999999999997"/>
    <n v="12.3"/>
  </r>
  <r>
    <x v="6"/>
    <x v="8"/>
    <x v="0"/>
    <n v="73.5"/>
    <x v="36"/>
    <x v="14"/>
    <n v="3.99"/>
    <n v="44.572199660000003"/>
    <n v="85"/>
    <n v="1"/>
    <n v="49.7"/>
    <n v="1"/>
    <n v="9"/>
    <n v="4.3099999999999996"/>
    <x v="104"/>
    <n v="293356"/>
    <n v="2"/>
    <n v="2.1"/>
    <n v="0.70699999999999996"/>
    <n v="11.7"/>
  </r>
  <r>
    <x v="6"/>
    <x v="9"/>
    <x v="0"/>
    <n v="72.900000000000006"/>
    <x v="75"/>
    <x v="14"/>
    <n v="4.01"/>
    <n v="244.5352767"/>
    <n v="78"/>
    <n v="137"/>
    <n v="49.2"/>
    <n v="1"/>
    <n v="87"/>
    <n v="4.58"/>
    <x v="105"/>
    <n v="29585"/>
    <n v="2"/>
    <n v="2.1"/>
    <n v="0.69199999999999995"/>
    <n v="11.2"/>
  </r>
  <r>
    <x v="6"/>
    <x v="10"/>
    <x v="0"/>
    <n v="73"/>
    <x v="73"/>
    <x v="14"/>
    <n v="4.25"/>
    <n v="20.218228280000002"/>
    <n v="91"/>
    <n v="2281"/>
    <n v="48.8"/>
    <n v="1"/>
    <n v="92"/>
    <n v="5.25"/>
    <x v="106"/>
    <n v="2981259"/>
    <n v="2"/>
    <n v="2.1"/>
    <n v="0.67900000000000005"/>
    <n v="10.9"/>
  </r>
  <r>
    <x v="6"/>
    <x v="11"/>
    <x v="0"/>
    <n v="73"/>
    <x v="36"/>
    <x v="14"/>
    <n v="3.81"/>
    <n v="97.740877440000006"/>
    <n v="91"/>
    <n v="1783"/>
    <n v="48.4"/>
    <n v="1"/>
    <n v="93"/>
    <n v="5.5"/>
    <x v="107"/>
    <n v="3612"/>
    <n v="2"/>
    <n v="2.1"/>
    <n v="0.66800000000000004"/>
    <n v="10.9"/>
  </r>
  <r>
    <x v="6"/>
    <x v="12"/>
    <x v="0"/>
    <n v="72.7"/>
    <x v="59"/>
    <x v="14"/>
    <n v="3.03"/>
    <n v="7.3414931479999996"/>
    <n v="93"/>
    <n v="4"/>
    <n v="48.1"/>
    <n v="1"/>
    <n v="96"/>
    <n v="5.56"/>
    <x v="108"/>
    <n v="31786"/>
    <n v="2"/>
    <n v="2.1"/>
    <n v="0.65700000000000003"/>
    <n v="10.8"/>
  </r>
  <r>
    <x v="6"/>
    <x v="13"/>
    <x v="0"/>
    <n v="72.599999999999994"/>
    <x v="59"/>
    <x v="14"/>
    <n v="2.86"/>
    <n v="57.17810403"/>
    <n v="91"/>
    <n v="40"/>
    <n v="47.8"/>
    <n v="1"/>
    <n v="96"/>
    <n v="5.4"/>
    <x v="109"/>
    <n v="333897"/>
    <n v="2.1"/>
    <n v="2.1"/>
    <n v="0.64500000000000002"/>
    <n v="10.8"/>
  </r>
  <r>
    <x v="6"/>
    <x v="14"/>
    <x v="0"/>
    <n v="72.599999999999994"/>
    <x v="75"/>
    <x v="14"/>
    <n v="2.86"/>
    <n v="53.193730119999998"/>
    <n v="69"/>
    <n v="69"/>
    <n v="47.4"/>
    <n v="1"/>
    <n v="97"/>
    <n v="5.94"/>
    <x v="110"/>
    <n v="35655"/>
    <n v="2.1"/>
    <n v="2.1"/>
    <n v="0.64400000000000002"/>
    <n v="11.1"/>
  </r>
  <r>
    <x v="6"/>
    <x v="15"/>
    <x v="0"/>
    <n v="72"/>
    <x v="61"/>
    <x v="14"/>
    <n v="2.9"/>
    <n v="32.75626853"/>
    <n v="55"/>
    <n v="15"/>
    <n v="47.1"/>
    <n v="1"/>
    <n v="96"/>
    <n v="6.25"/>
    <x v="111"/>
    <n v="369588"/>
    <n v="2.1"/>
    <n v="2.2000000000000002"/>
    <n v="0.63900000000000001"/>
    <n v="11.2"/>
  </r>
  <r>
    <x v="7"/>
    <x v="0"/>
    <x v="1"/>
    <n v="82.8"/>
    <x v="76"/>
    <x v="14"/>
    <n v="0.01"/>
    <n v="64.900000000000006"/>
    <n v="93"/>
    <n v="74"/>
    <n v="66.599999999999994"/>
    <n v="1"/>
    <n v="93"/>
    <n v="4.9000000000000004"/>
    <x v="112"/>
    <n v="23789338"/>
    <n v="0.6"/>
    <n v="0.6"/>
    <n v="0.93700000000000006"/>
    <n v="20.399999999999999"/>
  </r>
  <r>
    <x v="7"/>
    <x v="1"/>
    <x v="1"/>
    <n v="82.7"/>
    <x v="77"/>
    <x v="14"/>
    <n v="9.7100000000000009"/>
    <n v="10769.36305"/>
    <n v="91"/>
    <n v="340"/>
    <n v="66.099999999999994"/>
    <n v="1"/>
    <n v="92"/>
    <n v="9.42"/>
    <x v="113"/>
    <n v="2346694"/>
    <n v="0.6"/>
    <n v="0.6"/>
    <n v="0.93600000000000005"/>
    <n v="20.399999999999999"/>
  </r>
  <r>
    <x v="7"/>
    <x v="2"/>
    <x v="1"/>
    <n v="82.5"/>
    <x v="78"/>
    <x v="14"/>
    <n v="9.8699999999999992"/>
    <n v="11734.853810000001"/>
    <n v="91"/>
    <n v="158"/>
    <n v="65.5"/>
    <n v="1"/>
    <n v="91"/>
    <n v="9.36"/>
    <x v="114"/>
    <n v="23117353"/>
    <n v="0.6"/>
    <n v="0.6"/>
    <n v="0.93300000000000005"/>
    <n v="20.3"/>
  </r>
  <r>
    <x v="7"/>
    <x v="3"/>
    <x v="1"/>
    <n v="82.3"/>
    <x v="78"/>
    <x v="14"/>
    <n v="10.029999999999999"/>
    <n v="11714.998579999999"/>
    <n v="91"/>
    <n v="199"/>
    <n v="65"/>
    <n v="1"/>
    <n v="92"/>
    <n v="9.36"/>
    <x v="115"/>
    <n v="22728254"/>
    <n v="0.6"/>
    <n v="0.6"/>
    <n v="0.93"/>
    <n v="20.100000000000001"/>
  </r>
  <r>
    <x v="7"/>
    <x v="4"/>
    <x v="1"/>
    <n v="82"/>
    <x v="79"/>
    <x v="14"/>
    <n v="10.3"/>
    <n v="10986.26527"/>
    <n v="92"/>
    <n v="190"/>
    <n v="64.400000000000006"/>
    <n v="1"/>
    <n v="92"/>
    <n v="9.1999999999999993"/>
    <x v="116"/>
    <n v="223424"/>
    <n v="0.6"/>
    <n v="0.6"/>
    <n v="0.92700000000000005"/>
    <n v="19.8"/>
  </r>
  <r>
    <x v="7"/>
    <x v="5"/>
    <x v="1"/>
    <n v="81.900000000000006"/>
    <x v="80"/>
    <x v="14"/>
    <n v="10.52"/>
    <n v="8875.7864929999996"/>
    <n v="92"/>
    <n v="70"/>
    <n v="63.9"/>
    <n v="1"/>
    <n v="92"/>
    <n v="9.1999999999999993"/>
    <x v="117"/>
    <n v="223175"/>
    <n v="0.7"/>
    <n v="0.6"/>
    <n v="0.92700000000000005"/>
    <n v="19.5"/>
  </r>
  <r>
    <x v="7"/>
    <x v="6"/>
    <x v="1"/>
    <n v="81.7"/>
    <x v="81"/>
    <x v="14"/>
    <n v="10.62"/>
    <n v="7172.2752289999999"/>
    <n v="94"/>
    <n v="104"/>
    <n v="63.4"/>
    <n v="1"/>
    <n v="92"/>
    <n v="9.5"/>
    <x v="118"/>
    <n v="216917"/>
    <n v="0.7"/>
    <n v="0.6"/>
    <n v="0.92500000000000004"/>
    <n v="19.100000000000001"/>
  </r>
  <r>
    <x v="7"/>
    <x v="7"/>
    <x v="1"/>
    <n v="81.3"/>
    <x v="81"/>
    <x v="14"/>
    <n v="10.76"/>
    <n v="8547.2923570000003"/>
    <n v="94"/>
    <n v="65"/>
    <n v="62.9"/>
    <n v="1"/>
    <n v="92"/>
    <n v="8.7799999999999994"/>
    <x v="119"/>
    <n v="212492"/>
    <n v="0.7"/>
    <n v="0.6"/>
    <n v="0.92100000000000004"/>
    <n v="19.100000000000001"/>
  </r>
  <r>
    <x v="7"/>
    <x v="8"/>
    <x v="1"/>
    <n v="81.3"/>
    <x v="81"/>
    <x v="14"/>
    <n v="10.56"/>
    <n v="872.59860920000006"/>
    <n v="94"/>
    <n v="11"/>
    <n v="62.5"/>
    <n v="2"/>
    <n v="92"/>
    <n v="8.5299999999999994"/>
    <x v="120"/>
    <n v="28276"/>
    <n v="0.7"/>
    <n v="0.6"/>
    <n v="0.91800000000000004"/>
    <n v="19"/>
  </r>
  <r>
    <x v="7"/>
    <x v="9"/>
    <x v="1"/>
    <n v="81.2"/>
    <x v="81"/>
    <x v="14"/>
    <n v="10.31"/>
    <n v="6187.0620170000002"/>
    <n v="95"/>
    <n v="17"/>
    <n v="62"/>
    <n v="2"/>
    <n v="92"/>
    <n v="8.49"/>
    <x v="121"/>
    <n v="26979"/>
    <n v="0.7"/>
    <n v="0.6"/>
    <n v="0.91500000000000004"/>
    <n v="20.3"/>
  </r>
  <r>
    <x v="7"/>
    <x v="10"/>
    <x v="1"/>
    <n v="81"/>
    <x v="82"/>
    <x v="14"/>
    <n v="10.3"/>
    <n v="579.13316369999995"/>
    <n v="95"/>
    <n v="10"/>
    <n v="61.5"/>
    <n v="2"/>
    <n v="92"/>
    <n v="8.4499999999999993"/>
    <x v="122"/>
    <n v="23948"/>
    <n v="0.7"/>
    <n v="0.6"/>
    <n v="0.91"/>
    <n v="20.3"/>
  </r>
  <r>
    <x v="7"/>
    <x v="11"/>
    <x v="1"/>
    <n v="86"/>
    <x v="83"/>
    <x v="14"/>
    <n v="9.84"/>
    <n v="588.56837099999996"/>
    <n v="95"/>
    <n v="70"/>
    <n v="6.9"/>
    <n v="1"/>
    <n v="92"/>
    <n v="8.57"/>
    <x v="123"/>
    <n v="21274"/>
    <n v="0.7"/>
    <n v="0.6"/>
    <n v="0.90800000000000003"/>
    <n v="20.7"/>
  </r>
  <r>
    <x v="7"/>
    <x v="12"/>
    <x v="1"/>
    <n v="83"/>
    <x v="84"/>
    <x v="14"/>
    <n v="9.9700000000000006"/>
    <n v="3829.5509280000001"/>
    <n v="95"/>
    <n v="91"/>
    <n v="6.3"/>
    <n v="1"/>
    <n v="92"/>
    <n v="8.32"/>
    <x v="124"/>
    <n v="198954"/>
    <n v="0.7"/>
    <n v="0.7"/>
    <n v="0.90500000000000003"/>
    <n v="20.6"/>
  </r>
  <r>
    <x v="7"/>
    <x v="13"/>
    <x v="1"/>
    <n v="79.900000000000006"/>
    <x v="85"/>
    <x v="14"/>
    <n v="9.84"/>
    <n v="46.387181900000002"/>
    <n v="95"/>
    <n v="32"/>
    <n v="59.6"/>
    <n v="2"/>
    <n v="92"/>
    <n v="8.39"/>
    <x v="125"/>
    <n v="196514"/>
    <n v="0.7"/>
    <n v="0.7"/>
    <n v="0.90200000000000002"/>
    <n v="20.100000000000001"/>
  </r>
  <r>
    <x v="7"/>
    <x v="14"/>
    <x v="1"/>
    <n v="79.900000000000006"/>
    <x v="86"/>
    <x v="14"/>
    <n v="9.5299999999999994"/>
    <n v="3064.301144"/>
    <n v="94"/>
    <n v="141"/>
    <n v="59"/>
    <n v="2"/>
    <n v="91"/>
    <n v="8.18"/>
    <x v="126"/>
    <n v="19413"/>
    <n v="0.7"/>
    <n v="0.7"/>
    <n v="0.89900000000000002"/>
    <n v="20.5"/>
  </r>
  <r>
    <x v="7"/>
    <x v="15"/>
    <x v="1"/>
    <n v="79.5"/>
    <x v="87"/>
    <x v="14"/>
    <n v="10.17"/>
    <n v="347.18736000000001"/>
    <n v="99"/>
    <n v="108"/>
    <n v="58.2"/>
    <n v="2"/>
    <n v="9"/>
    <n v="8.8000000000000007"/>
    <x v="127"/>
    <n v="19153"/>
    <n v="0.7"/>
    <n v="0.7"/>
    <n v="0.89700000000000002"/>
    <n v="20.399999999999999"/>
  </r>
  <r>
    <x v="8"/>
    <x v="0"/>
    <x v="1"/>
    <n v="81.5"/>
    <x v="88"/>
    <x v="13"/>
    <n v="0.01"/>
    <n v="64.900000000000006"/>
    <n v="93"/>
    <n v="309"/>
    <n v="57.6"/>
    <n v="4"/>
    <n v="93"/>
    <n v="4.9000000000000004"/>
    <x v="128"/>
    <n v="8633169"/>
    <n v="1.9"/>
    <n v="2.1"/>
    <n v="0.89200000000000002"/>
    <n v="15.9"/>
  </r>
  <r>
    <x v="8"/>
    <x v="1"/>
    <x v="1"/>
    <n v="81.400000000000006"/>
    <x v="81"/>
    <x v="13"/>
    <n v="12.32"/>
    <n v="8350.1935229999999"/>
    <n v="98"/>
    <n v="117"/>
    <n v="57.1"/>
    <n v="4"/>
    <n v="98"/>
    <n v="11.21"/>
    <x v="129"/>
    <n v="8541575"/>
    <n v="1.8"/>
    <n v="2"/>
    <n v="0.89200000000000002"/>
    <n v="15.9"/>
  </r>
  <r>
    <x v="8"/>
    <x v="2"/>
    <x v="1"/>
    <n v="81.099999999999994"/>
    <x v="89"/>
    <x v="13"/>
    <n v="11.82"/>
    <n v="90.58501176"/>
    <n v="95"/>
    <n v="17"/>
    <n v="56.6"/>
    <n v="4"/>
    <n v="95"/>
    <n v="11.14"/>
    <x v="130"/>
    <n v="8479375"/>
    <n v="1.8"/>
    <n v="2"/>
    <n v="0.88700000000000001"/>
    <n v="15.7"/>
  </r>
  <r>
    <x v="8"/>
    <x v="3"/>
    <x v="1"/>
    <n v="88"/>
    <x v="90"/>
    <x v="13"/>
    <n v="12.26"/>
    <n v="7878.3723550000004"/>
    <n v="92"/>
    <n v="36"/>
    <n v="56.1"/>
    <n v="4"/>
    <n v="92"/>
    <n v="11.17"/>
    <x v="131"/>
    <n v="8429991"/>
    <n v="1.8"/>
    <n v="2"/>
    <n v="0.88400000000000001"/>
    <n v="15.7"/>
  </r>
  <r>
    <x v="8"/>
    <x v="4"/>
    <x v="1"/>
    <n v="88"/>
    <x v="85"/>
    <x v="13"/>
    <n v="12.04"/>
    <n v="8272.3067570000003"/>
    <n v="89"/>
    <n v="68"/>
    <n v="55.7"/>
    <n v="4"/>
    <n v="89"/>
    <n v="1.94"/>
    <x v="132"/>
    <n v="8391643"/>
    <n v="1.7"/>
    <n v="2"/>
    <n v="0.88"/>
    <n v="15.7"/>
  </r>
  <r>
    <x v="8"/>
    <x v="5"/>
    <x v="1"/>
    <n v="84"/>
    <x v="86"/>
    <x v="13"/>
    <n v="12.1"/>
    <n v="7423.2287740000002"/>
    <n v="86"/>
    <n v="52"/>
    <n v="55.2"/>
    <n v="4"/>
    <n v="86"/>
    <n v="11.17"/>
    <x v="133"/>
    <n v="836344"/>
    <n v="1.7"/>
    <n v="1.9"/>
    <n v="0.872"/>
    <n v="15.4"/>
  </r>
  <r>
    <x v="8"/>
    <x v="6"/>
    <x v="1"/>
    <n v="82"/>
    <x v="91"/>
    <x v="13"/>
    <n v="11.3"/>
    <n v="8053.5576380000002"/>
    <n v="83"/>
    <n v="49"/>
    <n v="54.7"/>
    <n v="4"/>
    <n v="83"/>
    <n v="11.19"/>
    <x v="134"/>
    <n v="8343323"/>
    <n v="1.7"/>
    <n v="1.9"/>
    <n v="0.87"/>
    <n v="15.3"/>
  </r>
  <r>
    <x v="8"/>
    <x v="7"/>
    <x v="1"/>
    <n v="84"/>
    <x v="92"/>
    <x v="13"/>
    <n v="12"/>
    <n v="8329.7316549999996"/>
    <n v="83"/>
    <n v="448"/>
    <n v="54.2"/>
    <n v="4"/>
    <n v="83"/>
    <n v="1.6"/>
    <x v="135"/>
    <n v="8321496"/>
    <n v="1.7"/>
    <n v="1.9"/>
    <n v="0.86399999999999999"/>
    <n v="15.1"/>
  </r>
  <r>
    <x v="8"/>
    <x v="8"/>
    <x v="1"/>
    <n v="81"/>
    <x v="15"/>
    <x v="13"/>
    <n v="12.5"/>
    <n v="7453.8644000000004"/>
    <n v="85"/>
    <n v="20"/>
    <n v="53.7"/>
    <n v="4"/>
    <n v="85"/>
    <n v="1.4"/>
    <x v="136"/>
    <n v="8295487"/>
    <n v="1.7"/>
    <n v="1.9"/>
    <n v="0.86"/>
    <n v="15.2"/>
  </r>
  <r>
    <x v="8"/>
    <x v="9"/>
    <x v="1"/>
    <n v="79.8"/>
    <x v="93"/>
    <x v="13"/>
    <n v="12.4"/>
    <n v="69.928993579999997"/>
    <n v="83"/>
    <n v="23"/>
    <n v="53.2"/>
    <n v="4"/>
    <n v="83"/>
    <n v="1.35"/>
    <x v="137"/>
    <n v="8268641"/>
    <n v="1.7"/>
    <n v="1.9"/>
    <n v="0.85399999999999998"/>
    <n v="15"/>
  </r>
  <r>
    <x v="8"/>
    <x v="10"/>
    <x v="1"/>
    <n v="79.400000000000006"/>
    <x v="94"/>
    <x v="13"/>
    <n v="12.4"/>
    <n v="5992.5880289999996"/>
    <n v="86"/>
    <n v="9"/>
    <n v="52.7"/>
    <n v="4"/>
    <n v="86"/>
    <n v="1.53"/>
    <x v="138"/>
    <n v="8227829"/>
    <n v="1.7"/>
    <n v="1.9"/>
    <n v="0.84799999999999998"/>
    <n v="14.9"/>
  </r>
  <r>
    <x v="8"/>
    <x v="11"/>
    <x v="1"/>
    <n v="79.3"/>
    <x v="17"/>
    <x v="13"/>
    <n v="12.1"/>
    <n v="5316.8774560000002"/>
    <n v="83"/>
    <n v="15"/>
    <n v="52.2"/>
    <n v="4"/>
    <n v="83"/>
    <n v="1.56"/>
    <x v="139"/>
    <n v="8171966"/>
    <n v="1.7"/>
    <n v="1.9"/>
    <n v="0.84099999999999997"/>
    <n v="14.7"/>
  </r>
  <r>
    <x v="8"/>
    <x v="12"/>
    <x v="1"/>
    <n v="78.8"/>
    <x v="18"/>
    <x v="13"/>
    <n v="12.2"/>
    <n v="504.43087350000002"/>
    <n v="83"/>
    <n v="90"/>
    <n v="51.7"/>
    <n v="4"/>
    <n v="84"/>
    <n v="1.48"/>
    <x v="140"/>
    <n v="8121423"/>
    <n v="1.7"/>
    <n v="1.9"/>
    <n v="0.83699999999999997"/>
    <n v="14.7"/>
  </r>
  <r>
    <x v="8"/>
    <x v="13"/>
    <x v="1"/>
    <n v="78.7"/>
    <x v="21"/>
    <x v="13"/>
    <n v="12.5"/>
    <n v="3979.0577280000002"/>
    <n v="81"/>
    <n v="17"/>
    <n v="51.2"/>
    <n v="4"/>
    <n v="82"/>
    <n v="1.27"/>
    <x v="141"/>
    <n v="881957"/>
    <n v="1.7"/>
    <n v="1.9"/>
    <n v="0.84699999999999998"/>
    <n v="16.100000000000001"/>
  </r>
  <r>
    <x v="8"/>
    <x v="14"/>
    <x v="1"/>
    <n v="78.599999999999994"/>
    <x v="95"/>
    <x v="13"/>
    <n v="12.4"/>
    <n v="3582.8483080000001"/>
    <n v="44"/>
    <n v="17"/>
    <n v="5.6"/>
    <n v="4"/>
    <n v="83"/>
    <n v="1.1200000000000001"/>
    <x v="142"/>
    <n v="842293"/>
    <n v="1.7"/>
    <n v="1.9"/>
    <n v="0.83699999999999997"/>
    <n v="15.5"/>
  </r>
  <r>
    <x v="8"/>
    <x v="15"/>
    <x v="1"/>
    <n v="78.099999999999994"/>
    <x v="96"/>
    <x v="13"/>
    <n v="13.2"/>
    <n v="3557.4555070000001"/>
    <n v="33"/>
    <n v="17"/>
    <n v="5.0999999999999996"/>
    <n v="4"/>
    <n v="71"/>
    <n v="1.6"/>
    <x v="143"/>
    <n v="811566"/>
    <n v="1.7"/>
    <n v="1.9"/>
    <n v="0.83299999999999996"/>
    <n v="15.4"/>
  </r>
  <r>
    <x v="9"/>
    <x v="0"/>
    <x v="0"/>
    <n v="72.7"/>
    <x v="69"/>
    <x v="34"/>
    <n v="0.01"/>
    <n v="64.900000000000006"/>
    <n v="96"/>
    <n v="17"/>
    <n v="52.5"/>
    <n v="6"/>
    <n v="98"/>
    <n v="4.9000000000000004"/>
    <x v="144"/>
    <n v="9649341"/>
    <n v="2.8"/>
    <n v="2.9"/>
    <n v="0.75800000000000001"/>
    <n v="12.7"/>
  </r>
  <r>
    <x v="9"/>
    <x v="1"/>
    <x v="0"/>
    <n v="72.5"/>
    <x v="32"/>
    <x v="34"/>
    <n v="0.01"/>
    <n v="306.18243130000002"/>
    <n v="94"/>
    <n v="17"/>
    <n v="51.5"/>
    <n v="6"/>
    <n v="97"/>
    <n v="6.4"/>
    <x v="145"/>
    <n v="953579"/>
    <n v="2.8"/>
    <n v="2.9"/>
    <n v="0.752"/>
    <n v="12.2"/>
  </r>
  <r>
    <x v="9"/>
    <x v="2"/>
    <x v="0"/>
    <n v="72.2"/>
    <x v="71"/>
    <x v="34"/>
    <n v="2.14"/>
    <n v="275.65149339999999"/>
    <n v="93"/>
    <n v="164"/>
    <n v="5.6"/>
    <n v="6"/>
    <n v="96"/>
    <n v="5.54"/>
    <x v="146"/>
    <n v="941681"/>
    <n v="2.8"/>
    <n v="2.8"/>
    <n v="0.745"/>
    <n v="11.9"/>
  </r>
  <r>
    <x v="9"/>
    <x v="3"/>
    <x v="0"/>
    <n v="71.900000000000006"/>
    <x v="33"/>
    <x v="34"/>
    <n v="0.01"/>
    <n v="285.61039119999998"/>
    <n v="88"/>
    <n v="17"/>
    <n v="49.7"/>
    <n v="6"/>
    <n v="92"/>
    <n v="5.37"/>
    <x v="147"/>
    <n v="9295784"/>
    <n v="2.8"/>
    <n v="2.8"/>
    <n v="0.74199999999999999"/>
    <n v="11.8"/>
  </r>
  <r>
    <x v="9"/>
    <x v="4"/>
    <x v="0"/>
    <n v="71.599999999999994"/>
    <x v="97"/>
    <x v="34"/>
    <n v="1.98"/>
    <n v="263.14269899999999"/>
    <n v="84"/>
    <n v="17"/>
    <n v="48.8"/>
    <n v="6"/>
    <n v="91"/>
    <n v="5.0999999999999996"/>
    <x v="148"/>
    <n v="917382"/>
    <n v="2.8"/>
    <n v="2.9"/>
    <n v="0.74099999999999999"/>
    <n v="11.7"/>
  </r>
  <r>
    <x v="9"/>
    <x v="5"/>
    <x v="0"/>
    <n v="71.099999999999994"/>
    <x v="56"/>
    <x v="34"/>
    <n v="1.98"/>
    <n v="246.56860080000001"/>
    <n v="8"/>
    <n v="17"/>
    <n v="48"/>
    <n v="6"/>
    <n v="85"/>
    <n v="5.33"/>
    <x v="149"/>
    <n v="954332"/>
    <n v="2.8"/>
    <n v="2.9"/>
    <n v="0.73699999999999999"/>
    <n v="11.7"/>
  </r>
  <r>
    <x v="9"/>
    <x v="6"/>
    <x v="0"/>
    <n v="78"/>
    <x v="36"/>
    <x v="35"/>
    <n v="2.1"/>
    <n v="22.48638351"/>
    <n v="74"/>
    <n v="17"/>
    <n v="47.3"/>
    <n v="6"/>
    <n v="84"/>
    <n v="5.85"/>
    <x v="150"/>
    <n v="8947243"/>
    <n v="2.8"/>
    <n v="2.9"/>
    <n v="0.72799999999999998"/>
    <n v="11.6"/>
  </r>
  <r>
    <x v="9"/>
    <x v="7"/>
    <x v="0"/>
    <n v="73"/>
    <x v="75"/>
    <x v="35"/>
    <n v="1.18"/>
    <n v="206.26161339999999"/>
    <n v="68"/>
    <n v="5"/>
    <n v="46.6"/>
    <n v="6"/>
    <n v="85"/>
    <n v="4.37"/>
    <x v="151"/>
    <n v="87634"/>
    <n v="2.8"/>
    <n v="2.9"/>
    <n v="0.71899999999999997"/>
    <n v="11.6"/>
  </r>
  <r>
    <x v="9"/>
    <x v="8"/>
    <x v="0"/>
    <n v="73"/>
    <x v="26"/>
    <x v="35"/>
    <n v="1.02"/>
    <n v="176.01071060000001"/>
    <n v="62"/>
    <n v="17"/>
    <n v="45.9"/>
    <n v="7"/>
    <n v="81"/>
    <n v="5.0999999999999996"/>
    <x v="152"/>
    <n v="85813"/>
    <n v="2.8"/>
    <n v="2.9"/>
    <n v="0.70799999999999996"/>
    <n v="11.6"/>
  </r>
  <r>
    <x v="9"/>
    <x v="9"/>
    <x v="0"/>
    <n v="69.2"/>
    <x v="67"/>
    <x v="35"/>
    <n v="0.85"/>
    <n v="105.6337264"/>
    <n v="52"/>
    <n v="222"/>
    <n v="45.3"/>
    <n v="7"/>
    <n v="8"/>
    <n v="6.17"/>
    <x v="153"/>
    <n v="848455"/>
    <n v="2.9"/>
    <n v="2.9"/>
    <n v="0.68200000000000005"/>
    <n v="10.7"/>
  </r>
  <r>
    <x v="9"/>
    <x v="10"/>
    <x v="0"/>
    <n v="68.400000000000006"/>
    <x v="98"/>
    <x v="35"/>
    <n v="0.73"/>
    <n v="81.288830849999997"/>
    <n v="49"/>
    <n v="1238"/>
    <n v="44.7"/>
    <n v="7"/>
    <n v="79"/>
    <n v="7.86"/>
    <x v="154"/>
    <n v="839185"/>
    <n v="2.9"/>
    <n v="3"/>
    <n v="0.67500000000000004"/>
    <n v="11.2"/>
  </r>
  <r>
    <x v="9"/>
    <x v="11"/>
    <x v="0"/>
    <n v="68.400000000000006"/>
    <x v="67"/>
    <x v="35"/>
    <n v="0.62"/>
    <n v="8.5968049600000001"/>
    <n v="5"/>
    <n v="827"/>
    <n v="44.2"/>
    <n v="8"/>
    <n v="78"/>
    <n v="7.92"/>
    <x v="155"/>
    <n v="8365"/>
    <n v="3"/>
    <n v="3"/>
    <n v="0.66800000000000004"/>
    <n v="11"/>
  </r>
  <r>
    <x v="9"/>
    <x v="12"/>
    <x v="0"/>
    <n v="67.8"/>
    <x v="67"/>
    <x v="36"/>
    <n v="0.55000000000000004"/>
    <n v="42.414911830000001"/>
    <n v="51"/>
    <n v="1978"/>
    <n v="43.6"/>
    <n v="8"/>
    <n v="79"/>
    <n v="6.56"/>
    <x v="156"/>
    <n v="82341"/>
    <n v="3"/>
    <n v="3"/>
    <n v="0.65900000000000003"/>
    <n v="10.8"/>
  </r>
  <r>
    <x v="9"/>
    <x v="13"/>
    <x v="0"/>
    <n v="67.8"/>
    <x v="38"/>
    <x v="36"/>
    <n v="0.55000000000000004"/>
    <n v="39.332536869999998"/>
    <n v="5"/>
    <n v="4353"/>
    <n v="43.1"/>
    <n v="9"/>
    <n v="8"/>
    <n v="4.47"/>
    <x v="157"/>
    <n v="817195"/>
    <n v="3.1"/>
    <n v="3.1"/>
    <n v="0.65100000000000002"/>
    <n v="10.6"/>
  </r>
  <r>
    <x v="9"/>
    <x v="14"/>
    <x v="0"/>
    <n v="67.5"/>
    <x v="65"/>
    <x v="29"/>
    <n v="0.51"/>
    <n v="4.1041900770000002"/>
    <n v="99"/>
    <n v="574"/>
    <n v="42.6"/>
    <n v="10"/>
    <n v="77"/>
    <n v="4.4800000000000004"/>
    <x v="158"/>
    <n v="81112"/>
    <n v="3.1"/>
    <n v="3.1"/>
    <n v="0.64200000000000002"/>
    <n v="10.4"/>
  </r>
  <r>
    <x v="9"/>
    <x v="15"/>
    <x v="0"/>
    <n v="66.599999999999994"/>
    <x v="99"/>
    <x v="30"/>
    <n v="0.65"/>
    <n v="35.094626439999999"/>
    <n v="99"/>
    <n v="210"/>
    <n v="42.1"/>
    <n v="11"/>
    <n v="75"/>
    <n v="4.67"/>
    <x v="159"/>
    <n v="8486"/>
    <n v="3.2"/>
    <n v="3.1"/>
    <n v="0.63600000000000001"/>
    <n v="10.1"/>
  </r>
  <r>
    <x v="10"/>
    <x v="0"/>
    <x v="0"/>
    <n v="76.099999999999994"/>
    <x v="63"/>
    <x v="13"/>
    <n v="0.01"/>
    <n v="64.900000000000006"/>
    <n v="95"/>
    <n v="17"/>
    <n v="64.5"/>
    <n v="4"/>
    <n v="95"/>
    <n v="4.9000000000000004"/>
    <x v="160"/>
    <n v="444"/>
    <n v="2.5"/>
    <n v="2.5"/>
    <n v="0.79"/>
    <n v="12.6"/>
  </r>
  <r>
    <x v="10"/>
    <x v="1"/>
    <x v="0"/>
    <n v="75.400000000000006"/>
    <x v="99"/>
    <x v="13"/>
    <n v="9.4499999999999993"/>
    <n v="64.900000000000006"/>
    <n v="96"/>
    <n v="17"/>
    <n v="63.8"/>
    <n v="4"/>
    <n v="96"/>
    <n v="7.74"/>
    <x v="160"/>
    <n v="444"/>
    <n v="2.5"/>
    <n v="2.5"/>
    <n v="0.78900000000000003"/>
    <n v="12.6"/>
  </r>
  <r>
    <x v="10"/>
    <x v="2"/>
    <x v="0"/>
    <n v="74.8"/>
    <x v="100"/>
    <x v="13"/>
    <n v="9.42"/>
    <n v="64.900000000000006"/>
    <n v="97"/>
    <n v="17"/>
    <n v="63.2"/>
    <n v="4"/>
    <n v="97"/>
    <n v="7.5"/>
    <x v="160"/>
    <n v="444"/>
    <n v="2.5"/>
    <n v="2.5"/>
    <n v="0.79"/>
    <n v="12.6"/>
  </r>
  <r>
    <x v="10"/>
    <x v="3"/>
    <x v="0"/>
    <n v="74.900000000000006"/>
    <x v="101"/>
    <x v="13"/>
    <n v="9.5"/>
    <n v="64.900000000000006"/>
    <n v="96"/>
    <n v="17"/>
    <n v="62.6"/>
    <n v="4"/>
    <n v="99"/>
    <n v="7.43"/>
    <x v="160"/>
    <n v="444"/>
    <n v="2.5"/>
    <n v="2.5"/>
    <n v="0.78900000000000003"/>
    <n v="12.6"/>
  </r>
  <r>
    <x v="10"/>
    <x v="4"/>
    <x v="0"/>
    <n v="75"/>
    <x v="98"/>
    <x v="13"/>
    <n v="9.34"/>
    <n v="64.900000000000006"/>
    <n v="95"/>
    <n v="17"/>
    <n v="62"/>
    <n v="4"/>
    <n v="97"/>
    <n v="7.63"/>
    <x v="160"/>
    <n v="444"/>
    <n v="2.5"/>
    <n v="2.5"/>
    <n v="0.78800000000000003"/>
    <n v="12.6"/>
  </r>
  <r>
    <x v="10"/>
    <x v="5"/>
    <x v="0"/>
    <n v="75"/>
    <x v="102"/>
    <x v="13"/>
    <n v="9.19"/>
    <n v="64.900000000000006"/>
    <n v="98"/>
    <n v="17"/>
    <n v="61.3"/>
    <n v="4"/>
    <n v="97"/>
    <n v="7.44"/>
    <x v="160"/>
    <n v="444"/>
    <n v="2.5"/>
    <n v="2.5"/>
    <n v="0.78800000000000003"/>
    <n v="12.6"/>
  </r>
  <r>
    <x v="10"/>
    <x v="6"/>
    <x v="0"/>
    <n v="74.599999999999994"/>
    <x v="103"/>
    <x v="13"/>
    <n v="9.2899999999999991"/>
    <n v="64.900000000000006"/>
    <n v="95"/>
    <n v="17"/>
    <n v="6.7"/>
    <n v="4"/>
    <n v="97"/>
    <n v="7.43"/>
    <x v="160"/>
    <n v="444"/>
    <n v="2.5"/>
    <n v="2.5"/>
    <n v="0.79100000000000004"/>
    <n v="12.6"/>
  </r>
  <r>
    <x v="10"/>
    <x v="7"/>
    <x v="0"/>
    <n v="74.5"/>
    <x v="101"/>
    <x v="13"/>
    <n v="10.15"/>
    <n v="64.900000000000006"/>
    <n v="9"/>
    <n v="17"/>
    <n v="6.1"/>
    <n v="4"/>
    <n v="93"/>
    <n v="7.3"/>
    <x v="160"/>
    <n v="444"/>
    <n v="2.5"/>
    <n v="2.5"/>
    <n v="0.79100000000000004"/>
    <n v="12.6"/>
  </r>
  <r>
    <x v="10"/>
    <x v="8"/>
    <x v="0"/>
    <n v="74.400000000000006"/>
    <x v="101"/>
    <x v="13"/>
    <n v="10.75"/>
    <n v="64.900000000000006"/>
    <n v="93"/>
    <n v="17"/>
    <n v="59.4"/>
    <n v="4"/>
    <n v="95"/>
    <n v="7.8"/>
    <x v="160"/>
    <n v="444"/>
    <n v="2.5"/>
    <n v="2.5"/>
    <n v="0.79"/>
    <n v="12.5"/>
  </r>
  <r>
    <x v="10"/>
    <x v="9"/>
    <x v="0"/>
    <n v="74.2"/>
    <x v="104"/>
    <x v="13"/>
    <n v="11.07"/>
    <n v="64.900000000000006"/>
    <n v="96"/>
    <n v="17"/>
    <n v="58.7"/>
    <n v="4"/>
    <n v="94"/>
    <n v="6.93"/>
    <x v="160"/>
    <n v="444"/>
    <n v="2.5"/>
    <n v="2.5"/>
    <n v="0.78800000000000003"/>
    <n v="12.4"/>
  </r>
  <r>
    <x v="10"/>
    <x v="10"/>
    <x v="0"/>
    <n v="74.099999999999994"/>
    <x v="100"/>
    <x v="13"/>
    <n v="10.49"/>
    <n v="64.900000000000006"/>
    <n v="93"/>
    <n v="17"/>
    <n v="58.1"/>
    <n v="4"/>
    <n v="93"/>
    <n v="5.95"/>
    <x v="160"/>
    <n v="444"/>
    <n v="2.6"/>
    <n v="2.5"/>
    <n v="0.78600000000000003"/>
    <n v="12.4"/>
  </r>
  <r>
    <x v="10"/>
    <x v="11"/>
    <x v="0"/>
    <n v="73.8"/>
    <x v="105"/>
    <x v="13"/>
    <n v="10.1"/>
    <n v="64.900000000000006"/>
    <n v="93"/>
    <n v="17"/>
    <n v="57.4"/>
    <n v="4"/>
    <n v="92"/>
    <n v="6.2"/>
    <x v="160"/>
    <n v="444"/>
    <n v="2.6"/>
    <n v="2.5"/>
    <n v="0.78400000000000003"/>
    <n v="12.3"/>
  </r>
  <r>
    <x v="10"/>
    <x v="12"/>
    <x v="0"/>
    <n v="73.2"/>
    <x v="106"/>
    <x v="13"/>
    <n v="10.68"/>
    <n v="64.900000000000006"/>
    <n v="88"/>
    <n v="17"/>
    <n v="56.7"/>
    <n v="4"/>
    <n v="93"/>
    <n v="5.62"/>
    <x v="160"/>
    <n v="444"/>
    <n v="2.6"/>
    <n v="2.5"/>
    <n v="0.78300000000000003"/>
    <n v="12.2"/>
  </r>
  <r>
    <x v="10"/>
    <x v="13"/>
    <x v="0"/>
    <n v="73.099999999999994"/>
    <x v="28"/>
    <x v="13"/>
    <n v="10.85"/>
    <n v="64.900000000000006"/>
    <n v="89"/>
    <n v="17"/>
    <n v="56"/>
    <n v="4"/>
    <n v="93"/>
    <n v="5.26"/>
    <x v="160"/>
    <n v="444"/>
    <n v="2.6"/>
    <n v="2.6"/>
    <n v="0.78100000000000003"/>
    <n v="12.1"/>
  </r>
  <r>
    <x v="10"/>
    <x v="14"/>
    <x v="0"/>
    <n v="72.900000000000006"/>
    <x v="106"/>
    <x v="13"/>
    <n v="11.64"/>
    <n v="64.900000000000006"/>
    <n v="21"/>
    <n v="17"/>
    <n v="55.2"/>
    <n v="4"/>
    <n v="98"/>
    <n v="5.15"/>
    <x v="160"/>
    <n v="444"/>
    <n v="2.7"/>
    <n v="2.6"/>
    <n v="0.77900000000000003"/>
    <n v="12.1"/>
  </r>
  <r>
    <x v="10"/>
    <x v="15"/>
    <x v="0"/>
    <n v="72.599999999999994"/>
    <x v="107"/>
    <x v="13"/>
    <n v="12.15"/>
    <n v="64.900000000000006"/>
    <n v="99"/>
    <n v="17"/>
    <n v="54.4"/>
    <n v="4"/>
    <n v="91"/>
    <n v="5.21"/>
    <x v="160"/>
    <n v="444"/>
    <n v="2.7"/>
    <n v="2.6"/>
    <n v="0.67700000000000005"/>
    <n v="12"/>
  </r>
  <r>
    <x v="11"/>
    <x v="0"/>
    <x v="0"/>
    <n v="76.900000000000006"/>
    <x v="83"/>
    <x v="13"/>
    <n v="0.01"/>
    <n v="64.900000000000006"/>
    <n v="98"/>
    <n v="17"/>
    <n v="63.6"/>
    <n v="4"/>
    <n v="98"/>
    <n v="4.9000000000000004"/>
    <x v="161"/>
    <n v="444"/>
    <n v="6.2"/>
    <n v="6.1"/>
    <n v="0.82299999999999995"/>
    <n v="14.5"/>
  </r>
  <r>
    <x v="11"/>
    <x v="1"/>
    <x v="0"/>
    <n v="76.8"/>
    <x v="90"/>
    <x v="13"/>
    <n v="1.57"/>
    <n v="367.25567419999999"/>
    <n v="98"/>
    <n v="46"/>
    <n v="62.9"/>
    <n v="4"/>
    <n v="98"/>
    <n v="4.9800000000000004"/>
    <x v="162"/>
    <n v="444"/>
    <n v="6.1"/>
    <n v="6"/>
    <n v="0.82"/>
    <n v="14.5"/>
  </r>
  <r>
    <x v="11"/>
    <x v="2"/>
    <x v="0"/>
    <n v="76.7"/>
    <x v="90"/>
    <x v="13"/>
    <n v="1.65"/>
    <n v="3.9686959819999998"/>
    <n v="99"/>
    <n v="17"/>
    <n v="62.2"/>
    <n v="4"/>
    <n v="99"/>
    <n v="4.6900000000000004"/>
    <x v="163"/>
    <n v="444"/>
    <n v="6.1"/>
    <n v="6"/>
    <n v="0.81499999999999995"/>
    <n v="14.5"/>
  </r>
  <r>
    <x v="11"/>
    <x v="3"/>
    <x v="0"/>
    <n v="76.5"/>
    <x v="84"/>
    <x v="13"/>
    <n v="1.7"/>
    <n v="2211.2157779999998"/>
    <n v="99"/>
    <n v="17"/>
    <n v="61.5"/>
    <n v="4"/>
    <n v="99"/>
    <n v="4.37"/>
    <x v="164"/>
    <n v="444"/>
    <n v="6.1"/>
    <n v="6"/>
    <n v="0.81200000000000006"/>
    <n v="14.5"/>
  </r>
  <r>
    <x v="11"/>
    <x v="4"/>
    <x v="0"/>
    <n v="76.099999999999994"/>
    <x v="92"/>
    <x v="13"/>
    <n v="1.66"/>
    <n v="197.7734681"/>
    <n v="99"/>
    <n v="17"/>
    <n v="6.8"/>
    <n v="4"/>
    <n v="99"/>
    <n v="3.4"/>
    <x v="165"/>
    <n v="444"/>
    <n v="6.1"/>
    <n v="6"/>
    <n v="0.81200000000000006"/>
    <n v="14.4"/>
  </r>
  <r>
    <x v="11"/>
    <x v="5"/>
    <x v="0"/>
    <n v="76.099999999999994"/>
    <x v="85"/>
    <x v="13"/>
    <n v="1.93"/>
    <n v="266.76961219999998"/>
    <n v="99"/>
    <n v="17"/>
    <n v="6.1"/>
    <n v="4"/>
    <n v="99"/>
    <n v="3.64"/>
    <x v="166"/>
    <n v="444"/>
    <n v="6"/>
    <n v="5.9"/>
    <n v="0.81"/>
    <n v="14.4"/>
  </r>
  <r>
    <x v="11"/>
    <x v="6"/>
    <x v="0"/>
    <n v="76"/>
    <x v="14"/>
    <x v="13"/>
    <n v="1.95"/>
    <n v="332.93476459999999"/>
    <n v="98"/>
    <n v="3"/>
    <n v="59.3"/>
    <n v="4"/>
    <n v="97"/>
    <n v="3.79"/>
    <x v="167"/>
    <n v="444"/>
    <n v="6"/>
    <n v="5.9"/>
    <n v="0.81399999999999995"/>
    <n v="14.4"/>
  </r>
  <r>
    <x v="11"/>
    <x v="7"/>
    <x v="0"/>
    <n v="75.8"/>
    <x v="92"/>
    <x v="13"/>
    <n v="2"/>
    <n v="231.54789120000001"/>
    <n v="97"/>
    <n v="2"/>
    <n v="58.5"/>
    <n v="4"/>
    <n v="97"/>
    <n v="3.17"/>
    <x v="168"/>
    <n v="444"/>
    <n v="6"/>
    <n v="5.9"/>
    <n v="0.81499999999999995"/>
    <n v="14.4"/>
  </r>
  <r>
    <x v="11"/>
    <x v="8"/>
    <x v="0"/>
    <n v="75.599999999999994"/>
    <x v="91"/>
    <x v="13"/>
    <n v="2"/>
    <n v="278.36028060000001"/>
    <n v="97"/>
    <n v="7"/>
    <n v="57.6"/>
    <n v="4"/>
    <n v="97"/>
    <n v="3.8"/>
    <x v="169"/>
    <n v="444"/>
    <n v="6.1"/>
    <n v="5.9"/>
    <n v="0.81299999999999994"/>
    <n v="14.4"/>
  </r>
  <r>
    <x v="11"/>
    <x v="9"/>
    <x v="0"/>
    <n v="75.5"/>
    <x v="108"/>
    <x v="13"/>
    <n v="2.1"/>
    <n v="170.73740269999999"/>
    <n v="98"/>
    <n v="3"/>
    <n v="56.8"/>
    <n v="4"/>
    <n v="98"/>
    <n v="3.8"/>
    <x v="170"/>
    <n v="444"/>
    <n v="6.1"/>
    <n v="5.9"/>
    <n v="0.81"/>
    <n v="14.2"/>
  </r>
  <r>
    <x v="11"/>
    <x v="10"/>
    <x v="0"/>
    <n v="75.3"/>
    <x v="93"/>
    <x v="13"/>
    <n v="2.0499999999999998"/>
    <n v="1553.468944"/>
    <n v="98"/>
    <n v="4"/>
    <n v="56.1"/>
    <n v="4"/>
    <n v="98"/>
    <n v="3.16"/>
    <x v="171"/>
    <n v="444"/>
    <n v="6.1"/>
    <n v="5.9"/>
    <n v="0.80600000000000005"/>
    <n v="14"/>
  </r>
  <r>
    <x v="11"/>
    <x v="11"/>
    <x v="0"/>
    <n v="75.2"/>
    <x v="109"/>
    <x v="13"/>
    <n v="2.16"/>
    <n v="1380.2280949999999"/>
    <n v="98"/>
    <n v="11"/>
    <n v="55.6"/>
    <n v="4"/>
    <n v="98"/>
    <n v="3.37"/>
    <x v="172"/>
    <n v="444"/>
    <n v="6.1"/>
    <n v="5.9"/>
    <n v="0.80300000000000005"/>
    <n v="13.9"/>
  </r>
  <r>
    <x v="11"/>
    <x v="12"/>
    <x v="0"/>
    <n v="75"/>
    <x v="94"/>
    <x v="13"/>
    <n v="2.16"/>
    <n v="1214.5581669999999"/>
    <n v="98"/>
    <n v="12"/>
    <n v="55.2"/>
    <n v="4"/>
    <n v="97"/>
    <n v="3.74"/>
    <x v="173"/>
    <n v="444"/>
    <n v="6.1"/>
    <n v="5.9"/>
    <n v="0.79800000000000004"/>
    <n v="13.7"/>
  </r>
  <r>
    <x v="11"/>
    <x v="13"/>
    <x v="0"/>
    <n v="74.900000000000006"/>
    <x v="110"/>
    <x v="13"/>
    <n v="1.99"/>
    <n v="106.4303336"/>
    <n v="98"/>
    <n v="8"/>
    <n v="55"/>
    <n v="4"/>
    <n v="98"/>
    <n v="3.89"/>
    <x v="174"/>
    <n v="444"/>
    <n v="6.2"/>
    <n v="5.9"/>
    <n v="0.79600000000000004"/>
    <n v="13.5"/>
  </r>
  <r>
    <x v="11"/>
    <x v="14"/>
    <x v="0"/>
    <n v="74.7"/>
    <x v="21"/>
    <x v="13"/>
    <n v="1.95"/>
    <n v="1150.4180630000001"/>
    <n v="99"/>
    <n v="5"/>
    <n v="54.8"/>
    <n v="4"/>
    <n v="99"/>
    <n v="3.8"/>
    <x v="175"/>
    <n v="444"/>
    <n v="6.2"/>
    <n v="6"/>
    <n v="0.79400000000000004"/>
    <n v="13.3"/>
  </r>
  <r>
    <x v="11"/>
    <x v="15"/>
    <x v="0"/>
    <n v="74.5"/>
    <x v="95"/>
    <x v="13"/>
    <n v="2.15"/>
    <n v="167.7270642"/>
    <n v="97"/>
    <n v="6"/>
    <n v="54.5"/>
    <n v="4"/>
    <n v="97"/>
    <n v="3.51"/>
    <x v="176"/>
    <n v="444"/>
    <n v="6.2"/>
    <n v="6"/>
    <n v="0.78600000000000003"/>
    <n v="13.2"/>
  </r>
  <r>
    <x v="12"/>
    <x v="0"/>
    <x v="0"/>
    <n v="71.8"/>
    <x v="35"/>
    <x v="24"/>
    <n v="0.01"/>
    <n v="64.900000000000006"/>
    <n v="97"/>
    <n v="240"/>
    <n v="18.3"/>
    <n v="113"/>
    <n v="97"/>
    <n v="4.9000000000000004"/>
    <x v="177"/>
    <n v="1612886"/>
    <n v="17.899999999999999"/>
    <n v="18.3"/>
    <n v="0.57499999999999996"/>
    <n v="10.199999999999999"/>
  </r>
  <r>
    <x v="12"/>
    <x v="1"/>
    <x v="0"/>
    <n v="71.400000000000006"/>
    <x v="36"/>
    <x v="37"/>
    <n v="0.01"/>
    <n v="10.44640334"/>
    <n v="97"/>
    <n v="289"/>
    <n v="17.7"/>
    <n v="121"/>
    <n v="97"/>
    <n v="2.82"/>
    <x v="178"/>
    <n v="15945279"/>
    <n v="18.100000000000001"/>
    <n v="18.600000000000001"/>
    <n v="0.56999999999999995"/>
    <n v="10"/>
  </r>
  <r>
    <x v="12"/>
    <x v="2"/>
    <x v="0"/>
    <n v="71"/>
    <x v="111"/>
    <x v="38"/>
    <n v="0.01"/>
    <n v="52.829864669999999"/>
    <n v="96"/>
    <n v="237"/>
    <n v="17"/>
    <n v="130"/>
    <n v="96"/>
    <n v="2.88"/>
    <x v="179"/>
    <n v="157571292"/>
    <n v="18.3"/>
    <n v="18.8"/>
    <n v="0.56499999999999995"/>
    <n v="10"/>
  </r>
  <r>
    <x v="12"/>
    <x v="3"/>
    <x v="0"/>
    <n v="77"/>
    <x v="73"/>
    <x v="39"/>
    <n v="0.01"/>
    <n v="59.258925699999999"/>
    <n v="94"/>
    <n v="1986"/>
    <n v="16.399999999999999"/>
    <n v="139"/>
    <n v="94"/>
    <n v="3.8"/>
    <x v="180"/>
    <n v="15572753"/>
    <n v="18.5"/>
    <n v="19"/>
    <n v="0.55700000000000005"/>
    <n v="9.9"/>
  </r>
  <r>
    <x v="12"/>
    <x v="4"/>
    <x v="0"/>
    <n v="73"/>
    <x v="26"/>
    <x v="40"/>
    <n v="0.01"/>
    <n v="62.349884840000001"/>
    <n v="96"/>
    <n v="5625"/>
    <n v="15.8"/>
    <n v="150"/>
    <n v="96"/>
    <n v="3.16"/>
    <x v="181"/>
    <n v="153911916"/>
    <n v="18.7"/>
    <n v="19.2"/>
    <n v="0.54500000000000004"/>
    <n v="9.4"/>
  </r>
  <r>
    <x v="12"/>
    <x v="5"/>
    <x v="0"/>
    <n v="69.900000000000006"/>
    <x v="61"/>
    <x v="41"/>
    <n v="0.01"/>
    <n v="62.659454320000002"/>
    <n v="94"/>
    <n v="788"/>
    <n v="15.2"/>
    <n v="161"/>
    <n v="94"/>
    <n v="3.6"/>
    <x v="182"/>
    <n v="15214912"/>
    <n v="18.899999999999999"/>
    <n v="19.399999999999999"/>
    <n v="0.53500000000000003"/>
    <n v="8.9"/>
  </r>
  <r>
    <x v="12"/>
    <x v="6"/>
    <x v="0"/>
    <n v="69.5"/>
    <x v="62"/>
    <x v="42"/>
    <n v="0.01"/>
    <n v="53.264003780000003"/>
    <n v="97"/>
    <n v="718"/>
    <n v="14.6"/>
    <n v="173"/>
    <n v="97"/>
    <n v="2.91"/>
    <x v="183"/>
    <n v="1545478"/>
    <n v="19.100000000000001"/>
    <n v="19.7"/>
    <n v="0.52300000000000002"/>
    <n v="8.4"/>
  </r>
  <r>
    <x v="12"/>
    <x v="7"/>
    <x v="0"/>
    <n v="69.099999999999994"/>
    <x v="63"/>
    <x v="43"/>
    <n v="0.01"/>
    <n v="42.48865034"/>
    <n v="96"/>
    <n v="2660"/>
    <n v="14"/>
    <n v="186"/>
    <n v="96"/>
    <n v="2.85"/>
    <x v="184"/>
    <n v="14885814"/>
    <n v="19.3"/>
    <n v="19.899999999999999"/>
    <n v="0.52"/>
    <n v="8.6"/>
  </r>
  <r>
    <x v="12"/>
    <x v="8"/>
    <x v="0"/>
    <n v="68.599999999999994"/>
    <x v="65"/>
    <x v="44"/>
    <n v="0.01"/>
    <n v="46.365367030000002"/>
    <n v="95"/>
    <n v="2924"/>
    <n v="13.5"/>
    <n v="201"/>
    <n v="96"/>
    <n v="2.8"/>
    <x v="185"/>
    <n v="147139191"/>
    <n v="19.5"/>
    <n v="2.1"/>
    <n v="0.51300000000000001"/>
    <n v="8.6"/>
  </r>
  <r>
    <x v="12"/>
    <x v="9"/>
    <x v="0"/>
    <n v="68.2"/>
    <x v="112"/>
    <x v="45"/>
    <n v="0.01"/>
    <n v="42.330454899999999"/>
    <n v="86"/>
    <n v="6192"/>
    <n v="13"/>
    <n v="215"/>
    <n v="95"/>
    <n v="2.8"/>
    <x v="186"/>
    <n v="1453684"/>
    <n v="19.7"/>
    <n v="2.2999999999999998"/>
    <n v="0.50600000000000001"/>
    <n v="8.4"/>
  </r>
  <r>
    <x v="12"/>
    <x v="10"/>
    <x v="0"/>
    <n v="67.8"/>
    <x v="113"/>
    <x v="46"/>
    <n v="0.01"/>
    <n v="38.054620020000002"/>
    <n v="45"/>
    <n v="25934"/>
    <n v="12.5"/>
    <n v="231"/>
    <n v="94"/>
    <n v="2.68"/>
    <x v="187"/>
    <n v="14343111"/>
    <n v="19.899999999999999"/>
    <n v="2.5"/>
    <n v="0.499"/>
    <n v="8.1999999999999993"/>
  </r>
  <r>
    <x v="12"/>
    <x v="11"/>
    <x v="0"/>
    <n v="67.3"/>
    <x v="114"/>
    <x v="47"/>
    <n v="0.01"/>
    <n v="4.1146966699999998"/>
    <n v="11"/>
    <n v="9743"/>
    <n v="12"/>
    <n v="247"/>
    <n v="88"/>
    <n v="2.62"/>
    <x v="188"/>
    <n v="14137489"/>
    <n v="2.1"/>
    <n v="2.7"/>
    <n v="0.49099999999999999"/>
    <n v="8.1"/>
  </r>
  <r>
    <x v="12"/>
    <x v="12"/>
    <x v="0"/>
    <n v="66.8"/>
    <x v="102"/>
    <x v="48"/>
    <n v="0.01"/>
    <n v="35.484589569999997"/>
    <n v="5"/>
    <n v="4067"/>
    <n v="11.6"/>
    <n v="264"/>
    <n v="9"/>
    <n v="2.5099999999999998"/>
    <x v="189"/>
    <n v="139191"/>
    <n v="2.2999999999999998"/>
    <n v="2.9"/>
    <n v="0.48399999999999999"/>
    <n v="7.9"/>
  </r>
  <r>
    <x v="12"/>
    <x v="13"/>
    <x v="0"/>
    <n v="66.3"/>
    <x v="115"/>
    <x v="49"/>
    <n v="0.01"/>
    <n v="0.39722876400000001"/>
    <n v="99"/>
    <n v="3484"/>
    <n v="11.2"/>
    <n v="280"/>
    <n v="83"/>
    <n v="2.59"/>
    <x v="190"/>
    <n v="1366667"/>
    <n v="2.5"/>
    <n v="21.1"/>
    <n v="0.47599999999999998"/>
    <n v="7.7"/>
  </r>
  <r>
    <x v="12"/>
    <x v="14"/>
    <x v="0"/>
    <n v="65.8"/>
    <x v="103"/>
    <x v="50"/>
    <n v="0.01"/>
    <n v="3.3950697810000001"/>
    <n v="99"/>
    <n v="4414"/>
    <n v="1.8"/>
    <n v="298"/>
    <n v="85"/>
    <n v="2.4700000000000002"/>
    <x v="191"/>
    <n v="1341716"/>
    <n v="2.7"/>
    <n v="21.3"/>
    <n v="0.46800000000000003"/>
    <n v="7.5"/>
  </r>
  <r>
    <x v="12"/>
    <x v="15"/>
    <x v="0"/>
    <n v="65.3"/>
    <x v="116"/>
    <x v="51"/>
    <n v="0.01"/>
    <n v="3.6963305100000001"/>
    <n v="99"/>
    <n v="5098"/>
    <n v="1.4"/>
    <n v="316"/>
    <n v="83"/>
    <n v="2.33"/>
    <x v="192"/>
    <n v="131581243"/>
    <n v="2.9"/>
    <n v="21.5"/>
    <n v="0.45900000000000002"/>
    <n v="7.3"/>
  </r>
  <r>
    <x v="13"/>
    <x v="0"/>
    <x v="0"/>
    <n v="75.5"/>
    <x v="117"/>
    <x v="13"/>
    <n v="0.01"/>
    <n v="64.900000000000006"/>
    <n v="97"/>
    <n v="17"/>
    <n v="54.5"/>
    <n v="4"/>
    <n v="97"/>
    <n v="4.9000000000000004"/>
    <x v="193"/>
    <n v="444"/>
    <n v="3.8"/>
    <n v="3.7"/>
    <n v="0.79400000000000004"/>
    <n v="15.3"/>
  </r>
  <r>
    <x v="13"/>
    <x v="1"/>
    <x v="0"/>
    <n v="75.400000000000006"/>
    <x v="20"/>
    <x v="13"/>
    <n v="8.82"/>
    <n v="294.90565839999999"/>
    <n v="94"/>
    <n v="17"/>
    <n v="53.7"/>
    <n v="4"/>
    <n v="95"/>
    <n v="7.47"/>
    <x v="194"/>
    <n v="444"/>
    <n v="3.8"/>
    <n v="3.7"/>
    <n v="0.79300000000000004"/>
    <n v="15.3"/>
  </r>
  <r>
    <x v="13"/>
    <x v="2"/>
    <x v="0"/>
    <n v="75.2"/>
    <x v="27"/>
    <x v="13"/>
    <n v="8.74"/>
    <n v="263.03728380000001"/>
    <n v="91"/>
    <n v="17"/>
    <n v="53"/>
    <n v="4"/>
    <n v="91"/>
    <n v="7.57"/>
    <x v="195"/>
    <n v="444"/>
    <n v="3.8"/>
    <n v="3.8"/>
    <n v="0.79200000000000004"/>
    <n v="15.3"/>
  </r>
  <r>
    <x v="13"/>
    <x v="3"/>
    <x v="0"/>
    <n v="75.099999999999994"/>
    <x v="70"/>
    <x v="13"/>
    <n v="8.61"/>
    <n v="260.00438580000002"/>
    <n v="87"/>
    <n v="17"/>
    <n v="52.2"/>
    <n v="4"/>
    <n v="88"/>
    <n v="7.43"/>
    <x v="196"/>
    <n v="444"/>
    <n v="3.8"/>
    <n v="3.8"/>
    <n v="0.78500000000000003"/>
    <n v="15.3"/>
  </r>
  <r>
    <x v="13"/>
    <x v="4"/>
    <x v="0"/>
    <n v="74.900000000000006"/>
    <x v="26"/>
    <x v="13"/>
    <n v="8.51"/>
    <n v="173.9825629"/>
    <n v="91"/>
    <n v="17"/>
    <n v="51.4"/>
    <n v="4"/>
    <n v="91"/>
    <n v="6.67"/>
    <x v="197"/>
    <n v="444"/>
    <n v="3.8"/>
    <n v="3.8"/>
    <n v="0.78"/>
    <n v="15.5"/>
  </r>
  <r>
    <x v="13"/>
    <x v="5"/>
    <x v="0"/>
    <n v="74.7"/>
    <x v="99"/>
    <x v="13"/>
    <n v="8.41"/>
    <n v="154.96308629999999"/>
    <n v="86"/>
    <n v="17"/>
    <n v="5.7"/>
    <n v="4"/>
    <n v="9"/>
    <n v="6.17"/>
    <x v="198"/>
    <n v="444"/>
    <n v="3.8"/>
    <n v="3.8"/>
    <n v="0.78100000000000003"/>
    <n v="15.8"/>
  </r>
  <r>
    <x v="13"/>
    <x v="6"/>
    <x v="0"/>
    <n v="74.599999999999994"/>
    <x v="28"/>
    <x v="13"/>
    <n v="8.4600000000000009"/>
    <n v="327.16181280000001"/>
    <n v="93"/>
    <n v="17"/>
    <n v="49.9"/>
    <n v="4"/>
    <n v="93"/>
    <n v="6.21"/>
    <x v="199"/>
    <n v="444"/>
    <n v="3.8"/>
    <n v="3.8"/>
    <n v="0.77900000000000003"/>
    <n v="15.5"/>
  </r>
  <r>
    <x v="13"/>
    <x v="7"/>
    <x v="0"/>
    <n v="74.400000000000006"/>
    <x v="118"/>
    <x v="13"/>
    <n v="8.9499999999999993"/>
    <n v="25.522771120000002"/>
    <n v="85"/>
    <n v="17"/>
    <n v="49.2"/>
    <n v="4"/>
    <n v="85"/>
    <n v="6.1"/>
    <x v="200"/>
    <n v="444"/>
    <n v="3.9"/>
    <n v="3.9"/>
    <n v="0.77500000000000002"/>
    <n v="15.3"/>
  </r>
  <r>
    <x v="13"/>
    <x v="8"/>
    <x v="0"/>
    <n v="74.2"/>
    <x v="30"/>
    <x v="13"/>
    <n v="8.4700000000000006"/>
    <n v="1641.30981"/>
    <n v="93"/>
    <n v="17"/>
    <n v="48.4"/>
    <n v="4"/>
    <n v="93"/>
    <n v="5.64"/>
    <x v="201"/>
    <n v="444"/>
    <n v="3.9"/>
    <n v="3.9"/>
    <n v="0.77100000000000002"/>
    <n v="15"/>
  </r>
  <r>
    <x v="13"/>
    <x v="9"/>
    <x v="0"/>
    <n v="74.099999999999994"/>
    <x v="119"/>
    <x v="13"/>
    <n v="8.39"/>
    <n v="181.50008560000001"/>
    <n v="84"/>
    <n v="17"/>
    <n v="47.7"/>
    <n v="4"/>
    <n v="85"/>
    <n v="5.27"/>
    <x v="202"/>
    <n v="444"/>
    <n v="4"/>
    <n v="3.9"/>
    <n v="0.76600000000000001"/>
    <n v="14.8"/>
  </r>
  <r>
    <x v="13"/>
    <x v="10"/>
    <x v="0"/>
    <n v="73.900000000000006"/>
    <x v="120"/>
    <x v="13"/>
    <n v="8.01"/>
    <n v="1311.440423"/>
    <n v="92"/>
    <n v="17"/>
    <n v="46.9"/>
    <n v="4"/>
    <n v="91"/>
    <n v="5.38"/>
    <x v="203"/>
    <n v="444"/>
    <n v="4"/>
    <n v="4"/>
    <n v="0.76100000000000001"/>
    <n v="14.6"/>
  </r>
  <r>
    <x v="13"/>
    <x v="11"/>
    <x v="0"/>
    <n v="73.8"/>
    <x v="32"/>
    <x v="13"/>
    <n v="7.68"/>
    <n v="166.0083443"/>
    <n v="93"/>
    <n v="17"/>
    <n v="46.2"/>
    <n v="4"/>
    <n v="93"/>
    <n v="5.71"/>
    <x v="204"/>
    <n v="444"/>
    <n v="4.0999999999999996"/>
    <n v="4"/>
    <n v="0.75700000000000001"/>
    <n v="14.4"/>
  </r>
  <r>
    <x v="13"/>
    <x v="12"/>
    <x v="0"/>
    <n v="73.7"/>
    <x v="71"/>
    <x v="13"/>
    <n v="7.65"/>
    <n v="13.5139917"/>
    <n v="91"/>
    <n v="17"/>
    <n v="45.4"/>
    <n v="4"/>
    <n v="9"/>
    <n v="5.82"/>
    <x v="205"/>
    <n v="444"/>
    <n v="4.0999999999999996"/>
    <n v="4.0999999999999996"/>
    <n v="0.753"/>
    <n v="14.2"/>
  </r>
  <r>
    <x v="13"/>
    <x v="13"/>
    <x v="0"/>
    <n v="73.5"/>
    <x v="33"/>
    <x v="13"/>
    <n v="7.59"/>
    <n v="133.099491"/>
    <n v="66"/>
    <n v="17"/>
    <n v="44.6"/>
    <n v="4"/>
    <n v="86"/>
    <n v="5.76"/>
    <x v="206"/>
    <n v="444"/>
    <n v="4.2"/>
    <n v="4.0999999999999996"/>
    <n v="0.749"/>
    <n v="14"/>
  </r>
  <r>
    <x v="13"/>
    <x v="14"/>
    <x v="0"/>
    <n v="73.400000000000006"/>
    <x v="97"/>
    <x v="13"/>
    <n v="7.38"/>
    <n v="138.16646270000001"/>
    <n v="18"/>
    <n v="17"/>
    <n v="43.8"/>
    <n v="4"/>
    <n v="93"/>
    <n v="5.47"/>
    <x v="207"/>
    <n v="444"/>
    <n v="4.2"/>
    <n v="4.2"/>
    <n v="0.75"/>
    <n v="14"/>
  </r>
  <r>
    <x v="13"/>
    <x v="15"/>
    <x v="0"/>
    <n v="73.3"/>
    <x v="72"/>
    <x v="13"/>
    <n v="7.43"/>
    <n v="1140.6157539999999"/>
    <n v="99"/>
    <n v="17"/>
    <n v="43"/>
    <n v="4"/>
    <n v="86"/>
    <n v="5.16"/>
    <x v="208"/>
    <n v="444"/>
    <n v="4.3"/>
    <n v="4.2"/>
    <n v="0.74099999999999999"/>
    <n v="14"/>
  </r>
  <r>
    <x v="14"/>
    <x v="0"/>
    <x v="0"/>
    <n v="72.3"/>
    <x v="121"/>
    <x v="13"/>
    <n v="0.01"/>
    <n v="64.900000000000006"/>
    <n v="99"/>
    <n v="2"/>
    <n v="62.3"/>
    <n v="4"/>
    <n v="99"/>
    <n v="4.9000000000000004"/>
    <x v="209"/>
    <n v="9489616"/>
    <n v="1.9"/>
    <n v="2"/>
    <n v="0.79800000000000004"/>
    <n v="15.6"/>
  </r>
  <r>
    <x v="14"/>
    <x v="1"/>
    <x v="0"/>
    <n v="72"/>
    <x v="122"/>
    <x v="13"/>
    <n v="13.94"/>
    <n v="1147.1114"/>
    <n v="97"/>
    <n v="64"/>
    <n v="61.7"/>
    <n v="4"/>
    <n v="97"/>
    <n v="5.69"/>
    <x v="210"/>
    <n v="9474511"/>
    <n v="1.9"/>
    <n v="2"/>
    <n v="0.79600000000000004"/>
    <n v="15.7"/>
  </r>
  <r>
    <x v="14"/>
    <x v="2"/>
    <x v="0"/>
    <n v="71.7"/>
    <x v="123"/>
    <x v="13"/>
    <n v="14.66"/>
    <n v="1109.854619"/>
    <n v="98"/>
    <n v="16"/>
    <n v="61.1"/>
    <n v="1"/>
    <n v="98"/>
    <n v="6.7"/>
    <x v="211"/>
    <n v="9465997"/>
    <n v="2"/>
    <n v="2"/>
    <n v="0.79600000000000004"/>
    <n v="15.7"/>
  </r>
  <r>
    <x v="14"/>
    <x v="3"/>
    <x v="0"/>
    <n v="71.900000000000006"/>
    <x v="124"/>
    <x v="13"/>
    <n v="16.350000000000001"/>
    <n v="91.709621170000005"/>
    <n v="97"/>
    <n v="10"/>
    <n v="6.5"/>
    <n v="1"/>
    <n v="98"/>
    <n v="5.0999999999999996"/>
    <x v="212"/>
    <n v="9464495"/>
    <n v="2"/>
    <n v="2.1"/>
    <n v="0.79300000000000004"/>
    <n v="15.6"/>
  </r>
  <r>
    <x v="14"/>
    <x v="4"/>
    <x v="0"/>
    <n v="72"/>
    <x v="125"/>
    <x v="13"/>
    <n v="17.309999999999999"/>
    <n v="846.91130710000004"/>
    <n v="98"/>
    <n v="50"/>
    <n v="59.9"/>
    <n v="1"/>
    <n v="98"/>
    <n v="4.92"/>
    <x v="213"/>
    <n v="9473172"/>
    <n v="2"/>
    <n v="2.1"/>
    <n v="0.78700000000000003"/>
    <n v="15.5"/>
  </r>
  <r>
    <x v="14"/>
    <x v="5"/>
    <x v="0"/>
    <n v="73"/>
    <x v="126"/>
    <x v="13"/>
    <n v="14.44"/>
    <n v="8.4940951800000004"/>
    <n v="96"/>
    <n v="1"/>
    <n v="59.3"/>
    <n v="1"/>
    <n v="99"/>
    <n v="5.55"/>
    <x v="214"/>
    <n v="949583"/>
    <n v="2"/>
    <n v="2.2000000000000002"/>
    <n v="0.78"/>
    <n v="15.5"/>
  </r>
  <r>
    <x v="14"/>
    <x v="6"/>
    <x v="0"/>
    <n v="70"/>
    <x v="127"/>
    <x v="13"/>
    <n v="14.09"/>
    <n v="434.79850249999998"/>
    <n v="98"/>
    <n v="17"/>
    <n v="58.7"/>
    <n v="1"/>
    <n v="98"/>
    <n v="6.9"/>
    <x v="215"/>
    <n v="956765"/>
    <n v="2.1"/>
    <n v="2.2000000000000002"/>
    <n v="0.77100000000000002"/>
    <n v="15.4"/>
  </r>
  <r>
    <x v="14"/>
    <x v="7"/>
    <x v="0"/>
    <n v="70"/>
    <x v="128"/>
    <x v="14"/>
    <n v="14.67"/>
    <n v="501.80561410000001"/>
    <n v="98"/>
    <n v="17"/>
    <n v="58.2"/>
    <n v="1"/>
    <n v="98"/>
    <n v="5.95"/>
    <x v="216"/>
    <n v="9527985"/>
    <n v="2.1"/>
    <n v="2.2999999999999998"/>
    <n v="0.755"/>
    <n v="15.1"/>
  </r>
  <r>
    <x v="14"/>
    <x v="8"/>
    <x v="0"/>
    <n v="69.8"/>
    <x v="127"/>
    <x v="14"/>
    <n v="14.22"/>
    <n v="464.07751300000001"/>
    <n v="91"/>
    <n v="1"/>
    <n v="57.7"/>
    <n v="1"/>
    <n v="9"/>
    <n v="6.44"/>
    <x v="217"/>
    <n v="956953"/>
    <n v="2.2000000000000002"/>
    <n v="2.2999999999999998"/>
    <n v="0.73899999999999999"/>
    <n v="14.9"/>
  </r>
  <r>
    <x v="14"/>
    <x v="9"/>
    <x v="0"/>
    <n v="68.900000000000006"/>
    <x v="129"/>
    <x v="14"/>
    <n v="12.6"/>
    <n v="364.42605200000003"/>
    <n v="98"/>
    <n v="149"/>
    <n v="57.2"/>
    <n v="1"/>
    <n v="97"/>
    <n v="6.34"/>
    <x v="218"/>
    <n v="964924"/>
    <n v="2.2000000000000002"/>
    <n v="2.4"/>
    <n v="0.72299999999999998"/>
    <n v="14.6"/>
  </r>
  <r>
    <x v="14"/>
    <x v="10"/>
    <x v="0"/>
    <n v="68.099999999999994"/>
    <x v="130"/>
    <x v="14"/>
    <n v="11.01"/>
    <n v="45.650077979999999"/>
    <n v="99"/>
    <n v="1"/>
    <n v="56.7"/>
    <n v="1"/>
    <n v="98"/>
    <n v="6.89"/>
    <x v="219"/>
    <n v="9663915"/>
    <n v="2.2999999999999998"/>
    <n v="2.5"/>
    <n v="0.71299999999999997"/>
    <n v="14.4"/>
  </r>
  <r>
    <x v="14"/>
    <x v="11"/>
    <x v="0"/>
    <n v="68.2"/>
    <x v="131"/>
    <x v="14"/>
    <n v="12.05"/>
    <n v="42.334439009999997"/>
    <n v="99"/>
    <n v="2"/>
    <n v="56.2"/>
    <n v="1"/>
    <n v="99"/>
    <n v="6.59"/>
    <x v="220"/>
    <n v="973146"/>
    <n v="2.4"/>
    <n v="2.5"/>
    <n v="0.70299999999999996"/>
    <n v="14.1"/>
  </r>
  <r>
    <x v="14"/>
    <x v="12"/>
    <x v="0"/>
    <n v="67.7"/>
    <x v="132"/>
    <x v="14"/>
    <n v="11.17"/>
    <n v="23.835785940000001"/>
    <n v="56"/>
    <n v="21"/>
    <n v="55.8"/>
    <n v="1"/>
    <n v="53"/>
    <n v="6.59"/>
    <x v="221"/>
    <n v="9796749"/>
    <n v="2.5"/>
    <n v="2.6"/>
    <n v="0.69499999999999995"/>
    <n v="13.9"/>
  </r>
  <r>
    <x v="14"/>
    <x v="13"/>
    <x v="0"/>
    <n v="67.2"/>
    <x v="133"/>
    <x v="14"/>
    <n v="12.23"/>
    <n v="145.4233629"/>
    <n v="99"/>
    <n v="14"/>
    <n v="55.3"/>
    <n v="1"/>
    <n v="99"/>
    <n v="6.47"/>
    <x v="222"/>
    <n v="9865548"/>
    <n v="2.5"/>
    <n v="2.7"/>
    <n v="0.68700000000000006"/>
    <n v="13.6"/>
  </r>
  <r>
    <x v="14"/>
    <x v="14"/>
    <x v="0"/>
    <n v="67.7"/>
    <x v="134"/>
    <x v="14"/>
    <n v="10.74"/>
    <n v="14.06141699"/>
    <n v="93"/>
    <n v="45"/>
    <n v="54.9"/>
    <n v="1"/>
    <n v="99"/>
    <n v="6.62"/>
    <x v="223"/>
    <n v="9928549"/>
    <n v="2.6"/>
    <n v="2.7"/>
    <n v="0.68100000000000005"/>
    <n v="13.3"/>
  </r>
  <r>
    <x v="14"/>
    <x v="15"/>
    <x v="0"/>
    <n v="68"/>
    <x v="131"/>
    <x v="14"/>
    <n v="12.98"/>
    <n v="24.249478459999999"/>
    <n v="7"/>
    <n v="21"/>
    <n v="54.4"/>
    <n v="1"/>
    <n v="99"/>
    <n v="6.13"/>
    <x v="224"/>
    <n v="997961"/>
    <n v="2.7"/>
    <n v="2.8"/>
    <n v="0.67500000000000004"/>
    <n v="13.1"/>
  </r>
  <r>
    <x v="15"/>
    <x v="0"/>
    <x v="1"/>
    <n v="81.099999999999994"/>
    <x v="14"/>
    <x v="13"/>
    <n v="0.01"/>
    <n v="64.900000000000006"/>
    <n v="98"/>
    <n v="47"/>
    <n v="63.7"/>
    <n v="1"/>
    <n v="99"/>
    <n v="4.9000000000000004"/>
    <x v="225"/>
    <n v="11274196"/>
    <n v="1"/>
    <n v="1"/>
    <n v="0.89500000000000002"/>
    <n v="16.600000000000001"/>
  </r>
  <r>
    <x v="15"/>
    <x v="1"/>
    <x v="1"/>
    <n v="89"/>
    <x v="92"/>
    <x v="13"/>
    <n v="12.6"/>
    <n v="7163.3489229999996"/>
    <n v="98"/>
    <n v="70"/>
    <n v="63.4"/>
    <n v="1"/>
    <n v="99"/>
    <n v="1.59"/>
    <x v="226"/>
    <n v="112957"/>
    <n v="1"/>
    <n v="1"/>
    <n v="0.89"/>
    <n v="16.3"/>
  </r>
  <r>
    <x v="15"/>
    <x v="2"/>
    <x v="1"/>
    <n v="87"/>
    <x v="91"/>
    <x v="13"/>
    <n v="11.77"/>
    <n v="702.35935700000005"/>
    <n v="98"/>
    <n v="39"/>
    <n v="63"/>
    <n v="1"/>
    <n v="99"/>
    <n v="1.57"/>
    <x v="227"/>
    <n v="11182817"/>
    <n v="1"/>
    <n v="0.9"/>
    <n v="0.88900000000000001"/>
    <n v="16.3"/>
  </r>
  <r>
    <x v="15"/>
    <x v="3"/>
    <x v="1"/>
    <n v="83"/>
    <x v="87"/>
    <x v="13"/>
    <n v="10.08"/>
    <n v="664.47389750000002"/>
    <n v="98"/>
    <n v="109"/>
    <n v="62.6"/>
    <n v="1"/>
    <n v="99"/>
    <n v="1.54"/>
    <x v="228"/>
    <n v="11128246"/>
    <n v="0.9"/>
    <n v="0.9"/>
    <n v="0.88600000000000001"/>
    <n v="16.2"/>
  </r>
  <r>
    <x v="15"/>
    <x v="4"/>
    <x v="1"/>
    <n v="83"/>
    <x v="15"/>
    <x v="13"/>
    <n v="10.11"/>
    <n v="713.52973540000005"/>
    <n v="97"/>
    <n v="576"/>
    <n v="62.3"/>
    <n v="1"/>
    <n v="98"/>
    <n v="1.42"/>
    <x v="229"/>
    <n v="1147744"/>
    <n v="0.9"/>
    <n v="0.9"/>
    <n v="0.88400000000000001"/>
    <n v="16.100000000000001"/>
  </r>
  <r>
    <x v="15"/>
    <x v="5"/>
    <x v="1"/>
    <n v="80"/>
    <x v="93"/>
    <x v="13"/>
    <n v="10.220000000000001"/>
    <n v="665.7356115"/>
    <n v="97"/>
    <n v="40"/>
    <n v="61.9"/>
    <n v="1"/>
    <n v="98"/>
    <n v="1.17"/>
    <x v="230"/>
    <n v="1895586"/>
    <n v="0.9"/>
    <n v="0.9"/>
    <n v="0.878"/>
    <n v="15.9"/>
  </r>
  <r>
    <x v="15"/>
    <x v="6"/>
    <x v="1"/>
    <n v="79.8"/>
    <x v="94"/>
    <x v="13"/>
    <n v="10.050000000000001"/>
    <n v="671.93765659999997"/>
    <n v="97"/>
    <n v="33"/>
    <n v="61.6"/>
    <n v="1"/>
    <n v="98"/>
    <n v="1.39"/>
    <x v="231"/>
    <n v="1796493"/>
    <n v="0.9"/>
    <n v="0.9"/>
    <n v="0.876"/>
    <n v="15.8"/>
  </r>
  <r>
    <x v="15"/>
    <x v="7"/>
    <x v="1"/>
    <n v="79.5"/>
    <x v="110"/>
    <x v="13"/>
    <n v="10.47"/>
    <n v="7191.0515070000001"/>
    <n v="98"/>
    <n v="98"/>
    <n v="61.3"/>
    <n v="1"/>
    <n v="99"/>
    <n v="9.6"/>
    <x v="232"/>
    <n v="179973"/>
    <n v="0.8"/>
    <n v="0.8"/>
    <n v="0.874"/>
    <n v="15.8"/>
  </r>
  <r>
    <x v="15"/>
    <x v="8"/>
    <x v="1"/>
    <n v="79.5"/>
    <x v="17"/>
    <x v="13"/>
    <n v="10.25"/>
    <n v="640.35609179999994"/>
    <n v="94"/>
    <n v="64"/>
    <n v="6.9"/>
    <n v="1"/>
    <n v="99"/>
    <n v="9.25"/>
    <x v="233"/>
    <n v="16257"/>
    <n v="0.8"/>
    <n v="0.8"/>
    <n v="0.871"/>
    <n v="15.8"/>
  </r>
  <r>
    <x v="15"/>
    <x v="9"/>
    <x v="1"/>
    <n v="79.400000000000006"/>
    <x v="94"/>
    <x v="13"/>
    <n v="10.98"/>
    <n v="5579.1990830000004"/>
    <n v="94"/>
    <n v="15"/>
    <n v="6.6"/>
    <n v="1"/>
    <n v="99"/>
    <n v="9.17"/>
    <x v="234"/>
    <n v="1547958"/>
    <n v="0.8"/>
    <n v="0.8"/>
    <n v="0.86499999999999999"/>
    <n v="15.7"/>
  </r>
  <r>
    <x v="15"/>
    <x v="10"/>
    <x v="1"/>
    <n v="78.900000000000006"/>
    <x v="135"/>
    <x v="13"/>
    <n v="12.27"/>
    <n v="5068.2144879999996"/>
    <n v="77"/>
    <n v="26"/>
    <n v="6.2"/>
    <n v="1"/>
    <n v="97"/>
    <n v="9.24"/>
    <x v="235"/>
    <n v="1478617"/>
    <n v="0.8"/>
    <n v="0.8"/>
    <n v="0.86099999999999999"/>
    <n v="15.7"/>
  </r>
  <r>
    <x v="15"/>
    <x v="11"/>
    <x v="1"/>
    <n v="78.8"/>
    <x v="19"/>
    <x v="14"/>
    <n v="12.05"/>
    <n v="5160.5083780000004"/>
    <n v="64"/>
    <n v="61"/>
    <n v="59.8"/>
    <n v="1"/>
    <n v="96"/>
    <n v="9.32"/>
    <x v="236"/>
    <n v="1421137"/>
    <n v="0.8"/>
    <n v="0.8"/>
    <n v="0.88"/>
    <n v="18.8"/>
  </r>
  <r>
    <x v="15"/>
    <x v="12"/>
    <x v="1"/>
    <n v="78.3"/>
    <x v="136"/>
    <x v="13"/>
    <n v="11.28"/>
    <n v="507.30616400000002"/>
    <n v="64"/>
    <n v="44"/>
    <n v="59.4"/>
    <n v="1"/>
    <n v="96"/>
    <n v="9.3000000000000007"/>
    <x v="237"/>
    <n v="1376133"/>
    <n v="0.8"/>
    <n v="0.8"/>
    <n v="0.878"/>
    <n v="18.600000000000001"/>
  </r>
  <r>
    <x v="15"/>
    <x v="13"/>
    <x v="1"/>
    <n v="78"/>
    <x v="22"/>
    <x v="14"/>
    <n v="11.29"/>
    <n v="320.31776639999998"/>
    <n v="6"/>
    <n v="17"/>
    <n v="59"/>
    <n v="1"/>
    <n v="96"/>
    <n v="8.4600000000000009"/>
    <x v="238"/>
    <n v="1332785"/>
    <n v="0.8"/>
    <n v="0.8"/>
    <n v="0.875"/>
    <n v="18.8"/>
  </r>
  <r>
    <x v="15"/>
    <x v="14"/>
    <x v="1"/>
    <n v="78"/>
    <x v="20"/>
    <x v="14"/>
    <n v="11.01"/>
    <n v="2943.3753959999999"/>
    <n v="6"/>
    <n v="83"/>
    <n v="58.5"/>
    <n v="1"/>
    <n v="96"/>
    <n v="8.2899999999999991"/>
    <x v="239"/>
    <n v="128657"/>
    <n v="0.8"/>
    <n v="0.8"/>
    <n v="0.873"/>
    <n v="18.2"/>
  </r>
  <r>
    <x v="15"/>
    <x v="15"/>
    <x v="1"/>
    <n v="77.599999999999994"/>
    <x v="27"/>
    <x v="14"/>
    <n v="11.21"/>
    <n v="287.2084529"/>
    <n v="6"/>
    <n v="17"/>
    <n v="58.1"/>
    <n v="1"/>
    <n v="96"/>
    <n v="8.1199999999999992"/>
    <x v="240"/>
    <n v="125125"/>
    <n v="0.8"/>
    <n v="0.8"/>
    <n v="0.86899999999999999"/>
    <n v="18"/>
  </r>
  <r>
    <x v="16"/>
    <x v="0"/>
    <x v="0"/>
    <n v="71"/>
    <x v="137"/>
    <x v="13"/>
    <n v="0.01"/>
    <n v="64.900000000000006"/>
    <n v="94"/>
    <n v="17"/>
    <n v="5.9"/>
    <n v="4"/>
    <n v="94"/>
    <n v="4.9000000000000004"/>
    <x v="241"/>
    <n v="359288"/>
    <n v="3.5"/>
    <n v="3.4"/>
    <n v="0.70599999999999996"/>
    <n v="12.8"/>
  </r>
  <r>
    <x v="16"/>
    <x v="1"/>
    <x v="0"/>
    <n v="70"/>
    <x v="138"/>
    <x v="13"/>
    <n v="6.58"/>
    <n v="670.0920883"/>
    <n v="95"/>
    <n v="17"/>
    <n v="5.0999999999999996"/>
    <n v="4"/>
    <n v="95"/>
    <n v="5.79"/>
    <x v="242"/>
    <n v="351694"/>
    <n v="3.4"/>
    <n v="3.4"/>
    <n v="0.70499999999999996"/>
    <n v="12.8"/>
  </r>
  <r>
    <x v="16"/>
    <x v="2"/>
    <x v="0"/>
    <n v="69.8"/>
    <x v="25"/>
    <x v="13"/>
    <n v="6.56"/>
    <n v="629.20185909999998"/>
    <n v="95"/>
    <n v="17"/>
    <n v="49.3"/>
    <n v="4"/>
    <n v="95"/>
    <n v="5.79"/>
    <x v="243"/>
    <n v="344181"/>
    <n v="3.4"/>
    <n v="3.4"/>
    <n v="0.70599999999999996"/>
    <n v="12.9"/>
  </r>
  <r>
    <x v="16"/>
    <x v="3"/>
    <x v="0"/>
    <n v="69.400000000000006"/>
    <x v="106"/>
    <x v="13"/>
    <n v="6.66"/>
    <n v="582.80271849999997"/>
    <n v="98"/>
    <n v="17"/>
    <n v="48.5"/>
    <n v="4"/>
    <n v="98"/>
    <n v="5.45"/>
    <x v="244"/>
    <n v="33671"/>
    <n v="3.5"/>
    <n v="3.4"/>
    <n v="0.70199999999999996"/>
    <n v="12.5"/>
  </r>
  <r>
    <x v="16"/>
    <x v="4"/>
    <x v="0"/>
    <n v="69.400000000000006"/>
    <x v="139"/>
    <x v="13"/>
    <n v="6.64"/>
    <n v="605.62868920000005"/>
    <n v="95"/>
    <n v="17"/>
    <n v="47.8"/>
    <n v="4"/>
    <n v="95"/>
    <n v="5.61"/>
    <x v="245"/>
    <n v="329192"/>
    <n v="3.5"/>
    <n v="3.4"/>
    <n v="0.7"/>
    <n v="12.4"/>
  </r>
  <r>
    <x v="16"/>
    <x v="5"/>
    <x v="0"/>
    <n v="69.5"/>
    <x v="140"/>
    <x v="13"/>
    <n v="6.76"/>
    <n v="569.95271219999995"/>
    <n v="96"/>
    <n v="17"/>
    <n v="47"/>
    <n v="4"/>
    <n v="96"/>
    <n v="5.85"/>
    <x v="246"/>
    <n v="32168"/>
    <n v="3.5"/>
    <n v="3.4"/>
    <n v="0.7"/>
    <n v="12.4"/>
  </r>
  <r>
    <x v="16"/>
    <x v="6"/>
    <x v="0"/>
    <n v="69.5"/>
    <x v="141"/>
    <x v="13"/>
    <n v="6.85"/>
    <n v="549.80960970000001"/>
    <n v="97"/>
    <n v="17"/>
    <n v="46.3"/>
    <n v="4"/>
    <n v="98"/>
    <n v="5.81"/>
    <x v="247"/>
    <n v="313929"/>
    <n v="3.5"/>
    <n v="3.4"/>
    <n v="0.7"/>
    <n v="12.7"/>
  </r>
  <r>
    <x v="16"/>
    <x v="7"/>
    <x v="0"/>
    <n v="69.599999999999994"/>
    <x v="142"/>
    <x v="13"/>
    <n v="7.22"/>
    <n v="51.252324219999998"/>
    <n v="94"/>
    <n v="17"/>
    <n v="45.7"/>
    <n v="4"/>
    <n v="94"/>
    <n v="5.9"/>
    <x v="248"/>
    <n v="36165"/>
    <n v="3.5"/>
    <n v="3.4"/>
    <n v="0.69899999999999995"/>
    <n v="12.8"/>
  </r>
  <r>
    <x v="16"/>
    <x v="8"/>
    <x v="0"/>
    <n v="69.599999999999994"/>
    <x v="142"/>
    <x v="13"/>
    <n v="7.24"/>
    <n v="69.630510470000004"/>
    <n v="96"/>
    <n v="17"/>
    <n v="45"/>
    <n v="4"/>
    <n v="97"/>
    <n v="4.76"/>
    <x v="249"/>
    <n v="29847"/>
    <n v="3.5"/>
    <n v="3.5"/>
    <n v="0.7"/>
    <n v="12.8"/>
  </r>
  <r>
    <x v="16"/>
    <x v="9"/>
    <x v="0"/>
    <n v="69.400000000000006"/>
    <x v="141"/>
    <x v="13"/>
    <n v="6.48"/>
    <n v="387.33249280000001"/>
    <n v="98"/>
    <n v="17"/>
    <n v="44.4"/>
    <n v="4"/>
    <n v="98"/>
    <n v="4.4000000000000004"/>
    <x v="250"/>
    <n v="29747"/>
    <n v="3.6"/>
    <n v="3.5"/>
    <n v="0.69199999999999995"/>
    <n v="12.3"/>
  </r>
  <r>
    <x v="16"/>
    <x v="10"/>
    <x v="0"/>
    <n v="69"/>
    <x v="143"/>
    <x v="13"/>
    <n v="6.25"/>
    <n v="365.79989599999999"/>
    <n v="96"/>
    <n v="17"/>
    <n v="43.8"/>
    <n v="4"/>
    <n v="96"/>
    <n v="4.45"/>
    <x v="251"/>
    <n v="283277"/>
    <n v="3.6"/>
    <n v="3.5"/>
    <n v="0.69499999999999995"/>
    <n v="12.8"/>
  </r>
  <r>
    <x v="16"/>
    <x v="11"/>
    <x v="0"/>
    <n v="68.7"/>
    <x v="144"/>
    <x v="13"/>
    <n v="6.2"/>
    <n v="325.68074619999999"/>
    <n v="97"/>
    <n v="17"/>
    <n v="43.2"/>
    <n v="4"/>
    <n v="97"/>
    <n v="4.3899999999999997"/>
    <x v="252"/>
    <n v="27689"/>
    <n v="3.6"/>
    <n v="3.5"/>
    <n v="0.69099999999999995"/>
    <n v="12.5"/>
  </r>
  <r>
    <x v="16"/>
    <x v="12"/>
    <x v="0"/>
    <n v="68.400000000000006"/>
    <x v="145"/>
    <x v="13"/>
    <n v="5.67"/>
    <n v="312.79959459999998"/>
    <n v="96"/>
    <n v="17"/>
    <n v="42.6"/>
    <n v="4"/>
    <n v="95"/>
    <n v="4.53"/>
    <x v="253"/>
    <n v="26913"/>
    <n v="3.6"/>
    <n v="3.6"/>
    <n v="0.68400000000000005"/>
    <n v="12.2"/>
  </r>
  <r>
    <x v="16"/>
    <x v="13"/>
    <x v="0"/>
    <n v="68.5"/>
    <x v="122"/>
    <x v="13"/>
    <n v="4.99"/>
    <n v="262.8299189"/>
    <n v="97"/>
    <n v="17"/>
    <n v="42"/>
    <n v="4"/>
    <n v="93"/>
    <n v="4.38"/>
    <x v="254"/>
    <n v="26226"/>
    <n v="3.7"/>
    <n v="3.6"/>
    <n v="0.67800000000000005"/>
    <n v="11.9"/>
  </r>
  <r>
    <x v="16"/>
    <x v="14"/>
    <x v="0"/>
    <n v="68.2"/>
    <x v="145"/>
    <x v="13"/>
    <n v="4.9000000000000004"/>
    <n v="251.65869290000001"/>
    <n v="96"/>
    <n v="17"/>
    <n v="41.4"/>
    <n v="4"/>
    <n v="96"/>
    <n v="4.5"/>
    <x v="255"/>
    <n v="254984"/>
    <n v="3.7"/>
    <n v="3.7"/>
    <n v="0.67700000000000005"/>
    <n v="11.8"/>
  </r>
  <r>
    <x v="16"/>
    <x v="15"/>
    <x v="0"/>
    <n v="68.3"/>
    <x v="121"/>
    <x v="13"/>
    <n v="4.79"/>
    <n v="219.02398360000001"/>
    <n v="76"/>
    <n v="17"/>
    <n v="4.8"/>
    <n v="4"/>
    <n v="91"/>
    <n v="3.98"/>
    <x v="256"/>
    <n v="247315"/>
    <n v="3.8"/>
    <n v="3.7"/>
    <n v="0.66800000000000004"/>
    <n v="11.7"/>
  </r>
  <r>
    <x v="17"/>
    <x v="0"/>
    <x v="0"/>
    <n v="60"/>
    <x v="146"/>
    <x v="52"/>
    <n v="0.01"/>
    <n v="64.900000000000006"/>
    <n v="82"/>
    <n v="55"/>
    <n v="25.7"/>
    <n v="39"/>
    <n v="78"/>
    <n v="4.9000000000000004"/>
    <x v="257"/>
    <n v="1575952"/>
    <n v="6.9"/>
    <n v="6.8"/>
    <n v="0.48099999999999998"/>
    <n v="10.7"/>
  </r>
  <r>
    <x v="17"/>
    <x v="1"/>
    <x v="0"/>
    <n v="59.7"/>
    <x v="130"/>
    <x v="52"/>
    <n v="0.01"/>
    <n v="90.122067909999998"/>
    <n v="78"/>
    <n v="786"/>
    <n v="25.2"/>
    <n v="39"/>
    <n v="74"/>
    <n v="4.59"/>
    <x v="258"/>
    <n v="1286712"/>
    <n v="7.1"/>
    <n v="6.9"/>
    <n v="0.47499999999999998"/>
    <n v="10.7"/>
  </r>
  <r>
    <x v="17"/>
    <x v="2"/>
    <x v="0"/>
    <n v="59.5"/>
    <x v="147"/>
    <x v="52"/>
    <n v="0.01"/>
    <n v="87.408042300000005"/>
    <n v="77"/>
    <n v="637"/>
    <n v="24.6"/>
    <n v="39"/>
    <n v="73"/>
    <n v="4.59"/>
    <x v="259"/>
    <n v="14451"/>
    <n v="7.2"/>
    <n v="7.1"/>
    <n v="0.46600000000000003"/>
    <n v="10.3"/>
  </r>
  <r>
    <x v="17"/>
    <x v="3"/>
    <x v="0"/>
    <n v="59.3"/>
    <x v="147"/>
    <x v="52"/>
    <n v="0.01"/>
    <n v="9.8040746700000003"/>
    <n v="8"/>
    <n v="288"/>
    <n v="24.1"/>
    <n v="39"/>
    <n v="8"/>
    <n v="4.8600000000000003"/>
    <x v="260"/>
    <n v="972916"/>
    <n v="7.4"/>
    <n v="7.3"/>
    <n v="0.45800000000000002"/>
    <n v="10"/>
  </r>
  <r>
    <x v="17"/>
    <x v="4"/>
    <x v="0"/>
    <n v="59.1"/>
    <x v="147"/>
    <x v="52"/>
    <n v="1.4"/>
    <n v="110.26336190000001"/>
    <n v="75"/>
    <n v="426"/>
    <n v="23.5"/>
    <n v="39"/>
    <n v="77"/>
    <n v="5.37"/>
    <x v="261"/>
    <n v="94682"/>
    <n v="7.6"/>
    <n v="7.5"/>
    <n v="0.45400000000000001"/>
    <n v="9.8000000000000007"/>
  </r>
  <r>
    <x v="17"/>
    <x v="5"/>
    <x v="0"/>
    <n v="58.7"/>
    <x v="134"/>
    <x v="52"/>
    <n v="1.33"/>
    <n v="94.257379169999993"/>
    <n v="76"/>
    <n v="392"/>
    <n v="23"/>
    <n v="39"/>
    <n v="77"/>
    <n v="4.95"/>
    <x v="262"/>
    <n v="9199259"/>
    <n v="7.8"/>
    <n v="7.6"/>
    <n v="0.45100000000000001"/>
    <n v="9.5"/>
  </r>
  <r>
    <x v="17"/>
    <x v="6"/>
    <x v="0"/>
    <n v="58.4"/>
    <x v="148"/>
    <x v="52"/>
    <n v="1.1599999999999999"/>
    <n v="71.013992490000007"/>
    <n v="79"/>
    <n v="1461"/>
    <n v="22.5"/>
    <n v="39"/>
    <n v="8"/>
    <n v="4.46"/>
    <x v="263"/>
    <n v="894476"/>
    <n v="7.9"/>
    <n v="7.8"/>
    <n v="0.44800000000000001"/>
    <n v="9.3000000000000007"/>
  </r>
  <r>
    <x v="17"/>
    <x v="7"/>
    <x v="0"/>
    <n v="57.6"/>
    <x v="149"/>
    <x v="52"/>
    <n v="1.28"/>
    <n v="7.6154301259999997"/>
    <n v="75"/>
    <n v="928"/>
    <n v="22"/>
    <n v="39"/>
    <n v="77"/>
    <n v="4.2"/>
    <x v="264"/>
    <n v="8696916"/>
    <n v="8.1"/>
    <n v="8"/>
    <n v="0.44400000000000001"/>
    <n v="9.1"/>
  </r>
  <r>
    <x v="17"/>
    <x v="8"/>
    <x v="0"/>
    <n v="57.1"/>
    <x v="150"/>
    <x v="52"/>
    <n v="1.1200000000000001"/>
    <n v="7.49281752"/>
    <n v="82"/>
    <n v="341"/>
    <n v="21.5"/>
    <n v="39"/>
    <n v="82"/>
    <n v="4.55"/>
    <x v="265"/>
    <n v="8454791"/>
    <n v="8.3000000000000007"/>
    <n v="8.1999999999999993"/>
    <n v="0.438"/>
    <n v="8.9"/>
  </r>
  <r>
    <x v="17"/>
    <x v="9"/>
    <x v="0"/>
    <n v="56.8"/>
    <x v="151"/>
    <x v="52"/>
    <n v="1.19"/>
    <n v="75.914294960000007"/>
    <n v="74"/>
    <n v="176"/>
    <n v="21"/>
    <n v="39"/>
    <n v="76"/>
    <n v="4.75"/>
    <x v="266"/>
    <n v="8216896"/>
    <n v="8.5"/>
    <n v="8.4"/>
    <n v="0.434"/>
    <n v="8.6999999999999993"/>
  </r>
  <r>
    <x v="17"/>
    <x v="10"/>
    <x v="0"/>
    <n v="56.5"/>
    <x v="152"/>
    <x v="52"/>
    <n v="1.1299999999999999"/>
    <n v="7.1069973549999998"/>
    <n v="7"/>
    <n v="210"/>
    <n v="2.5"/>
    <n v="39"/>
    <n v="73"/>
    <n v="4.7300000000000004"/>
    <x v="267"/>
    <n v="7982225"/>
    <n v="8.6999999999999993"/>
    <n v="8.6"/>
    <n v="0.43"/>
    <n v="8.5"/>
  </r>
  <r>
    <x v="17"/>
    <x v="11"/>
    <x v="0"/>
    <n v="56.1"/>
    <x v="152"/>
    <x v="52"/>
    <n v="1.1499999999999999"/>
    <n v="10.73628066"/>
    <n v="75"/>
    <n v="262"/>
    <n v="2.1"/>
    <n v="39"/>
    <n v="74"/>
    <n v="4.5599999999999996"/>
    <x v="268"/>
    <n v="7754"/>
    <n v="8.9"/>
    <n v="8.8000000000000007"/>
    <n v="0.42299999999999999"/>
    <n v="8.1"/>
  </r>
  <r>
    <x v="17"/>
    <x v="12"/>
    <x v="0"/>
    <n v="55.8"/>
    <x v="152"/>
    <x v="52"/>
    <n v="1.35"/>
    <n v="8.9318272969999999"/>
    <n v="73"/>
    <n v="217"/>
    <n v="19.7"/>
    <n v="40"/>
    <n v="75"/>
    <n v="4.63"/>
    <x v="269"/>
    <n v="752555"/>
    <n v="9.1"/>
    <n v="9"/>
    <n v="0.41599999999999998"/>
    <n v="7.7"/>
  </r>
  <r>
    <x v="17"/>
    <x v="13"/>
    <x v="0"/>
    <n v="55.6"/>
    <x v="150"/>
    <x v="52"/>
    <n v="1.23"/>
    <n v="40.488152329999998"/>
    <n v="15"/>
    <n v="1588"/>
    <n v="19.2"/>
    <n v="40"/>
    <n v="76"/>
    <n v="4.2699999999999996"/>
    <x v="270"/>
    <n v="7295394"/>
    <n v="9.3000000000000007"/>
    <n v="9.1999999999999993"/>
    <n v="0.40699999999999997"/>
    <n v="7.3"/>
  </r>
  <r>
    <x v="17"/>
    <x v="14"/>
    <x v="0"/>
    <n v="55.5"/>
    <x v="6"/>
    <x v="52"/>
    <n v="1.29"/>
    <n v="45.334763840000001"/>
    <n v="99"/>
    <n v="5859"/>
    <n v="18.8"/>
    <n v="40"/>
    <n v="77"/>
    <n v="4.6900000000000004"/>
    <x v="271"/>
    <n v="776733"/>
    <n v="9.5"/>
    <n v="9.4"/>
    <n v="0.39500000000000002"/>
    <n v="6.6"/>
  </r>
  <r>
    <x v="17"/>
    <x v="15"/>
    <x v="0"/>
    <n v="55.4"/>
    <x v="5"/>
    <x v="52"/>
    <n v="1.34"/>
    <n v="37.381820179999998"/>
    <n v="99"/>
    <n v="4244"/>
    <n v="18.399999999999999"/>
    <n v="40"/>
    <n v="78"/>
    <n v="4.34"/>
    <x v="272"/>
    <n v="6865951"/>
    <n v="9.6999999999999993"/>
    <n v="9.6"/>
    <n v="0.38900000000000001"/>
    <n v="6.4"/>
  </r>
  <r>
    <x v="18"/>
    <x v="0"/>
    <x v="0"/>
    <n v="69.8"/>
    <x v="153"/>
    <x v="13"/>
    <n v="0.01"/>
    <n v="64.900000000000006"/>
    <n v="99"/>
    <n v="11"/>
    <n v="24.5"/>
    <n v="4"/>
    <n v="98"/>
    <n v="4.9000000000000004"/>
    <x v="273"/>
    <n v="787386"/>
    <n v="15.4"/>
    <n v="16"/>
    <n v="0.60399999999999998"/>
    <n v="12.5"/>
  </r>
  <r>
    <x v="18"/>
    <x v="1"/>
    <x v="0"/>
    <n v="69.400000000000006"/>
    <x v="154"/>
    <x v="13"/>
    <n v="0.01"/>
    <n v="209.3921344"/>
    <n v="99"/>
    <n v="17"/>
    <n v="23.6"/>
    <n v="1"/>
    <n v="98"/>
    <n v="3.57"/>
    <x v="274"/>
    <n v="776448"/>
    <n v="15.7"/>
    <n v="16.2"/>
    <n v="0.59599999999999997"/>
    <n v="12.5"/>
  </r>
  <r>
    <x v="18"/>
    <x v="2"/>
    <x v="0"/>
    <n v="69.099999999999994"/>
    <x v="155"/>
    <x v="13"/>
    <n v="0.01"/>
    <n v="19.79057439"/>
    <n v="97"/>
    <n v="17"/>
    <n v="22.7"/>
    <n v="1"/>
    <n v="97"/>
    <n v="3.83"/>
    <x v="275"/>
    <n v="764961"/>
    <n v="15.9"/>
    <n v="16.5"/>
    <n v="0.58899999999999997"/>
    <n v="12.6"/>
  </r>
  <r>
    <x v="18"/>
    <x v="3"/>
    <x v="0"/>
    <n v="68.7"/>
    <x v="156"/>
    <x v="13"/>
    <n v="0.01"/>
    <n v="188.73736640000001"/>
    <n v="97"/>
    <n v="1"/>
    <n v="21.9"/>
    <n v="1"/>
    <n v="97"/>
    <n v="3.7"/>
    <x v="276"/>
    <n v="752967"/>
    <n v="16.100000000000001"/>
    <n v="16.7"/>
    <n v="0.58099999999999996"/>
    <n v="12.3"/>
  </r>
  <r>
    <x v="18"/>
    <x v="4"/>
    <x v="0"/>
    <n v="68.3"/>
    <x v="157"/>
    <x v="13"/>
    <n v="0.23"/>
    <n v="289.85240570000002"/>
    <n v="95"/>
    <n v="10"/>
    <n v="21.1"/>
    <n v="1"/>
    <n v="95"/>
    <n v="4.7300000000000004"/>
    <x v="277"/>
    <n v="7451"/>
    <n v="16.3"/>
    <n v="17"/>
    <n v="0.57199999999999995"/>
    <n v="11.9"/>
  </r>
  <r>
    <x v="18"/>
    <x v="5"/>
    <x v="0"/>
    <n v="67.900000000000006"/>
    <x v="158"/>
    <x v="14"/>
    <n v="0.28000000000000003"/>
    <n v="244.03919490000001"/>
    <n v="91"/>
    <n v="21"/>
    <n v="2.2999999999999998"/>
    <n v="1"/>
    <n v="92"/>
    <n v="5.17"/>
    <x v="278"/>
    <n v="727641"/>
    <n v="16.600000000000001"/>
    <n v="17.3"/>
    <n v="0.67700000000000005"/>
    <n v="11.4"/>
  </r>
  <r>
    <x v="18"/>
    <x v="6"/>
    <x v="0"/>
    <n v="67.400000000000006"/>
    <x v="125"/>
    <x v="14"/>
    <n v="0.17"/>
    <n v="27.489070479999999"/>
    <n v="93"/>
    <n v="6"/>
    <n v="19.5"/>
    <n v="1"/>
    <n v="93"/>
    <n v="6.3"/>
    <x v="279"/>
    <n v="714458"/>
    <n v="16.8"/>
    <n v="17.5"/>
    <n v="0.67700000000000005"/>
    <n v="10.9"/>
  </r>
  <r>
    <x v="18"/>
    <x v="7"/>
    <x v="0"/>
    <n v="67"/>
    <x v="159"/>
    <x v="14"/>
    <n v="0.21"/>
    <n v="302.66757899999999"/>
    <n v="96"/>
    <n v="7"/>
    <n v="18.8"/>
    <n v="1"/>
    <n v="96"/>
    <n v="6.58"/>
    <x v="280"/>
    <n v="795"/>
    <n v="17.100000000000001"/>
    <n v="17.8"/>
    <n v="0.67700000000000005"/>
    <n v="10.5"/>
  </r>
  <r>
    <x v="18"/>
    <x v="8"/>
    <x v="0"/>
    <n v="66.5"/>
    <x v="160"/>
    <x v="14"/>
    <n v="0.16"/>
    <n v="283.80623600000001"/>
    <n v="95"/>
    <n v="11"/>
    <n v="18"/>
    <n v="1"/>
    <n v="93"/>
    <n v="5.88"/>
    <x v="281"/>
    <n v="686958"/>
    <n v="17.3"/>
    <n v="18.100000000000001"/>
    <n v="0.67700000000000005"/>
    <n v="10.1"/>
  </r>
  <r>
    <x v="18"/>
    <x v="9"/>
    <x v="0"/>
    <n v="65.8"/>
    <x v="161"/>
    <x v="14"/>
    <n v="0.28999999999999998"/>
    <n v="169.2023968"/>
    <n v="95"/>
    <n v="2"/>
    <n v="17.399999999999999"/>
    <n v="1"/>
    <n v="96"/>
    <n v="5.27"/>
    <x v="282"/>
    <n v="672228"/>
    <n v="17.5"/>
    <n v="18.3"/>
    <n v="0.67700000000000005"/>
    <n v="9.6"/>
  </r>
  <r>
    <x v="18"/>
    <x v="10"/>
    <x v="0"/>
    <n v="65"/>
    <x v="134"/>
    <x v="14"/>
    <n v="0.73"/>
    <n v="145.59654449999999"/>
    <n v="95"/>
    <n v="11"/>
    <n v="16.7"/>
    <n v="1"/>
    <n v="95"/>
    <n v="5.28"/>
    <x v="283"/>
    <n v="656639"/>
    <n v="17.8"/>
    <n v="18.600000000000001"/>
    <n v="0.67700000000000005"/>
    <n v="9.1999999999999993"/>
  </r>
  <r>
    <x v="18"/>
    <x v="11"/>
    <x v="0"/>
    <n v="64.2"/>
    <x v="0"/>
    <x v="14"/>
    <n v="0.96"/>
    <n v="2.5866982279999999"/>
    <n v="89"/>
    <n v="3"/>
    <n v="16.100000000000001"/>
    <n v="1"/>
    <n v="9"/>
    <n v="4.41"/>
    <x v="284"/>
    <n v="64282"/>
    <n v="18"/>
    <n v="18.8"/>
    <n v="0.67700000000000005"/>
    <n v="8.8000000000000007"/>
  </r>
  <r>
    <x v="18"/>
    <x v="12"/>
    <x v="0"/>
    <n v="63.3"/>
    <x v="162"/>
    <x v="14"/>
    <n v="0.52"/>
    <n v="19.15664091"/>
    <n v="95"/>
    <n v="17"/>
    <n v="15.5"/>
    <n v="1"/>
    <n v="96"/>
    <n v="4.9000000000000004"/>
    <x v="285"/>
    <n v="623434"/>
    <n v="18.3"/>
    <n v="19.100000000000001"/>
    <n v="0.67700000000000005"/>
    <n v="8.4"/>
  </r>
  <r>
    <x v="18"/>
    <x v="13"/>
    <x v="0"/>
    <n v="62.5"/>
    <x v="163"/>
    <x v="14"/>
    <n v="0.28999999999999998"/>
    <n v="151.9755193"/>
    <n v="83"/>
    <n v="27"/>
    <n v="14.9"/>
    <n v="1"/>
    <n v="89"/>
    <n v="7.75"/>
    <x v="286"/>
    <n v="66399"/>
    <n v="18.600000000000001"/>
    <n v="19.399999999999999"/>
    <n v="0.67700000000000005"/>
    <n v="8"/>
  </r>
  <r>
    <x v="18"/>
    <x v="14"/>
    <x v="0"/>
    <n v="61.7"/>
    <x v="164"/>
    <x v="14"/>
    <n v="0.14000000000000001"/>
    <n v="8.5740298119999991"/>
    <n v="89"/>
    <n v="756"/>
    <n v="14.4"/>
    <n v="1"/>
    <n v="88"/>
    <n v="5.91"/>
    <x v="287"/>
    <n v="5896"/>
    <n v="18.899999999999999"/>
    <n v="19.600000000000001"/>
    <n v="0.67700000000000005"/>
    <n v="7.6"/>
  </r>
  <r>
    <x v="18"/>
    <x v="15"/>
    <x v="0"/>
    <n v="62"/>
    <x v="165"/>
    <x v="14"/>
    <n v="0.17"/>
    <n v="93.358728439999993"/>
    <n v="98"/>
    <n v="418"/>
    <n v="13.9"/>
    <n v="1"/>
    <n v="98"/>
    <n v="6.91"/>
    <x v="288"/>
    <n v="573416"/>
    <n v="19.2"/>
    <n v="19.899999999999999"/>
    <n v="0.67700000000000005"/>
    <n v="7.3"/>
  </r>
  <r>
    <x v="19"/>
    <x v="0"/>
    <x v="0"/>
    <n v="77"/>
    <x v="140"/>
    <x v="29"/>
    <n v="0.01"/>
    <n v="64.900000000000006"/>
    <n v="99"/>
    <n v="17"/>
    <n v="52.6"/>
    <n v="10"/>
    <n v="99"/>
    <n v="4.9000000000000004"/>
    <x v="160"/>
    <n v="444"/>
    <n v="1.2"/>
    <n v="1.1000000000000001"/>
    <n v="0.67100000000000004"/>
    <n v="13.8"/>
  </r>
  <r>
    <x v="19"/>
    <x v="1"/>
    <x v="0"/>
    <n v="74"/>
    <x v="106"/>
    <x v="29"/>
    <n v="3.62"/>
    <n v="64.900000000000006"/>
    <n v="98"/>
    <n v="17"/>
    <n v="51.9"/>
    <n v="10"/>
    <n v="99"/>
    <n v="6.33"/>
    <x v="160"/>
    <n v="444"/>
    <n v="1.2"/>
    <n v="1.1000000000000001"/>
    <n v="0.66600000000000004"/>
    <n v="13.8"/>
  </r>
  <r>
    <x v="19"/>
    <x v="2"/>
    <x v="0"/>
    <n v="71"/>
    <x v="107"/>
    <x v="29"/>
    <n v="3.78"/>
    <n v="64.900000000000006"/>
    <n v="94"/>
    <n v="17"/>
    <n v="51.2"/>
    <n v="10"/>
    <n v="95"/>
    <n v="5.96"/>
    <x v="160"/>
    <n v="444"/>
    <n v="1.2"/>
    <n v="1.1000000000000001"/>
    <n v="0.66100000000000003"/>
    <n v="13.8"/>
  </r>
  <r>
    <x v="19"/>
    <x v="3"/>
    <x v="0"/>
    <n v="69.8"/>
    <x v="124"/>
    <x v="29"/>
    <n v="3.89"/>
    <n v="64.900000000000006"/>
    <n v="93"/>
    <n v="17"/>
    <n v="5.6"/>
    <n v="11"/>
    <n v="93"/>
    <n v="5.56"/>
    <x v="160"/>
    <n v="444"/>
    <n v="1.2"/>
    <n v="1.1000000000000001"/>
    <n v="0.65500000000000003"/>
    <n v="13.8"/>
  </r>
  <r>
    <x v="19"/>
    <x v="4"/>
    <x v="0"/>
    <n v="69.3"/>
    <x v="166"/>
    <x v="30"/>
    <n v="3.93"/>
    <n v="64.900000000000006"/>
    <n v="95"/>
    <n v="17"/>
    <n v="49.9"/>
    <n v="11"/>
    <n v="95"/>
    <n v="5.49"/>
    <x v="160"/>
    <n v="444"/>
    <n v="1.2"/>
    <n v="1.1000000000000001"/>
    <n v="0.64900000000000002"/>
    <n v="13.8"/>
  </r>
  <r>
    <x v="19"/>
    <x v="5"/>
    <x v="0"/>
    <n v="68.7"/>
    <x v="167"/>
    <x v="30"/>
    <n v="3.95"/>
    <n v="64.900000000000006"/>
    <n v="91"/>
    <n v="17"/>
    <n v="49.3"/>
    <n v="12"/>
    <n v="9"/>
    <n v="5.44"/>
    <x v="160"/>
    <n v="444"/>
    <n v="1.2"/>
    <n v="1.1000000000000001"/>
    <n v="0.64300000000000002"/>
    <n v="13.8"/>
  </r>
  <r>
    <x v="19"/>
    <x v="6"/>
    <x v="0"/>
    <n v="68"/>
    <x v="168"/>
    <x v="31"/>
    <n v="3.87"/>
    <n v="64.900000000000006"/>
    <n v="93"/>
    <n v="17"/>
    <n v="48.6"/>
    <n v="12"/>
    <n v="92"/>
    <n v="5.76"/>
    <x v="160"/>
    <n v="444"/>
    <n v="1.2"/>
    <n v="1.1000000000000001"/>
    <n v="0.63600000000000001"/>
    <n v="13.8"/>
  </r>
  <r>
    <x v="19"/>
    <x v="7"/>
    <x v="0"/>
    <n v="67.400000000000006"/>
    <x v="153"/>
    <x v="31"/>
    <n v="3.77"/>
    <n v="64.900000000000006"/>
    <n v="88"/>
    <n v="17"/>
    <n v="48"/>
    <n v="13"/>
    <n v="87"/>
    <n v="5"/>
    <x v="160"/>
    <n v="444"/>
    <n v="1.3"/>
    <n v="1.1000000000000001"/>
    <n v="0.63200000000000001"/>
    <n v="14"/>
  </r>
  <r>
    <x v="19"/>
    <x v="8"/>
    <x v="0"/>
    <n v="66.8"/>
    <x v="154"/>
    <x v="32"/>
    <n v="3.47"/>
    <n v="64.900000000000006"/>
    <n v="84"/>
    <n v="17"/>
    <n v="47.3"/>
    <n v="14"/>
    <n v="85"/>
    <n v="4.96"/>
    <x v="160"/>
    <n v="444"/>
    <n v="1.3"/>
    <n v="1.2"/>
    <n v="0.626"/>
    <n v="14.1"/>
  </r>
  <r>
    <x v="19"/>
    <x v="9"/>
    <x v="0"/>
    <n v="66.2"/>
    <x v="155"/>
    <x v="32"/>
    <n v="3.23"/>
    <n v="64.900000000000006"/>
    <n v="83"/>
    <n v="17"/>
    <n v="46.7"/>
    <n v="15"/>
    <n v="82"/>
    <n v="5.19"/>
    <x v="160"/>
    <n v="444"/>
    <n v="1.3"/>
    <n v="1.2"/>
    <n v="0.625"/>
    <n v="14.3"/>
  </r>
  <r>
    <x v="19"/>
    <x v="10"/>
    <x v="0"/>
    <n v="65.7"/>
    <x v="126"/>
    <x v="33"/>
    <n v="2.86"/>
    <n v="64.900000000000006"/>
    <n v="85"/>
    <n v="17"/>
    <n v="46"/>
    <n v="16"/>
    <n v="84"/>
    <n v="5.67"/>
    <x v="160"/>
    <n v="444"/>
    <n v="1.3"/>
    <n v="1.2"/>
    <n v="0.622"/>
    <n v="14.4"/>
  </r>
  <r>
    <x v="19"/>
    <x v="11"/>
    <x v="0"/>
    <n v="65.099999999999994"/>
    <x v="127"/>
    <x v="33"/>
    <n v="2.66"/>
    <n v="64.900000000000006"/>
    <n v="84"/>
    <n v="17"/>
    <n v="45.4"/>
    <n v="16"/>
    <n v="84"/>
    <n v="5.22"/>
    <x v="160"/>
    <n v="444"/>
    <n v="1.4"/>
    <n v="1.2"/>
    <n v="0.62"/>
    <n v="14.6"/>
  </r>
  <r>
    <x v="19"/>
    <x v="12"/>
    <x v="0"/>
    <n v="64.5"/>
    <x v="123"/>
    <x v="53"/>
    <n v="2.37"/>
    <n v="64.900000000000006"/>
    <n v="8"/>
    <n v="17"/>
    <n v="44.7"/>
    <n v="17"/>
    <n v="82"/>
    <n v="5.3"/>
    <x v="160"/>
    <n v="444"/>
    <n v="1.4"/>
    <n v="1.3"/>
    <n v="0.61699999999999999"/>
    <n v="14.4"/>
  </r>
  <r>
    <x v="19"/>
    <x v="13"/>
    <x v="0"/>
    <n v="63.9"/>
    <x v="159"/>
    <x v="54"/>
    <n v="2.2599999999999998"/>
    <n v="64.900000000000006"/>
    <n v="77"/>
    <n v="17"/>
    <n v="44"/>
    <n v="18"/>
    <n v="76"/>
    <n v="6.53"/>
    <x v="160"/>
    <n v="444"/>
    <n v="1.4"/>
    <n v="1.3"/>
    <n v="0.61"/>
    <n v="14"/>
  </r>
  <r>
    <x v="19"/>
    <x v="14"/>
    <x v="0"/>
    <n v="63.3"/>
    <x v="160"/>
    <x v="54"/>
    <n v="2.2000000000000002"/>
    <n v="64.900000000000006"/>
    <n v="77"/>
    <n v="17"/>
    <n v="43.3"/>
    <n v="19"/>
    <n v="71"/>
    <n v="6.31"/>
    <x v="160"/>
    <n v="444"/>
    <n v="1.5"/>
    <n v="1.4"/>
    <n v="0.60699999999999998"/>
    <n v="13.7"/>
  </r>
  <r>
    <x v="19"/>
    <x v="15"/>
    <x v="0"/>
    <n v="62.6"/>
    <x v="129"/>
    <x v="55"/>
    <n v="2.3199999999999998"/>
    <n v="64.900000000000006"/>
    <n v="77"/>
    <n v="122"/>
    <n v="42.6"/>
    <n v="20"/>
    <n v="74"/>
    <n v="5.67"/>
    <x v="160"/>
    <n v="444"/>
    <n v="1.5"/>
    <n v="1.4"/>
    <n v="0.6"/>
    <n v="13.3"/>
  </r>
  <r>
    <x v="20"/>
    <x v="0"/>
    <x v="0"/>
    <n v="77.400000000000006"/>
    <x v="18"/>
    <x v="13"/>
    <n v="0.01"/>
    <n v="64.900000000000006"/>
    <n v="82"/>
    <n v="1677"/>
    <n v="55.8"/>
    <n v="4"/>
    <n v="74"/>
    <n v="4.9000000000000004"/>
    <x v="289"/>
    <n v="3535961"/>
    <n v="2.2999999999999998"/>
    <n v="2.2999999999999998"/>
    <n v="0.747"/>
    <n v="14.2"/>
  </r>
  <r>
    <x v="20"/>
    <x v="1"/>
    <x v="0"/>
    <n v="77.2"/>
    <x v="135"/>
    <x v="13"/>
    <n v="4.03"/>
    <n v="732.8662491"/>
    <n v="89"/>
    <n v="3000"/>
    <n v="55.3"/>
    <n v="4"/>
    <n v="86"/>
    <n v="9.57"/>
    <x v="290"/>
    <n v="35662"/>
    <n v="2.4"/>
    <n v="2.4"/>
    <n v="0.74199999999999999"/>
    <n v="14.2"/>
  </r>
  <r>
    <x v="20"/>
    <x v="2"/>
    <x v="0"/>
    <n v="77"/>
    <x v="21"/>
    <x v="13"/>
    <n v="4.12"/>
    <n v="75.610629110000005"/>
    <n v="91"/>
    <n v="17"/>
    <n v="54.7"/>
    <n v="4"/>
    <n v="87"/>
    <n v="9.4600000000000009"/>
    <x v="291"/>
    <n v="364999"/>
    <n v="2.4"/>
    <n v="2.4"/>
    <n v="0.73499999999999999"/>
    <n v="14.2"/>
  </r>
  <r>
    <x v="20"/>
    <x v="3"/>
    <x v="0"/>
    <n v="76.8"/>
    <x v="95"/>
    <x v="13"/>
    <n v="4.6100000000000003"/>
    <n v="693.82264610000004"/>
    <n v="92"/>
    <n v="22"/>
    <n v="54.2"/>
    <n v="4"/>
    <n v="87"/>
    <n v="9.94"/>
    <x v="292"/>
    <n v="36482"/>
    <n v="2.5"/>
    <n v="2.5"/>
    <n v="0.72799999999999998"/>
    <n v="13.9"/>
  </r>
  <r>
    <x v="20"/>
    <x v="4"/>
    <x v="0"/>
    <n v="76.900000000000006"/>
    <x v="95"/>
    <x v="13"/>
    <n v="4.6399999999999997"/>
    <n v="7.9591311459999998"/>
    <n v="88"/>
    <n v="10"/>
    <n v="53.7"/>
    <n v="4"/>
    <n v="89"/>
    <n v="9.7100000000000009"/>
    <x v="293"/>
    <n v="3688865"/>
    <n v="2.6"/>
    <n v="2.5"/>
    <n v="0.71099999999999997"/>
    <n v="13.4"/>
  </r>
  <r>
    <x v="20"/>
    <x v="5"/>
    <x v="0"/>
    <n v="76.400000000000006"/>
    <x v="169"/>
    <x v="13"/>
    <n v="4.54"/>
    <n v="630.38835640000002"/>
    <n v="89"/>
    <n v="45"/>
    <n v="53.1"/>
    <n v="4"/>
    <n v="9"/>
    <n v="9.58"/>
    <x v="294"/>
    <n v="372284"/>
    <n v="2.6"/>
    <n v="2.6"/>
    <n v="0.71699999999999997"/>
    <n v="13.3"/>
  </r>
  <r>
    <x v="20"/>
    <x v="6"/>
    <x v="0"/>
    <n v="76.099999999999994"/>
    <x v="170"/>
    <x v="13"/>
    <n v="4.75"/>
    <n v="645.02130199999999"/>
    <n v="9"/>
    <n v="22"/>
    <n v="52.6"/>
    <n v="4"/>
    <n v="9"/>
    <n v="9.64"/>
    <x v="295"/>
    <n v="3746561"/>
    <n v="2.7"/>
    <n v="2.7"/>
    <n v="0.71599999999999997"/>
    <n v="13.3"/>
  </r>
  <r>
    <x v="20"/>
    <x v="7"/>
    <x v="0"/>
    <n v="76"/>
    <x v="117"/>
    <x v="13"/>
    <n v="5.13"/>
    <n v="66.046350270000005"/>
    <n v="88"/>
    <n v="8"/>
    <n v="52.1"/>
    <n v="4"/>
    <n v="92"/>
    <n v="8.58"/>
    <x v="296"/>
    <n v="3763599"/>
    <n v="2.8"/>
    <n v="2.7"/>
    <n v="0.71"/>
    <n v="13.1"/>
  </r>
  <r>
    <x v="20"/>
    <x v="8"/>
    <x v="0"/>
    <n v="75.400000000000006"/>
    <x v="99"/>
    <x v="13"/>
    <n v="5.16"/>
    <n v="8.2403558669999999"/>
    <n v="94"/>
    <n v="166"/>
    <n v="51.5"/>
    <n v="4"/>
    <n v="95"/>
    <n v="8.3699999999999992"/>
    <x v="297"/>
    <n v="3774"/>
    <n v="2.8"/>
    <n v="2.8"/>
    <n v="0.70299999999999996"/>
    <n v="12.9"/>
  </r>
  <r>
    <x v="20"/>
    <x v="9"/>
    <x v="0"/>
    <n v="75.7"/>
    <x v="20"/>
    <x v="13"/>
    <n v="4.82"/>
    <n v="38.254140649999997"/>
    <n v="9"/>
    <n v="17"/>
    <n v="51"/>
    <n v="4"/>
    <n v="91"/>
    <n v="8.2799999999999994"/>
    <x v="298"/>
    <n v="3779468"/>
    <n v="2.9"/>
    <n v="2.8"/>
    <n v="0.69699999999999995"/>
    <n v="12.7"/>
  </r>
  <r>
    <x v="20"/>
    <x v="10"/>
    <x v="0"/>
    <n v="75"/>
    <x v="70"/>
    <x v="13"/>
    <n v="4.5599999999999996"/>
    <n v="45.71354264"/>
    <n v="93"/>
    <n v="23"/>
    <n v="5.5"/>
    <n v="4"/>
    <n v="95"/>
    <n v="8.5"/>
    <x v="299"/>
    <n v="378153"/>
    <n v="2.9"/>
    <n v="2.9"/>
    <n v="0.67700000000000005"/>
    <n v="12.5"/>
  </r>
  <r>
    <x v="20"/>
    <x v="11"/>
    <x v="0"/>
    <n v="75.5"/>
    <x v="22"/>
    <x v="13"/>
    <n v="4.25"/>
    <n v="3.4799188590000001"/>
    <n v="36"/>
    <n v="28"/>
    <n v="49.9"/>
    <n v="4"/>
    <n v="87"/>
    <n v="9.4"/>
    <x v="300"/>
    <n v="3781287"/>
    <n v="3"/>
    <n v="3"/>
    <n v="0.67700000000000005"/>
    <n v="12.3"/>
  </r>
  <r>
    <x v="20"/>
    <x v="12"/>
    <x v="0"/>
    <n v="75.2"/>
    <x v="70"/>
    <x v="13"/>
    <n v="4.1399999999999997"/>
    <n v="39.865180430000002"/>
    <n v="99"/>
    <n v="18"/>
    <n v="49.4"/>
    <n v="4"/>
    <n v="87"/>
    <n v="7.94"/>
    <x v="301"/>
    <n v="3779247"/>
    <n v="3"/>
    <n v="3"/>
    <n v="0.67700000000000005"/>
    <n v="12.1"/>
  </r>
  <r>
    <x v="20"/>
    <x v="13"/>
    <x v="0"/>
    <n v="75.400000000000006"/>
    <x v="27"/>
    <x v="13"/>
    <n v="3.84"/>
    <n v="151.13993009999999"/>
    <n v="99"/>
    <n v="28"/>
    <n v="48.8"/>
    <n v="4"/>
    <n v="86"/>
    <n v="7.1"/>
    <x v="302"/>
    <n v="377587"/>
    <n v="3.1"/>
    <n v="3.1"/>
    <n v="0.67700000000000005"/>
    <n v="11.9"/>
  </r>
  <r>
    <x v="20"/>
    <x v="14"/>
    <x v="0"/>
    <n v="74.900000000000006"/>
    <x v="30"/>
    <x v="13"/>
    <n v="3.85"/>
    <n v="143.29474870000001"/>
    <n v="99"/>
    <n v="17"/>
    <n v="48.2"/>
    <n v="4"/>
    <n v="92"/>
    <n v="7.16"/>
    <x v="303"/>
    <n v="3771284"/>
    <n v="3.2"/>
    <n v="3.2"/>
    <n v="0.67700000000000005"/>
    <n v="11.6"/>
  </r>
  <r>
    <x v="20"/>
    <x v="15"/>
    <x v="0"/>
    <n v="74.599999999999994"/>
    <x v="31"/>
    <x v="13"/>
    <n v="3.64"/>
    <n v="165.61686420000001"/>
    <n v="99"/>
    <n v="43"/>
    <n v="47.6"/>
    <n v="4"/>
    <n v="87"/>
    <n v="7.9"/>
    <x v="304"/>
    <n v="376676"/>
    <n v="3.3"/>
    <n v="3.2"/>
    <n v="0.67700000000000005"/>
    <n v="12.9"/>
  </r>
  <r>
    <x v="21"/>
    <x v="0"/>
    <x v="0"/>
    <n v="65.7"/>
    <x v="171"/>
    <x v="56"/>
    <n v="0.01"/>
    <n v="64.900000000000006"/>
    <n v="95"/>
    <n v="17"/>
    <n v="37.9"/>
    <n v="2"/>
    <n v="96"/>
    <n v="4.9000000000000004"/>
    <x v="305"/>
    <n v="229197"/>
    <n v="6.4"/>
    <n v="6.1"/>
    <n v="0.69799999999999995"/>
    <n v="12.6"/>
  </r>
  <r>
    <x v="21"/>
    <x v="1"/>
    <x v="0"/>
    <n v="65.099999999999994"/>
    <x v="2"/>
    <x v="56"/>
    <n v="0.01"/>
    <n v="662.80219399999999"/>
    <n v="95"/>
    <n v="1"/>
    <n v="37.299999999999997"/>
    <n v="2"/>
    <n v="96"/>
    <n v="5.41"/>
    <x v="306"/>
    <n v="2168573"/>
    <n v="6.7"/>
    <n v="6.4"/>
    <n v="0.69699999999999995"/>
    <n v="12.6"/>
  </r>
  <r>
    <x v="21"/>
    <x v="2"/>
    <x v="0"/>
    <n v="64.2"/>
    <x v="172"/>
    <x v="56"/>
    <n v="0.01"/>
    <n v="1.117811275"/>
    <n v="95"/>
    <n v="1"/>
    <n v="36.799999999999997"/>
    <n v="2"/>
    <n v="96"/>
    <n v="5.84"/>
    <x v="307"/>
    <n v="212857"/>
    <n v="7"/>
    <n v="6.7"/>
    <n v="0.69299999999999995"/>
    <n v="12.6"/>
  </r>
  <r>
    <x v="21"/>
    <x v="3"/>
    <x v="0"/>
    <n v="63.4"/>
    <x v="11"/>
    <x v="56"/>
    <n v="0.01"/>
    <n v="12.83447357"/>
    <n v="95"/>
    <n v="7"/>
    <n v="36.200000000000003"/>
    <n v="3"/>
    <n v="96"/>
    <n v="6.27"/>
    <x v="308"/>
    <n v="289315"/>
    <n v="7.3"/>
    <n v="7"/>
    <n v="0.68700000000000006"/>
    <n v="12.5"/>
  </r>
  <r>
    <x v="21"/>
    <x v="4"/>
    <x v="0"/>
    <n v="62.2"/>
    <x v="173"/>
    <x v="56"/>
    <n v="5.76"/>
    <n v="668.95628539999996"/>
    <n v="95"/>
    <n v="8"/>
    <n v="35.700000000000003"/>
    <n v="3"/>
    <n v="96"/>
    <n v="5.25"/>
    <x v="309"/>
    <n v="251339"/>
    <n v="7.7"/>
    <n v="7.4"/>
    <n v="0.67800000000000005"/>
    <n v="12.4"/>
  </r>
  <r>
    <x v="21"/>
    <x v="5"/>
    <x v="0"/>
    <n v="61.1"/>
    <x v="174"/>
    <x v="56"/>
    <n v="5.99"/>
    <n v="547.03866789999995"/>
    <n v="95"/>
    <n v="853"/>
    <n v="35.200000000000003"/>
    <n v="3"/>
    <n v="96"/>
    <n v="5.64"/>
    <x v="310"/>
    <n v="214866"/>
    <n v="8"/>
    <n v="7.8"/>
    <n v="0.66900000000000004"/>
    <n v="12.3"/>
  </r>
  <r>
    <x v="21"/>
    <x v="6"/>
    <x v="0"/>
    <n v="59.2"/>
    <x v="175"/>
    <x v="56"/>
    <n v="5.01"/>
    <n v="426.78556620000001"/>
    <n v="94"/>
    <n v="184"/>
    <n v="34.700000000000003"/>
    <n v="3"/>
    <n v="96"/>
    <n v="6.39"/>
    <x v="311"/>
    <n v="1979882"/>
    <n v="8.4"/>
    <n v="8.1999999999999993"/>
    <n v="0.66100000000000003"/>
    <n v="12.2"/>
  </r>
  <r>
    <x v="21"/>
    <x v="7"/>
    <x v="0"/>
    <n v="57.5"/>
    <x v="176"/>
    <x v="56"/>
    <n v="6.56"/>
    <n v="476.86258720000001"/>
    <n v="94"/>
    <n v="17"/>
    <n v="34.200000000000003"/>
    <n v="3"/>
    <n v="96"/>
    <n v="5.55"/>
    <x v="312"/>
    <n v="1946351"/>
    <n v="8.8000000000000007"/>
    <n v="8.6"/>
    <n v="0.64600000000000002"/>
    <n v="12.1"/>
  </r>
  <r>
    <x v="21"/>
    <x v="8"/>
    <x v="0"/>
    <n v="56.9"/>
    <x v="177"/>
    <x v="56"/>
    <n v="6.21"/>
    <n v="512.58879950000005"/>
    <n v="93"/>
    <n v="1"/>
    <n v="33.700000000000003"/>
    <n v="3"/>
    <n v="96"/>
    <n v="4.71"/>
    <x v="313"/>
    <n v="1914414"/>
    <n v="9.1999999999999993"/>
    <n v="9"/>
    <n v="0.63"/>
    <n v="12.1"/>
  </r>
  <r>
    <x v="21"/>
    <x v="9"/>
    <x v="0"/>
    <n v="54.8"/>
    <x v="178"/>
    <x v="56"/>
    <n v="6.45"/>
    <n v="76.318679110000005"/>
    <n v="93"/>
    <n v="6"/>
    <n v="33.200000000000003"/>
    <n v="3"/>
    <n v="96"/>
    <n v="4.93"/>
    <x v="314"/>
    <n v="1884238"/>
    <n v="9.6"/>
    <n v="9.4"/>
    <n v="0.61"/>
    <n v="11.9"/>
  </r>
  <r>
    <x v="21"/>
    <x v="10"/>
    <x v="0"/>
    <n v="51.7"/>
    <x v="179"/>
    <x v="56"/>
    <n v="6.37"/>
    <n v="629.84256430000005"/>
    <n v="92"/>
    <n v="5"/>
    <n v="32.700000000000003"/>
    <n v="3"/>
    <n v="96"/>
    <n v="5.62"/>
    <x v="315"/>
    <n v="1855852"/>
    <n v="1"/>
    <n v="9.9"/>
    <n v="0.59299999999999997"/>
    <n v="11.9"/>
  </r>
  <r>
    <x v="21"/>
    <x v="11"/>
    <x v="0"/>
    <n v="48.1"/>
    <x v="180"/>
    <x v="56"/>
    <n v="4.9000000000000004"/>
    <n v="469.58238979999999"/>
    <n v="91"/>
    <n v="1"/>
    <n v="32.200000000000003"/>
    <n v="4"/>
    <n v="96"/>
    <n v="5.56"/>
    <x v="316"/>
    <n v="182933"/>
    <n v="1.5"/>
    <n v="1.4"/>
    <n v="0.57999999999999996"/>
    <n v="11.8"/>
  </r>
  <r>
    <x v="21"/>
    <x v="12"/>
    <x v="0"/>
    <n v="46.4"/>
    <x v="181"/>
    <x v="56"/>
    <n v="5.51"/>
    <n v="299.36712519999998"/>
    <n v="9"/>
    <n v="59"/>
    <n v="31.6"/>
    <n v="4"/>
    <n v="96"/>
    <n v="4.6500000000000004"/>
    <x v="317"/>
    <n v="184339"/>
    <n v="1.9"/>
    <n v="1.8"/>
    <n v="0.56699999999999995"/>
    <n v="11.8"/>
  </r>
  <r>
    <x v="21"/>
    <x v="13"/>
    <x v="0"/>
    <n v="46"/>
    <x v="182"/>
    <x v="56"/>
    <n v="6.41"/>
    <n v="6.3300071999999998"/>
    <n v="88"/>
    <n v="7"/>
    <n v="31.1"/>
    <n v="4"/>
    <n v="97"/>
    <n v="6.47"/>
    <x v="318"/>
    <n v="1779953"/>
    <n v="11.4"/>
    <n v="11.3"/>
    <n v="0.55800000000000005"/>
    <n v="11.9"/>
  </r>
  <r>
    <x v="21"/>
    <x v="14"/>
    <x v="0"/>
    <n v="46.7"/>
    <x v="183"/>
    <x v="56"/>
    <n v="5.48"/>
    <n v="306.9527349"/>
    <n v="87"/>
    <n v="1"/>
    <n v="3.5"/>
    <n v="4"/>
    <n v="97"/>
    <n v="5.73"/>
    <x v="319"/>
    <n v="1754935"/>
    <n v="11.8"/>
    <n v="11.8"/>
    <n v="0.56000000000000005"/>
    <n v="11.8"/>
  </r>
  <r>
    <x v="21"/>
    <x v="15"/>
    <x v="0"/>
    <n v="47.8"/>
    <x v="184"/>
    <x v="56"/>
    <n v="5.37"/>
    <n v="250.89164840000001"/>
    <n v="86"/>
    <n v="2672"/>
    <n v="29.9"/>
    <n v="4"/>
    <n v="97"/>
    <n v="4.6399999999999997"/>
    <x v="320"/>
    <n v="172834"/>
    <n v="12.3"/>
    <n v="12.2"/>
    <n v="0.55900000000000005"/>
    <n v="11.7"/>
  </r>
  <r>
    <x v="22"/>
    <x v="0"/>
    <x v="0"/>
    <n v="75"/>
    <x v="61"/>
    <x v="57"/>
    <n v="0.01"/>
    <n v="64.900000000000006"/>
    <n v="96"/>
    <n v="214"/>
    <n v="56.1"/>
    <n v="47"/>
    <n v="98"/>
    <n v="4.9000000000000004"/>
    <x v="321"/>
    <n v="2596218"/>
    <n v="2.7"/>
    <n v="2.6"/>
    <n v="0.754"/>
    <n v="15.2"/>
  </r>
  <r>
    <x v="22"/>
    <x v="1"/>
    <x v="0"/>
    <n v="74.8"/>
    <x v="62"/>
    <x v="58"/>
    <n v="7.32"/>
    <n v="83.164653619999996"/>
    <n v="96"/>
    <n v="876"/>
    <n v="55.3"/>
    <n v="49"/>
    <n v="96"/>
    <n v="8.32"/>
    <x v="322"/>
    <n v="24213133"/>
    <n v="2.7"/>
    <n v="2.7"/>
    <n v="0.747"/>
    <n v="15.2"/>
  </r>
  <r>
    <x v="22"/>
    <x v="2"/>
    <x v="0"/>
    <n v="74.7"/>
    <x v="38"/>
    <x v="59"/>
    <n v="7.24"/>
    <n v="916.27084500000001"/>
    <n v="96"/>
    <n v="220"/>
    <n v="54.5"/>
    <n v="52"/>
    <n v="96"/>
    <n v="8.48"/>
    <x v="323"/>
    <n v="2248632"/>
    <n v="2.8"/>
    <n v="2.7"/>
    <n v="0.73399999999999999"/>
    <n v="14.2"/>
  </r>
  <r>
    <x v="22"/>
    <x v="3"/>
    <x v="0"/>
    <n v="74.5"/>
    <x v="185"/>
    <x v="60"/>
    <n v="7.55"/>
    <n v="843.19462590000001"/>
    <n v="96"/>
    <n v="2"/>
    <n v="53.6"/>
    <n v="54"/>
    <n v="96"/>
    <n v="8.26"/>
    <x v="324"/>
    <n v="256983"/>
    <n v="2.8"/>
    <n v="2.8"/>
    <n v="0.73"/>
    <n v="14.2"/>
  </r>
  <r>
    <x v="22"/>
    <x v="4"/>
    <x v="0"/>
    <n v="74.099999999999994"/>
    <x v="112"/>
    <x v="61"/>
    <n v="7.58"/>
    <n v="1084.9997659999999"/>
    <n v="98"/>
    <n v="43"/>
    <n v="52.8"/>
    <n v="57"/>
    <n v="98"/>
    <n v="8.9"/>
    <x v="325"/>
    <n v="198686688"/>
    <n v="2.9"/>
    <n v="2.8"/>
    <n v="0.72399999999999998"/>
    <n v="14"/>
  </r>
  <r>
    <x v="22"/>
    <x v="5"/>
    <x v="0"/>
    <n v="73.8"/>
    <x v="67"/>
    <x v="62"/>
    <n v="7.52"/>
    <n v="1111.191325"/>
    <n v="96"/>
    <n v="68"/>
    <n v="52"/>
    <n v="61"/>
    <n v="99"/>
    <n v="8.27"/>
    <x v="326"/>
    <n v="196796269"/>
    <n v="2.9"/>
    <n v="2.9"/>
    <n v="0.71599999999999997"/>
    <n v="13.8"/>
  </r>
  <r>
    <x v="22"/>
    <x v="6"/>
    <x v="0"/>
    <n v="73.599999999999994"/>
    <x v="186"/>
    <x v="63"/>
    <n v="7.33"/>
    <n v="564.52339019999999"/>
    <n v="99"/>
    <n v="17"/>
    <n v="51.1"/>
    <n v="64"/>
    <n v="99"/>
    <n v="8.65"/>
    <x v="327"/>
    <n v="194895996"/>
    <n v="3"/>
    <n v="2.9"/>
    <n v="0.71399999999999997"/>
    <n v="13.8"/>
  </r>
  <r>
    <x v="22"/>
    <x v="7"/>
    <x v="0"/>
    <n v="73.400000000000006"/>
    <x v="114"/>
    <x v="64"/>
    <n v="7.21"/>
    <n v="526.37806360000002"/>
    <n v="96"/>
    <n v="17"/>
    <n v="5.3"/>
    <n v="68"/>
    <n v="99"/>
    <n v="8.24"/>
    <x v="328"/>
    <n v="19297929"/>
    <n v="3"/>
    <n v="3"/>
    <n v="0.70399999999999996"/>
    <n v="13.3"/>
  </r>
  <r>
    <x v="22"/>
    <x v="8"/>
    <x v="0"/>
    <n v="73.3"/>
    <x v="187"/>
    <x v="65"/>
    <n v="7.19"/>
    <n v="394.93212990000001"/>
    <n v="99"/>
    <n v="17"/>
    <n v="49.4"/>
    <n v="73"/>
    <n v="99"/>
    <n v="8.2799999999999994"/>
    <x v="329"/>
    <n v="19126637"/>
    <n v="3.1"/>
    <n v="3"/>
    <n v="0.7"/>
    <n v="13.5"/>
  </r>
  <r>
    <x v="22"/>
    <x v="9"/>
    <x v="0"/>
    <n v="73"/>
    <x v="102"/>
    <x v="66"/>
    <n v="7.1"/>
    <n v="30.303746910000001"/>
    <n v="99"/>
    <n v="57"/>
    <n v="48.6"/>
    <n v="79"/>
    <n v="99"/>
    <n v="8.36"/>
    <x v="330"/>
    <n v="18912412"/>
    <n v="3.1"/>
    <n v="3.1"/>
    <n v="0.69799999999999995"/>
    <n v="13.8"/>
  </r>
  <r>
    <x v="22"/>
    <x v="10"/>
    <x v="0"/>
    <n v="72.7"/>
    <x v="188"/>
    <x v="20"/>
    <n v="6.97"/>
    <n v="23.763700750000002"/>
    <n v="98"/>
    <n v="6"/>
    <n v="47.8"/>
    <n v="85"/>
    <n v="99"/>
    <n v="8.27"/>
    <x v="331"/>
    <n v="186917361"/>
    <n v="3.2"/>
    <n v="3.1"/>
    <n v="0.69399999999999995"/>
    <n v="13.8"/>
  </r>
  <r>
    <x v="22"/>
    <x v="11"/>
    <x v="0"/>
    <n v="72"/>
    <x v="24"/>
    <x v="22"/>
    <n v="6.85"/>
    <n v="186.6090485"/>
    <n v="96"/>
    <n v="17"/>
    <n v="46.9"/>
    <n v="93"/>
    <n v="99"/>
    <n v="7.7"/>
    <x v="332"/>
    <n v="184738458"/>
    <n v="3.2"/>
    <n v="3.2"/>
    <n v="0.69499999999999995"/>
    <n v="14"/>
  </r>
  <r>
    <x v="22"/>
    <x v="12"/>
    <x v="0"/>
    <n v="71.8"/>
    <x v="100"/>
    <x v="12"/>
    <n v="6.95"/>
    <n v="15.85781237"/>
    <n v="97"/>
    <n v="2"/>
    <n v="46.1"/>
    <n v="100"/>
    <n v="99"/>
    <n v="6.94"/>
    <x v="333"/>
    <n v="182482149"/>
    <n v="3.3"/>
    <n v="3.3"/>
    <n v="0.69899999999999995"/>
    <n v="14.8"/>
  </r>
  <r>
    <x v="22"/>
    <x v="13"/>
    <x v="0"/>
    <n v="71.400000000000006"/>
    <x v="189"/>
    <x v="26"/>
    <n v="7"/>
    <n v="140.98247660000001"/>
    <n v="92"/>
    <n v="1"/>
    <n v="45.3"/>
    <n v="109"/>
    <n v="99"/>
    <n v="7.13"/>
    <x v="334"/>
    <n v="1815121"/>
    <n v="3.3"/>
    <n v="3.3"/>
    <n v="0.69199999999999995"/>
    <n v="14.6"/>
  </r>
  <r>
    <x v="22"/>
    <x v="14"/>
    <x v="0"/>
    <n v="71"/>
    <x v="190"/>
    <x v="67"/>
    <n v="7.13"/>
    <n v="149.4802091"/>
    <n v="91"/>
    <n v="1"/>
    <n v="44.5"/>
    <n v="118"/>
    <n v="99"/>
    <n v="7.19"/>
    <x v="335"/>
    <n v="1777567"/>
    <n v="3.4"/>
    <n v="3.4"/>
    <n v="0.68500000000000005"/>
    <n v="14.3"/>
  </r>
  <r>
    <x v="22"/>
    <x v="15"/>
    <x v="0"/>
    <n v="75"/>
    <x v="191"/>
    <x v="39"/>
    <n v="7.26"/>
    <n v="179.47772929999999"/>
    <n v="94"/>
    <n v="36"/>
    <n v="43.7"/>
    <n v="127"/>
    <n v="99"/>
    <n v="7.3"/>
    <x v="336"/>
    <n v="175287587"/>
    <n v="3.4"/>
    <n v="3.4"/>
    <n v="0.67700000000000005"/>
    <n v="14.1"/>
  </r>
  <r>
    <x v="23"/>
    <x v="0"/>
    <x v="0"/>
    <n v="77.7"/>
    <x v="87"/>
    <x v="13"/>
    <n v="0.01"/>
    <n v="64.900000000000006"/>
    <n v="99"/>
    <n v="4"/>
    <n v="41.2"/>
    <n v="4"/>
    <n v="99"/>
    <n v="4.9000000000000004"/>
    <x v="337"/>
    <n v="444"/>
    <n v="5.7"/>
    <n v="5.0999999999999996"/>
    <n v="0.86399999999999999"/>
    <n v="14.9"/>
  </r>
  <r>
    <x v="23"/>
    <x v="1"/>
    <x v="0"/>
    <n v="77.599999999999994"/>
    <x v="15"/>
    <x v="13"/>
    <n v="0.01"/>
    <n v="269.14327839999999"/>
    <n v="99"/>
    <n v="1"/>
    <n v="4.2"/>
    <n v="4"/>
    <n v="99"/>
    <n v="2.65"/>
    <x v="338"/>
    <n v="444"/>
    <n v="5.7"/>
    <n v="5.2"/>
    <n v="0.86299999999999999"/>
    <n v="15"/>
  </r>
  <r>
    <x v="23"/>
    <x v="2"/>
    <x v="0"/>
    <n v="77.099999999999994"/>
    <x v="16"/>
    <x v="13"/>
    <n v="0.01"/>
    <n v="2845.3064439999998"/>
    <n v="98"/>
    <n v="17"/>
    <n v="39.200000000000003"/>
    <n v="4"/>
    <n v="99"/>
    <n v="2.61"/>
    <x v="339"/>
    <n v="444"/>
    <n v="5.8"/>
    <n v="5.2"/>
    <n v="0.86"/>
    <n v="14.9"/>
  </r>
  <r>
    <x v="23"/>
    <x v="3"/>
    <x v="0"/>
    <n v="78.3"/>
    <x v="108"/>
    <x v="13"/>
    <n v="0.01"/>
    <n v="3192.6344130000002"/>
    <n v="99"/>
    <n v="1"/>
    <n v="38.200000000000003"/>
    <n v="4"/>
    <n v="99"/>
    <n v="2.2999999999999998"/>
    <x v="340"/>
    <n v="444"/>
    <n v="5.8"/>
    <n v="5.3"/>
    <n v="0.85199999999999998"/>
    <n v="14.4"/>
  </r>
  <r>
    <x v="23"/>
    <x v="4"/>
    <x v="0"/>
    <n v="77.400000000000006"/>
    <x v="108"/>
    <x v="13"/>
    <n v="0.97"/>
    <n v="295.7730171"/>
    <n v="93"/>
    <n v="4"/>
    <n v="37.200000000000003"/>
    <n v="4"/>
    <n v="99"/>
    <n v="2.25"/>
    <x v="341"/>
    <n v="444"/>
    <n v="5.9"/>
    <n v="5.4"/>
    <n v="0.84599999999999997"/>
    <n v="14.1"/>
  </r>
  <r>
    <x v="23"/>
    <x v="5"/>
    <x v="0"/>
    <n v="76.900000000000006"/>
    <x v="108"/>
    <x v="13"/>
    <n v="0.88"/>
    <n v="2218.3642260000001"/>
    <n v="96"/>
    <n v="17"/>
    <n v="36.200000000000003"/>
    <n v="4"/>
    <n v="99"/>
    <n v="2.73"/>
    <x v="342"/>
    <n v="444"/>
    <n v="5.9"/>
    <n v="5.4"/>
    <n v="0.84499999999999997"/>
    <n v="14.2"/>
  </r>
  <r>
    <x v="23"/>
    <x v="6"/>
    <x v="0"/>
    <n v="76.8"/>
    <x v="18"/>
    <x v="13"/>
    <n v="0.25"/>
    <n v="1873.686852"/>
    <n v="96"/>
    <n v="2"/>
    <n v="35.200000000000003"/>
    <n v="4"/>
    <n v="99"/>
    <n v="2.85"/>
    <x v="343"/>
    <n v="444"/>
    <n v="6"/>
    <n v="5.5"/>
    <n v="0.84099999999999997"/>
    <n v="14.1"/>
  </r>
  <r>
    <x v="23"/>
    <x v="7"/>
    <x v="0"/>
    <n v="77.2"/>
    <x v="16"/>
    <x v="13"/>
    <n v="0.67"/>
    <n v="2538.9410330000001"/>
    <n v="96"/>
    <n v="3"/>
    <n v="34.200000000000003"/>
    <n v="4"/>
    <n v="97"/>
    <n v="2.23"/>
    <x v="344"/>
    <n v="444"/>
    <n v="6.1"/>
    <n v="5.6"/>
    <n v="0.84"/>
    <n v="14.2"/>
  </r>
  <r>
    <x v="23"/>
    <x v="8"/>
    <x v="0"/>
    <n v="76"/>
    <x v="20"/>
    <x v="13"/>
    <n v="0.85"/>
    <n v="2048.5574219999999"/>
    <n v="97"/>
    <n v="17"/>
    <n v="33.200000000000003"/>
    <n v="4"/>
    <n v="95"/>
    <n v="2.3199999999999998"/>
    <x v="345"/>
    <n v="444"/>
    <n v="6.2"/>
    <n v="5.7"/>
    <n v="0.84"/>
    <n v="14.3"/>
  </r>
  <r>
    <x v="23"/>
    <x v="9"/>
    <x v="0"/>
    <n v="76.3"/>
    <x v="192"/>
    <x v="13"/>
    <n v="0.67"/>
    <n v="24.97532919"/>
    <n v="99"/>
    <n v="17"/>
    <n v="32.200000000000003"/>
    <n v="4"/>
    <n v="94"/>
    <n v="2.2400000000000002"/>
    <x v="346"/>
    <n v="444"/>
    <n v="6.3"/>
    <n v="5.8"/>
    <n v="0.83699999999999997"/>
    <n v="14.3"/>
  </r>
  <r>
    <x v="23"/>
    <x v="10"/>
    <x v="0"/>
    <n v="76.2"/>
    <x v="95"/>
    <x v="13"/>
    <n v="0.16"/>
    <n v="179.71478139999999"/>
    <n v="99"/>
    <n v="9"/>
    <n v="31.2"/>
    <n v="4"/>
    <n v="93"/>
    <n v="2.62"/>
    <x v="347"/>
    <n v="444"/>
    <n v="6.4"/>
    <n v="5.9"/>
    <n v="0.83399999999999996"/>
    <n v="14.1"/>
  </r>
  <r>
    <x v="23"/>
    <x v="11"/>
    <x v="0"/>
    <n v="76.400000000000006"/>
    <x v="135"/>
    <x v="13"/>
    <n v="0.11"/>
    <n v="1504.3000400000001"/>
    <n v="99"/>
    <n v="16"/>
    <n v="3.1"/>
    <n v="4"/>
    <n v="92"/>
    <n v="3.1"/>
    <x v="348"/>
    <n v="444"/>
    <n v="6.5"/>
    <n v="6"/>
    <n v="0.82799999999999996"/>
    <n v="13.7"/>
  </r>
  <r>
    <x v="23"/>
    <x v="12"/>
    <x v="0"/>
    <n v="76"/>
    <x v="135"/>
    <x v="13"/>
    <n v="0.12"/>
    <n v="1406.5119400000001"/>
    <n v="99"/>
    <n v="24"/>
    <n v="29.1"/>
    <n v="4"/>
    <n v="99"/>
    <n v="3.9"/>
    <x v="349"/>
    <n v="444"/>
    <n v="6.6"/>
    <n v="6.1"/>
    <n v="0.82299999999999995"/>
    <n v="13.4"/>
  </r>
  <r>
    <x v="23"/>
    <x v="13"/>
    <x v="0"/>
    <n v="74.8"/>
    <x v="136"/>
    <x v="13"/>
    <n v="0.13"/>
    <n v="941.70368680000001"/>
    <n v="99"/>
    <n v="17"/>
    <n v="28"/>
    <n v="4"/>
    <n v="99"/>
    <n v="3.4"/>
    <x v="350"/>
    <n v="444"/>
    <n v="6.7"/>
    <n v="6.1"/>
    <n v="0.82"/>
    <n v="13.3"/>
  </r>
  <r>
    <x v="23"/>
    <x v="14"/>
    <x v="0"/>
    <n v="74.7"/>
    <x v="28"/>
    <x v="13"/>
    <n v="0.47"/>
    <n v="1078.6624400000001"/>
    <n v="99"/>
    <n v="11"/>
    <n v="27"/>
    <n v="4"/>
    <n v="99"/>
    <n v="3.6"/>
    <x v="351"/>
    <n v="444"/>
    <n v="6.8"/>
    <n v="6.2"/>
    <n v="0.81899999999999995"/>
    <n v="13.4"/>
  </r>
  <r>
    <x v="23"/>
    <x v="15"/>
    <x v="0"/>
    <n v="74.400000000000006"/>
    <x v="99"/>
    <x v="13"/>
    <n v="0.37"/>
    <n v="11.796861079999999"/>
    <n v="99"/>
    <n v="42"/>
    <n v="26.1"/>
    <n v="4"/>
    <n v="99"/>
    <n v="3.5"/>
    <x v="352"/>
    <n v="444"/>
    <n v="6.8"/>
    <n v="6.3"/>
    <n v="0.81799999999999995"/>
    <n v="13.4"/>
  </r>
  <r>
    <x v="24"/>
    <x v="0"/>
    <x v="1"/>
    <n v="74.5"/>
    <x v="73"/>
    <x v="13"/>
    <n v="0.01"/>
    <n v="64.900000000000006"/>
    <n v="92"/>
    <n v="17"/>
    <n v="65.7"/>
    <n v="1"/>
    <n v="91"/>
    <n v="4.9000000000000004"/>
    <x v="353"/>
    <n v="7177991"/>
    <n v="1.9"/>
    <n v="1.8"/>
    <n v="0.79200000000000004"/>
    <n v="15"/>
  </r>
  <r>
    <x v="24"/>
    <x v="1"/>
    <x v="1"/>
    <n v="74.3"/>
    <x v="60"/>
    <x v="14"/>
    <n v="12.03"/>
    <n v="153.1400362"/>
    <n v="95"/>
    <n v="17"/>
    <n v="65.099999999999994"/>
    <n v="1"/>
    <n v="88"/>
    <n v="8.44"/>
    <x v="354"/>
    <n v="7223938"/>
    <n v="1.9"/>
    <n v="1.9"/>
    <n v="0.78700000000000003"/>
    <n v="14.8"/>
  </r>
  <r>
    <x v="24"/>
    <x v="2"/>
    <x v="1"/>
    <n v="74.099999999999994"/>
    <x v="26"/>
    <x v="14"/>
    <n v="12.06"/>
    <n v="149.65987899999999"/>
    <n v="95"/>
    <n v="14"/>
    <n v="64.5"/>
    <n v="1"/>
    <n v="95"/>
    <n v="7.93"/>
    <x v="355"/>
    <n v="7265115"/>
    <n v="1.9"/>
    <n v="1.9"/>
    <n v="0.78100000000000003"/>
    <n v="14.4"/>
  </r>
  <r>
    <x v="24"/>
    <x v="3"/>
    <x v="1"/>
    <n v="73.900000000000006"/>
    <x v="193"/>
    <x v="14"/>
    <n v="10.99"/>
    <n v="851.45067200000005"/>
    <n v="95"/>
    <n v="1"/>
    <n v="63.9"/>
    <n v="1"/>
    <n v="95"/>
    <n v="7.11"/>
    <x v="356"/>
    <n v="735888"/>
    <n v="1.9"/>
    <n v="1.9"/>
    <n v="0.77800000000000002"/>
    <n v="14.3"/>
  </r>
  <r>
    <x v="24"/>
    <x v="4"/>
    <x v="1"/>
    <n v="73.7"/>
    <x v="62"/>
    <x v="14"/>
    <n v="10.67"/>
    <n v="875.14951889999998"/>
    <n v="96"/>
    <n v="157"/>
    <n v="63.3"/>
    <n v="1"/>
    <n v="95"/>
    <n v="6.88"/>
    <x v="357"/>
    <n v="7348328"/>
    <n v="2"/>
    <n v="2"/>
    <n v="0.77500000000000002"/>
    <n v="14.2"/>
  </r>
  <r>
    <x v="24"/>
    <x v="5"/>
    <x v="1"/>
    <n v="73.400000000000006"/>
    <x v="63"/>
    <x v="14"/>
    <n v="10.8"/>
    <n v="766.44548840000004"/>
    <n v="95"/>
    <n v="22004"/>
    <n v="62.7"/>
    <n v="1"/>
    <n v="94"/>
    <n v="7.24"/>
    <x v="358"/>
    <n v="7395599"/>
    <n v="2"/>
    <n v="2"/>
    <n v="0.77"/>
    <n v="13.9"/>
  </r>
  <r>
    <x v="24"/>
    <x v="6"/>
    <x v="1"/>
    <n v="73.2"/>
    <x v="112"/>
    <x v="14"/>
    <n v="10.93"/>
    <n v="661.51443340000003"/>
    <n v="96"/>
    <n v="2249"/>
    <n v="62.1"/>
    <n v="1"/>
    <n v="94"/>
    <n v="6.78"/>
    <x v="359"/>
    <n v="7444443"/>
    <n v="2"/>
    <n v="2.1"/>
    <n v="0.76800000000000002"/>
    <n v="13.8"/>
  </r>
  <r>
    <x v="24"/>
    <x v="7"/>
    <x v="1"/>
    <n v="72.900000000000006"/>
    <x v="113"/>
    <x v="14"/>
    <n v="10.98"/>
    <n v="107.9826127"/>
    <n v="96"/>
    <n v="1"/>
    <n v="61.5"/>
    <n v="1"/>
    <n v="96"/>
    <n v="6.61"/>
    <x v="360"/>
    <n v="7492561"/>
    <n v="2.1"/>
    <n v="2.1"/>
    <n v="0.76100000000000001"/>
    <n v="13.8"/>
  </r>
  <r>
    <x v="24"/>
    <x v="8"/>
    <x v="1"/>
    <n v="72.599999999999994"/>
    <x v="186"/>
    <x v="14"/>
    <n v="10.89"/>
    <n v="591.51009780000004"/>
    <n v="95"/>
    <n v="1"/>
    <n v="6.9"/>
    <n v="1"/>
    <n v="95"/>
    <n v="6.41"/>
    <x v="361"/>
    <n v="7545338"/>
    <n v="2.1"/>
    <n v="2.2000000000000002"/>
    <n v="0.755"/>
    <n v="13.5"/>
  </r>
  <r>
    <x v="24"/>
    <x v="9"/>
    <x v="1"/>
    <n v="72.2"/>
    <x v="102"/>
    <x v="14"/>
    <n v="10.39"/>
    <n v="508.63045879999999"/>
    <n v="96"/>
    <n v="1"/>
    <n v="6.3"/>
    <n v="1"/>
    <n v="96"/>
    <n v="6.67"/>
    <x v="362"/>
    <n v="76122"/>
    <n v="2.2000000000000002"/>
    <n v="2.2000000000000002"/>
    <n v="0.75"/>
    <n v="13.5"/>
  </r>
  <r>
    <x v="24"/>
    <x v="10"/>
    <x v="1"/>
    <n v="72.099999999999994"/>
    <x v="99"/>
    <x v="14"/>
    <n v="10.48"/>
    <n v="456.34046569999998"/>
    <n v="96"/>
    <n v="3"/>
    <n v="59.7"/>
    <n v="1"/>
    <n v="97"/>
    <n v="7.8"/>
    <x v="363"/>
    <n v="7658972"/>
    <n v="2.2000000000000002"/>
    <n v="2.2999999999999998"/>
    <n v="0.745"/>
    <n v="13.5"/>
  </r>
  <r>
    <x v="24"/>
    <x v="11"/>
    <x v="1"/>
    <n v="72.2"/>
    <x v="186"/>
    <x v="14"/>
    <n v="10.96"/>
    <n v="384.14730279999998"/>
    <n v="94"/>
    <n v="17"/>
    <n v="59.1"/>
    <n v="1"/>
    <n v="94"/>
    <n v="7.9"/>
    <x v="364"/>
    <n v="771686"/>
    <n v="2.2999999999999998"/>
    <n v="2.2999999999999998"/>
    <n v="0.73799999999999999"/>
    <n v="13.3"/>
  </r>
  <r>
    <x v="24"/>
    <x v="12"/>
    <x v="1"/>
    <n v="72"/>
    <x v="113"/>
    <x v="14"/>
    <n v="11.19"/>
    <n v="32.386161029999997"/>
    <n v="96"/>
    <n v="17"/>
    <n v="58.6"/>
    <n v="1"/>
    <n v="96"/>
    <n v="7.43"/>
    <x v="365"/>
    <n v="7775327"/>
    <n v="2.2999999999999998"/>
    <n v="2.4"/>
    <n v="0.72899999999999998"/>
    <n v="12.9"/>
  </r>
  <r>
    <x v="24"/>
    <x v="13"/>
    <x v="1"/>
    <n v="71.8"/>
    <x v="186"/>
    <x v="14"/>
    <n v="10.199999999999999"/>
    <n v="33.267781339999999"/>
    <n v="88"/>
    <n v="17"/>
    <n v="58.1"/>
    <n v="1"/>
    <n v="94"/>
    <n v="7.41"/>
    <x v="366"/>
    <n v="7837161"/>
    <n v="2.4"/>
    <n v="2.4"/>
    <n v="0.72299999999999998"/>
    <n v="12.9"/>
  </r>
  <r>
    <x v="24"/>
    <x v="14"/>
    <x v="1"/>
    <n v="71.599999999999994"/>
    <x v="99"/>
    <x v="14"/>
    <n v="10.72"/>
    <n v="25.062628950000001"/>
    <n v="93"/>
    <n v="8"/>
    <n v="57.5"/>
    <n v="1"/>
    <n v="94"/>
    <n v="7.23"/>
    <x v="367"/>
    <n v="89142"/>
    <n v="2.4"/>
    <n v="2.5"/>
    <n v="0.71299999999999997"/>
    <n v="12.9"/>
  </r>
  <r>
    <x v="24"/>
    <x v="15"/>
    <x v="1"/>
    <n v="71.099999999999994"/>
    <x v="188"/>
    <x v="14"/>
    <n v="9.69"/>
    <n v="15.2357274"/>
    <n v="94"/>
    <n v="46"/>
    <n v="57"/>
    <n v="1"/>
    <n v="94"/>
    <n v="6.7"/>
    <x v="368"/>
    <n v="817172"/>
    <n v="2.5"/>
    <n v="2.5"/>
    <n v="0.70899999999999996"/>
    <n v="12.9"/>
  </r>
  <r>
    <x v="25"/>
    <x v="0"/>
    <x v="0"/>
    <n v="59.9"/>
    <x v="194"/>
    <x v="68"/>
    <n v="0.01"/>
    <n v="64.900000000000006"/>
    <n v="91"/>
    <n v="99"/>
    <n v="19.399999999999999"/>
    <n v="61"/>
    <n v="91"/>
    <n v="4.9000000000000004"/>
    <x v="369"/>
    <n v="1811624"/>
    <n v="8"/>
    <n v="7.5"/>
    <n v="0.39900000000000002"/>
    <n v="7.7"/>
  </r>
  <r>
    <x v="25"/>
    <x v="1"/>
    <x v="0"/>
    <n v="59.3"/>
    <x v="2"/>
    <x v="69"/>
    <n v="0.01"/>
    <n v="8.3863395010000001"/>
    <n v="91"/>
    <n v="343"/>
    <n v="18.8"/>
    <n v="63"/>
    <n v="91"/>
    <n v="4.96"/>
    <x v="370"/>
    <n v="17585977"/>
    <n v="8.1999999999999993"/>
    <n v="7.7"/>
    <n v="0.39800000000000002"/>
    <n v="7.7"/>
  </r>
  <r>
    <x v="25"/>
    <x v="2"/>
    <x v="0"/>
    <n v="59"/>
    <x v="168"/>
    <x v="70"/>
    <n v="4.6399999999999997"/>
    <n v="88.970402140000004"/>
    <n v="88"/>
    <n v="375"/>
    <n v="18.2"/>
    <n v="66"/>
    <n v="89"/>
    <n v="5.91"/>
    <x v="371"/>
    <n v="1772723"/>
    <n v="8.4"/>
    <n v="7.9"/>
    <n v="0.39200000000000002"/>
    <n v="7.5"/>
  </r>
  <r>
    <x v="25"/>
    <x v="3"/>
    <x v="0"/>
    <n v="58.6"/>
    <x v="1"/>
    <x v="71"/>
    <n v="4.75"/>
    <n v="78.769873630000006"/>
    <n v="9"/>
    <n v="7362"/>
    <n v="17.7"/>
    <n v="68"/>
    <n v="9"/>
    <n v="5.33"/>
    <x v="372"/>
    <n v="16571216"/>
    <n v="8.6"/>
    <n v="8.1"/>
    <n v="0.38400000000000001"/>
    <n v="7.2"/>
  </r>
  <r>
    <x v="25"/>
    <x v="4"/>
    <x v="0"/>
    <n v="58.1"/>
    <x v="4"/>
    <x v="57"/>
    <n v="4.51"/>
    <n v="85.555929059999997"/>
    <n v="91"/>
    <n v="860"/>
    <n v="17.100000000000001"/>
    <n v="71"/>
    <n v="9"/>
    <n v="5.17"/>
    <x v="373"/>
    <n v="168194"/>
    <n v="8.8000000000000007"/>
    <n v="8.4"/>
    <n v="0.377"/>
    <n v="6.7"/>
  </r>
  <r>
    <x v="25"/>
    <x v="5"/>
    <x v="0"/>
    <n v="57.5"/>
    <x v="5"/>
    <x v="72"/>
    <n v="4.55"/>
    <n v="90.460182360000005"/>
    <n v="91"/>
    <n v="2511"/>
    <n v="16.600000000000001"/>
    <n v="74"/>
    <n v="9"/>
    <n v="7.17"/>
    <x v="374"/>
    <n v="1565217"/>
    <n v="9"/>
    <n v="8.6"/>
    <n v="0.36499999999999999"/>
    <n v="6.3"/>
  </r>
  <r>
    <x v="25"/>
    <x v="6"/>
    <x v="0"/>
    <n v="56.9"/>
    <x v="150"/>
    <x v="58"/>
    <n v="4.55"/>
    <n v="81.143047050000007"/>
    <n v="92"/>
    <n v="54118"/>
    <n v="16.100000000000001"/>
    <n v="77"/>
    <n v="91"/>
    <n v="7.41"/>
    <x v="375"/>
    <n v="1514199"/>
    <n v="9.3000000000000007"/>
    <n v="8.8000000000000007"/>
    <n v="0.35599999999999998"/>
    <n v="5.9"/>
  </r>
  <r>
    <x v="25"/>
    <x v="7"/>
    <x v="0"/>
    <n v="56.1"/>
    <x v="195"/>
    <x v="73"/>
    <n v="4.5"/>
    <n v="107.79883390000001"/>
    <n v="93"/>
    <n v="395"/>
    <n v="15.6"/>
    <n v="80"/>
    <n v="92"/>
    <n v="6.77"/>
    <x v="376"/>
    <n v="14689726"/>
    <n v="9.5"/>
    <n v="9.1"/>
    <n v="0.34499999999999997"/>
    <n v="5.4"/>
  </r>
  <r>
    <x v="25"/>
    <x v="8"/>
    <x v="0"/>
    <n v="55.3"/>
    <x v="10"/>
    <x v="59"/>
    <n v="4.58"/>
    <n v="73.927305829999995"/>
    <n v="89"/>
    <n v="12"/>
    <n v="15.1"/>
    <n v="83"/>
    <n v="93"/>
    <n v="6.63"/>
    <x v="377"/>
    <n v="1425221"/>
    <n v="9.8000000000000007"/>
    <n v="9.3000000000000007"/>
    <n v="0.33400000000000002"/>
    <n v="4.9000000000000004"/>
  </r>
  <r>
    <x v="25"/>
    <x v="9"/>
    <x v="0"/>
    <n v="54.3"/>
    <x v="196"/>
    <x v="74"/>
    <n v="4.7300000000000004"/>
    <n v="64.240252080000005"/>
    <n v="76"/>
    <n v="125"/>
    <n v="14.6"/>
    <n v="86"/>
    <n v="94"/>
    <n v="6.58"/>
    <x v="378"/>
    <n v="13829177"/>
    <n v="1"/>
    <n v="9.6"/>
    <n v="0.32500000000000001"/>
    <n v="4.7"/>
  </r>
  <r>
    <x v="25"/>
    <x v="10"/>
    <x v="0"/>
    <n v="53.3"/>
    <x v="197"/>
    <x v="75"/>
    <n v="4.88"/>
    <n v="8.7699893289999995"/>
    <n v="99"/>
    <n v="253"/>
    <n v="14.2"/>
    <n v="89"/>
    <n v="94"/>
    <n v="6.87"/>
    <x v="379"/>
    <n v="1342193"/>
    <n v="1.3"/>
    <n v="9.8000000000000007"/>
    <n v="0.67700000000000005"/>
    <n v="4.3"/>
  </r>
  <r>
    <x v="25"/>
    <x v="11"/>
    <x v="0"/>
    <n v="52.4"/>
    <x v="198"/>
    <x v="60"/>
    <n v="4.54"/>
    <n v="56.961080889999998"/>
    <n v="99"/>
    <n v="77"/>
    <n v="13.7"/>
    <n v="91"/>
    <n v="83"/>
    <n v="6.45"/>
    <x v="380"/>
    <n v="133569"/>
    <n v="1.5"/>
    <n v="1.1000000000000001"/>
    <n v="0.67700000000000005"/>
    <n v="3.9"/>
  </r>
  <r>
    <x v="25"/>
    <x v="12"/>
    <x v="0"/>
    <n v="51.6"/>
    <x v="199"/>
    <x v="60"/>
    <n v="4.58"/>
    <n v="41.60951275"/>
    <n v="99"/>
    <n v="2946"/>
    <n v="13.3"/>
    <n v="92"/>
    <n v="83"/>
    <n v="5.61"/>
    <x v="381"/>
    <n v="12654621"/>
    <n v="1.7"/>
    <n v="1.3"/>
    <n v="0.67700000000000005"/>
    <n v="3.8"/>
  </r>
  <r>
    <x v="25"/>
    <x v="13"/>
    <x v="0"/>
    <n v="51"/>
    <x v="200"/>
    <x v="60"/>
    <n v="4.53"/>
    <n v="3.1955668309999998"/>
    <n v="99"/>
    <n v="1744"/>
    <n v="12.9"/>
    <n v="93"/>
    <n v="69"/>
    <n v="5.26"/>
    <x v="382"/>
    <n v="122931"/>
    <n v="11"/>
    <n v="1.6"/>
    <n v="0.67700000000000005"/>
    <n v="3.6"/>
  </r>
  <r>
    <x v="25"/>
    <x v="14"/>
    <x v="0"/>
    <n v="56"/>
    <x v="201"/>
    <x v="75"/>
    <n v="4.5599999999999996"/>
    <n v="23.1016899"/>
    <n v="99"/>
    <n v="4174"/>
    <n v="12.5"/>
    <n v="93"/>
    <n v="62"/>
    <n v="4.8499999999999996"/>
    <x v="383"/>
    <n v="11944587"/>
    <n v="11.2"/>
    <n v="1.8"/>
    <n v="0.67700000000000005"/>
    <n v="3.5"/>
  </r>
  <r>
    <x v="25"/>
    <x v="15"/>
    <x v="0"/>
    <n v="51"/>
    <x v="41"/>
    <x v="75"/>
    <n v="3.71"/>
    <n v="19.839295969999998"/>
    <n v="99"/>
    <n v="6074"/>
    <n v="12.2"/>
    <n v="92"/>
    <n v="45"/>
    <n v="5.6"/>
    <x v="384"/>
    <n v="1167942"/>
    <n v="11.4"/>
    <n v="11.1"/>
    <n v="0.67700000000000005"/>
    <n v="3.4"/>
  </r>
  <r>
    <x v="26"/>
    <x v="0"/>
    <x v="0"/>
    <n v="59.6"/>
    <x v="195"/>
    <x v="15"/>
    <n v="0.01"/>
    <n v="64.900000000000006"/>
    <n v="94"/>
    <n v="9"/>
    <n v="18.7"/>
    <n v="31"/>
    <n v="94"/>
    <n v="4.9000000000000004"/>
    <x v="385"/>
    <n v="119927"/>
    <n v="7.3"/>
    <n v="7.2"/>
    <n v="0.40600000000000003"/>
    <n v="10.6"/>
  </r>
  <r>
    <x v="26"/>
    <x v="1"/>
    <x v="0"/>
    <n v="59.1"/>
    <x v="202"/>
    <x v="76"/>
    <n v="0.01"/>
    <n v="41.251590380000003"/>
    <n v="95"/>
    <n v="17"/>
    <n v="18.2"/>
    <n v="32"/>
    <n v="95"/>
    <n v="7.54"/>
    <x v="386"/>
    <n v="989179"/>
    <n v="7.4"/>
    <n v="7.3"/>
    <n v="0.40400000000000003"/>
    <n v="10.6"/>
  </r>
  <r>
    <x v="26"/>
    <x v="2"/>
    <x v="0"/>
    <n v="58.6"/>
    <x v="203"/>
    <x v="76"/>
    <n v="0.01"/>
    <n v="40.151284580000002"/>
    <n v="96"/>
    <n v="17"/>
    <n v="17.600000000000001"/>
    <n v="32"/>
    <n v="96"/>
    <n v="8.3000000000000007"/>
    <x v="387"/>
    <n v="96186"/>
    <n v="7.4"/>
    <n v="7.4"/>
    <n v="0.39800000000000002"/>
    <n v="10.5"/>
  </r>
  <r>
    <x v="26"/>
    <x v="3"/>
    <x v="0"/>
    <n v="58"/>
    <x v="165"/>
    <x v="76"/>
    <n v="0.01"/>
    <n v="38.731705050000002"/>
    <n v="96"/>
    <n v="49"/>
    <n v="17.100000000000001"/>
    <n v="33"/>
    <n v="96"/>
    <n v="8.2100000000000009"/>
    <x v="388"/>
    <n v="931971"/>
    <n v="7.5"/>
    <n v="7.5"/>
    <n v="0.39300000000000002"/>
    <n v="10.3"/>
  </r>
  <r>
    <x v="26"/>
    <x v="4"/>
    <x v="0"/>
    <n v="57.4"/>
    <x v="13"/>
    <x v="76"/>
    <n v="4.16"/>
    <n v="3.595980333"/>
    <n v="96"/>
    <n v="129"/>
    <n v="16.600000000000001"/>
    <n v="33"/>
    <n v="95"/>
    <n v="8.58"/>
    <x v="389"/>
    <n v="94358"/>
    <n v="7.6"/>
    <n v="7.6"/>
    <n v="0.38500000000000001"/>
    <n v="9.9"/>
  </r>
  <r>
    <x v="26"/>
    <x v="5"/>
    <x v="0"/>
    <n v="56.8"/>
    <x v="203"/>
    <x v="77"/>
    <n v="4.16"/>
    <n v="31.14187566"/>
    <n v="96"/>
    <n v="495"/>
    <n v="16.100000000000001"/>
    <n v="34"/>
    <n v="94"/>
    <n v="8.82"/>
    <x v="390"/>
    <n v="876693"/>
    <n v="7.7"/>
    <n v="7.7"/>
    <n v="0.36099999999999999"/>
    <n v="9.3000000000000007"/>
  </r>
  <r>
    <x v="26"/>
    <x v="6"/>
    <x v="0"/>
    <n v="56.2"/>
    <x v="200"/>
    <x v="77"/>
    <n v="4.05"/>
    <n v="2.0304946730000002"/>
    <n v="94"/>
    <n v="305"/>
    <n v="15.7"/>
    <n v="34"/>
    <n v="96"/>
    <n v="6.96"/>
    <x v="391"/>
    <n v="848931"/>
    <n v="7.8"/>
    <n v="7.8"/>
    <n v="0.33600000000000002"/>
    <n v="8.6"/>
  </r>
  <r>
    <x v="26"/>
    <x v="7"/>
    <x v="0"/>
    <n v="55.3"/>
    <x v="204"/>
    <x v="77"/>
    <n v="4.33"/>
    <n v="15.99415192"/>
    <n v="92"/>
    <n v="173"/>
    <n v="15.2"/>
    <n v="35"/>
    <n v="89"/>
    <n v="7.86"/>
    <x v="392"/>
    <n v="8212264"/>
    <n v="7.9"/>
    <n v="7.9"/>
    <n v="0.31900000000000001"/>
    <n v="7.9"/>
  </r>
  <r>
    <x v="26"/>
    <x v="8"/>
    <x v="0"/>
    <n v="54.8"/>
    <x v="42"/>
    <x v="78"/>
    <n v="4.54"/>
    <n v="1.7265951500000001"/>
    <n v="99"/>
    <n v="43"/>
    <n v="14.8"/>
    <n v="36"/>
    <n v="93"/>
    <n v="1.3"/>
    <x v="393"/>
    <n v="7939573"/>
    <n v="8"/>
    <n v="8"/>
    <n v="0.309"/>
    <n v="7.2"/>
  </r>
  <r>
    <x v="26"/>
    <x v="9"/>
    <x v="0"/>
    <n v="54.1"/>
    <x v="44"/>
    <x v="78"/>
    <n v="4.5"/>
    <n v="21.24915339"/>
    <n v="92"/>
    <n v="784"/>
    <n v="14.5"/>
    <n v="36"/>
    <n v="88"/>
    <n v="11.49"/>
    <x v="394"/>
    <n v="7675338"/>
    <n v="8.1"/>
    <n v="8.1999999999999993"/>
    <n v="0.28999999999999998"/>
    <n v="5.9"/>
  </r>
  <r>
    <x v="26"/>
    <x v="10"/>
    <x v="0"/>
    <n v="53.4"/>
    <x v="46"/>
    <x v="78"/>
    <n v="5.54"/>
    <n v="1.7474409479999999"/>
    <n v="87"/>
    <n v="17"/>
    <n v="14.1"/>
    <n v="37"/>
    <n v="82"/>
    <n v="9.84"/>
    <x v="395"/>
    <n v="7423289"/>
    <n v="8.1999999999999993"/>
    <n v="8.3000000000000007"/>
    <n v="0.28599999999999998"/>
    <n v="5.6"/>
  </r>
  <r>
    <x v="26"/>
    <x v="11"/>
    <x v="0"/>
    <n v="52.6"/>
    <x v="205"/>
    <x v="78"/>
    <n v="5.72"/>
    <n v="11.226553470000001"/>
    <n v="83"/>
    <n v="2"/>
    <n v="13.8"/>
    <n v="38"/>
    <n v="76"/>
    <n v="7.1"/>
    <x v="396"/>
    <n v="7182451"/>
    <n v="8.4"/>
    <n v="8.4"/>
    <n v="0.27900000000000003"/>
    <n v="5.2"/>
  </r>
  <r>
    <x v="26"/>
    <x v="12"/>
    <x v="0"/>
    <n v="51.9"/>
    <x v="206"/>
    <x v="78"/>
    <n v="5.84"/>
    <n v="6.5452636340000003"/>
    <n v="99"/>
    <n v="224"/>
    <n v="13.5"/>
    <n v="38"/>
    <n v="75"/>
    <n v="5.25"/>
    <x v="397"/>
    <n v="6953113"/>
    <n v="8.5"/>
    <n v="8.5"/>
    <n v="0.27600000000000002"/>
    <n v="4.7"/>
  </r>
  <r>
    <x v="26"/>
    <x v="13"/>
    <x v="0"/>
    <n v="51.5"/>
    <x v="206"/>
    <x v="78"/>
    <n v="5.98"/>
    <n v="9.660010196"/>
    <n v="99"/>
    <n v="1016"/>
    <n v="13.3"/>
    <n v="39"/>
    <n v="74"/>
    <n v="5.15"/>
    <x v="398"/>
    <n v="6741569"/>
    <n v="8.6999999999999993"/>
    <n v="8.6999999999999993"/>
    <n v="0.26800000000000002"/>
    <n v="4.4000000000000004"/>
  </r>
  <r>
    <x v="26"/>
    <x v="14"/>
    <x v="0"/>
    <n v="51.3"/>
    <x v="207"/>
    <x v="52"/>
    <n v="6.09"/>
    <n v="10.61917585"/>
    <n v="99"/>
    <n v="17"/>
    <n v="13"/>
    <n v="40"/>
    <n v="72"/>
    <n v="4.96"/>
    <x v="399"/>
    <n v="6555829"/>
    <n v="8.8000000000000007"/>
    <n v="8.8000000000000007"/>
    <n v="0.26800000000000002"/>
    <n v="4.5"/>
  </r>
  <r>
    <x v="26"/>
    <x v="15"/>
    <x v="0"/>
    <n v="58"/>
    <x v="51"/>
    <x v="52"/>
    <n v="6.61"/>
    <n v="9.6966891640000004"/>
    <n v="99"/>
    <n v="18363"/>
    <n v="12.8"/>
    <n v="41"/>
    <n v="71"/>
    <n v="4.9800000000000004"/>
    <x v="400"/>
    <n v="6476"/>
    <n v="9"/>
    <n v="8.9"/>
    <n v="0.26800000000000002"/>
    <n v="4.5"/>
  </r>
  <r>
    <x v="27"/>
    <x v="0"/>
    <x v="0"/>
    <n v="53.3"/>
    <x v="208"/>
    <x v="63"/>
    <n v="0.01"/>
    <n v="64.900000000000006"/>
    <n v="83"/>
    <n v="65"/>
    <n v="28"/>
    <n v="79"/>
    <n v="81"/>
    <n v="4.9000000000000004"/>
    <x v="160"/>
    <n v="444"/>
    <n v="5.5"/>
    <n v="5.5"/>
    <n v="0.67700000000000005"/>
    <n v="12.9"/>
  </r>
  <r>
    <x v="27"/>
    <x v="1"/>
    <x v="0"/>
    <n v="52.8"/>
    <x v="209"/>
    <x v="79"/>
    <n v="0.01"/>
    <n v="64.900000000000006"/>
    <n v="76"/>
    <n v="50"/>
    <n v="27.4"/>
    <n v="80"/>
    <n v="76"/>
    <n v="5.72"/>
    <x v="160"/>
    <n v="444"/>
    <n v="5.6"/>
    <n v="5.6"/>
    <n v="0.67700000000000005"/>
    <n v="12.9"/>
  </r>
  <r>
    <x v="27"/>
    <x v="2"/>
    <x v="0"/>
    <n v="52.3"/>
    <x v="210"/>
    <x v="80"/>
    <n v="3.15"/>
    <n v="64.900000000000006"/>
    <n v="8"/>
    <n v="48"/>
    <n v="26.8"/>
    <n v="81"/>
    <n v="79"/>
    <n v="5.81"/>
    <x v="160"/>
    <n v="444"/>
    <n v="5.8"/>
    <n v="5.7"/>
    <n v="0.67700000000000005"/>
    <n v="12.9"/>
  </r>
  <r>
    <x v="27"/>
    <x v="3"/>
    <x v="0"/>
    <n v="52"/>
    <x v="211"/>
    <x v="80"/>
    <n v="3.24"/>
    <n v="64.900000000000006"/>
    <n v="82"/>
    <n v="137"/>
    <n v="26.2"/>
    <n v="82"/>
    <n v="83"/>
    <n v="6.14"/>
    <x v="160"/>
    <n v="444"/>
    <n v="5.9"/>
    <n v="5.9"/>
    <n v="0.67700000000000005"/>
    <n v="12.9"/>
  </r>
  <r>
    <x v="27"/>
    <x v="4"/>
    <x v="0"/>
    <n v="51.7"/>
    <x v="212"/>
    <x v="81"/>
    <n v="3.13"/>
    <n v="64.900000000000006"/>
    <n v="62"/>
    <n v="628"/>
    <n v="25.6"/>
    <n v="83"/>
    <n v="58"/>
    <n v="6.42"/>
    <x v="160"/>
    <n v="444"/>
    <n v="6.1"/>
    <n v="6"/>
    <n v="0.67700000000000005"/>
    <n v="12.9"/>
  </r>
  <r>
    <x v="27"/>
    <x v="5"/>
    <x v="0"/>
    <n v="51.5"/>
    <x v="213"/>
    <x v="81"/>
    <n v="3.15"/>
    <n v="64.900000000000006"/>
    <n v="85"/>
    <n v="441"/>
    <n v="25"/>
    <n v="84"/>
    <n v="81"/>
    <n v="6.32"/>
    <x v="160"/>
    <n v="444"/>
    <n v="6.3"/>
    <n v="6.2"/>
    <n v="0.67700000000000005"/>
    <n v="12.9"/>
  </r>
  <r>
    <x v="27"/>
    <x v="6"/>
    <x v="0"/>
    <n v="51"/>
    <x v="214"/>
    <x v="81"/>
    <n v="2.92"/>
    <n v="64.900000000000006"/>
    <n v="81"/>
    <n v="183"/>
    <n v="24.4"/>
    <n v="84"/>
    <n v="77"/>
    <n v="6.41"/>
    <x v="160"/>
    <n v="444"/>
    <n v="6.5"/>
    <n v="6.4"/>
    <n v="0.67700000000000005"/>
    <n v="12.9"/>
  </r>
  <r>
    <x v="27"/>
    <x v="7"/>
    <x v="0"/>
    <n v="54"/>
    <x v="215"/>
    <x v="81"/>
    <n v="2.69"/>
    <n v="64.900000000000006"/>
    <n v="74"/>
    <n v="12"/>
    <n v="23.8"/>
    <n v="85"/>
    <n v="58"/>
    <n v="6.21"/>
    <x v="160"/>
    <n v="444"/>
    <n v="6.6"/>
    <n v="6.6"/>
    <n v="0.67700000000000005"/>
    <n v="12.9"/>
  </r>
  <r>
    <x v="27"/>
    <x v="8"/>
    <x v="0"/>
    <n v="49.9"/>
    <x v="216"/>
    <x v="64"/>
    <n v="2.58"/>
    <n v="64.900000000000006"/>
    <n v="76"/>
    <n v="5"/>
    <n v="23.2"/>
    <n v="87"/>
    <n v="75"/>
    <n v="6.35"/>
    <x v="160"/>
    <n v="444"/>
    <n v="6.8"/>
    <n v="6.7"/>
    <n v="0.67700000000000005"/>
    <n v="12.9"/>
  </r>
  <r>
    <x v="27"/>
    <x v="9"/>
    <x v="0"/>
    <n v="49.4"/>
    <x v="217"/>
    <x v="0"/>
    <n v="2.65"/>
    <n v="64.900000000000006"/>
    <n v="77"/>
    <n v="11"/>
    <n v="22.6"/>
    <n v="89"/>
    <n v="76"/>
    <n v="5.87"/>
    <x v="160"/>
    <n v="444"/>
    <n v="7"/>
    <n v="6.9"/>
    <n v="0.67700000000000005"/>
    <n v="12.9"/>
  </r>
  <r>
    <x v="27"/>
    <x v="10"/>
    <x v="0"/>
    <n v="48.7"/>
    <x v="218"/>
    <x v="82"/>
    <n v="3.11"/>
    <n v="64.900000000000006"/>
    <n v="76"/>
    <n v="115"/>
    <n v="22.1"/>
    <n v="90"/>
    <n v="87"/>
    <n v="5.39"/>
    <x v="160"/>
    <n v="444"/>
    <n v="7.2"/>
    <n v="7.1"/>
    <n v="0.67700000000000005"/>
    <n v="12.9"/>
  </r>
  <r>
    <x v="27"/>
    <x v="11"/>
    <x v="0"/>
    <n v="48.2"/>
    <x v="219"/>
    <x v="1"/>
    <n v="3.08"/>
    <n v="64.900000000000006"/>
    <n v="67"/>
    <n v="3466"/>
    <n v="21.5"/>
    <n v="91"/>
    <n v="76"/>
    <n v="5.24"/>
    <x v="160"/>
    <n v="444"/>
    <n v="7.3"/>
    <n v="7.3"/>
    <n v="0.67700000000000005"/>
    <n v="12.9"/>
  </r>
  <r>
    <x v="27"/>
    <x v="12"/>
    <x v="0"/>
    <n v="48"/>
    <x v="220"/>
    <x v="1"/>
    <n v="3.12"/>
    <n v="64.900000000000006"/>
    <n v="63"/>
    <n v="4770"/>
    <n v="2.9"/>
    <n v="92"/>
    <n v="68"/>
    <n v="4.6500000000000004"/>
    <x v="160"/>
    <n v="444"/>
    <n v="7.5"/>
    <n v="7.5"/>
    <n v="0.67700000000000005"/>
    <n v="12.9"/>
  </r>
  <r>
    <x v="27"/>
    <x v="13"/>
    <x v="0"/>
    <n v="47.7"/>
    <x v="220"/>
    <x v="65"/>
    <n v="3.13"/>
    <n v="64.900000000000006"/>
    <n v="48"/>
    <n v="5882"/>
    <n v="2.4"/>
    <n v="93"/>
    <n v="7"/>
    <n v="4.47"/>
    <x v="160"/>
    <n v="444"/>
    <n v="7.7"/>
    <n v="7.7"/>
    <n v="0.67700000000000005"/>
    <n v="12.9"/>
  </r>
  <r>
    <x v="27"/>
    <x v="14"/>
    <x v="0"/>
    <n v="47.8"/>
    <x v="221"/>
    <x v="65"/>
    <n v="3.15"/>
    <n v="64.900000000000006"/>
    <n v="1"/>
    <n v="5790"/>
    <n v="19.899999999999999"/>
    <n v="94"/>
    <n v="7"/>
    <n v="4.8499999999999996"/>
    <x v="160"/>
    <n v="444"/>
    <n v="7.9"/>
    <n v="7.9"/>
    <n v="0.67700000000000005"/>
    <n v="12.9"/>
  </r>
  <r>
    <x v="27"/>
    <x v="15"/>
    <x v="0"/>
    <n v="47.9"/>
    <x v="222"/>
    <x v="18"/>
    <n v="3.45"/>
    <n v="64.900000000000006"/>
    <n v="99"/>
    <n v="5729"/>
    <n v="19.399999999999999"/>
    <n v="95"/>
    <n v="66"/>
    <n v="6"/>
    <x v="160"/>
    <n v="444"/>
    <n v="8.1"/>
    <n v="8.1"/>
    <n v="0.67700000000000005"/>
    <n v="12.9"/>
  </r>
  <r>
    <x v="28"/>
    <x v="0"/>
    <x v="0"/>
    <n v="73.3"/>
    <x v="223"/>
    <x v="13"/>
    <n v="0.01"/>
    <n v="64.900000000000006"/>
    <n v="96"/>
    <n v="17"/>
    <n v="31.3"/>
    <n v="4"/>
    <n v="93"/>
    <n v="4.9000000000000004"/>
    <x v="401"/>
    <n v="532913"/>
    <n v="6.6"/>
    <n v="6.6"/>
    <n v="0.64600000000000002"/>
    <n v="13.5"/>
  </r>
  <r>
    <x v="28"/>
    <x v="1"/>
    <x v="0"/>
    <n v="73"/>
    <x v="120"/>
    <x v="13"/>
    <n v="0.01"/>
    <n v="414.02424180000003"/>
    <n v="97"/>
    <n v="17"/>
    <n v="3.5"/>
    <n v="4"/>
    <n v="95"/>
    <n v="4.76"/>
    <x v="402"/>
    <n v="526437"/>
    <n v="6.8"/>
    <n v="6.7"/>
    <n v="0.64300000000000002"/>
    <n v="13.5"/>
  </r>
  <r>
    <x v="28"/>
    <x v="2"/>
    <x v="0"/>
    <n v="72.8"/>
    <x v="70"/>
    <x v="13"/>
    <n v="0.01"/>
    <n v="325.62986269999999"/>
    <n v="94"/>
    <n v="17"/>
    <n v="29.7"/>
    <n v="4"/>
    <n v="93"/>
    <n v="4.29"/>
    <x v="403"/>
    <n v="5216"/>
    <n v="6.9"/>
    <n v="6.9"/>
    <n v="0.64300000000000002"/>
    <n v="13.6"/>
  </r>
  <r>
    <x v="28"/>
    <x v="3"/>
    <x v="0"/>
    <n v="72.7"/>
    <x v="71"/>
    <x v="13"/>
    <n v="0.01"/>
    <n v="33.558889979999996"/>
    <n v="94"/>
    <n v="17"/>
    <n v="29"/>
    <n v="4"/>
    <n v="94"/>
    <n v="4.6100000000000003"/>
    <x v="404"/>
    <n v="513979"/>
    <n v="7.1"/>
    <n v="7.1"/>
    <n v="0.63600000000000001"/>
    <n v="13.2"/>
  </r>
  <r>
    <x v="28"/>
    <x v="4"/>
    <x v="0"/>
    <n v="72.599999999999994"/>
    <x v="224"/>
    <x v="13"/>
    <n v="5.07"/>
    <n v="4.4091534360000004"/>
    <n v="9"/>
    <n v="17"/>
    <n v="28.2"/>
    <n v="4"/>
    <n v="9"/>
    <n v="4.5999999999999996"/>
    <x v="405"/>
    <n v="5867"/>
    <n v="7.3"/>
    <n v="7.2"/>
    <n v="0.63200000000000001"/>
    <n v="13.1"/>
  </r>
  <r>
    <x v="28"/>
    <x v="5"/>
    <x v="0"/>
    <n v="72.5"/>
    <x v="33"/>
    <x v="13"/>
    <n v="4.75"/>
    <n v="286.89073029999997"/>
    <n v="98"/>
    <n v="17"/>
    <n v="27.5"/>
    <n v="4"/>
    <n v="99"/>
    <n v="4.83"/>
    <x v="406"/>
    <n v="52384"/>
    <n v="7.4"/>
    <n v="7.4"/>
    <n v="0.627"/>
    <n v="12.7"/>
  </r>
  <r>
    <x v="28"/>
    <x v="6"/>
    <x v="0"/>
    <n v="72.400000000000006"/>
    <x v="225"/>
    <x v="13"/>
    <n v="4.45"/>
    <n v="339.97773640000003"/>
    <n v="98"/>
    <n v="17"/>
    <n v="26.8"/>
    <n v="4"/>
    <n v="99"/>
    <n v="4.24"/>
    <x v="407"/>
    <n v="496963"/>
    <n v="7.6"/>
    <n v="7.6"/>
    <n v="0.621"/>
    <n v="12.4"/>
  </r>
  <r>
    <x v="28"/>
    <x v="7"/>
    <x v="0"/>
    <n v="72.400000000000006"/>
    <x v="225"/>
    <x v="13"/>
    <n v="4.16"/>
    <n v="360.62088249999999"/>
    <n v="98"/>
    <n v="17"/>
    <n v="26.2"/>
    <n v="4"/>
    <n v="99"/>
    <n v="3.96"/>
    <x v="408"/>
    <n v="491723"/>
    <n v="7.8"/>
    <n v="7.8"/>
    <n v="0.61499999999999999"/>
    <n v="12.2"/>
  </r>
  <r>
    <x v="28"/>
    <x v="8"/>
    <x v="0"/>
    <n v="72.3"/>
    <x v="34"/>
    <x v="13"/>
    <n v="5.28"/>
    <n v="345.46371399999998"/>
    <n v="96"/>
    <n v="17"/>
    <n v="25.5"/>
    <n v="4"/>
    <n v="98"/>
    <n v="4.3"/>
    <x v="409"/>
    <n v="486438"/>
    <n v="8.1"/>
    <n v="8"/>
    <n v="0.60199999999999998"/>
    <n v="11.9"/>
  </r>
  <r>
    <x v="28"/>
    <x v="9"/>
    <x v="0"/>
    <n v="72.099999999999994"/>
    <x v="35"/>
    <x v="13"/>
    <n v="4.25"/>
    <n v="26.451331969999998"/>
    <n v="95"/>
    <n v="17"/>
    <n v="24.9"/>
    <n v="4"/>
    <n v="97"/>
    <n v="5.1100000000000003"/>
    <x v="410"/>
    <n v="48795"/>
    <n v="8.3000000000000007"/>
    <n v="8.3000000000000007"/>
    <n v="0.59599999999999997"/>
    <n v="11.9"/>
  </r>
  <r>
    <x v="28"/>
    <x v="10"/>
    <x v="0"/>
    <n v="71.8"/>
    <x v="59"/>
    <x v="13"/>
    <n v="4.26"/>
    <n v="3.349816965"/>
    <n v="93"/>
    <n v="17"/>
    <n v="24.3"/>
    <n v="4"/>
    <n v="95"/>
    <n v="4.8600000000000003"/>
    <x v="411"/>
    <n v="474567"/>
    <n v="8.5"/>
    <n v="8.5"/>
    <n v="0.58199999999999996"/>
    <n v="11.2"/>
  </r>
  <r>
    <x v="28"/>
    <x v="11"/>
    <x v="0"/>
    <n v="71.400000000000006"/>
    <x v="26"/>
    <x v="13"/>
    <n v="4.1900000000000004"/>
    <n v="240.139715"/>
    <n v="91"/>
    <n v="17"/>
    <n v="23.7"/>
    <n v="4"/>
    <n v="94"/>
    <n v="5.6"/>
    <x v="412"/>
    <n v="467664"/>
    <n v="8.6999999999999993"/>
    <n v="8.6999999999999993"/>
    <n v="0.57399999999999995"/>
    <n v="11.1"/>
  </r>
  <r>
    <x v="28"/>
    <x v="12"/>
    <x v="0"/>
    <n v="71.099999999999994"/>
    <x v="62"/>
    <x v="13"/>
    <n v="4.16"/>
    <n v="209.0865"/>
    <n v="66"/>
    <n v="17"/>
    <n v="23.2"/>
    <n v="4"/>
    <n v="93"/>
    <n v="5"/>
    <x v="413"/>
    <n v="46147"/>
    <n v="8.9"/>
    <n v="8.9"/>
    <n v="0.57199999999999995"/>
    <n v="11.3"/>
  </r>
  <r>
    <x v="28"/>
    <x v="13"/>
    <x v="0"/>
    <n v="77"/>
    <x v="185"/>
    <x v="13"/>
    <n v="3.82"/>
    <n v="155.20726690000001"/>
    <n v="4"/>
    <n v="17"/>
    <n v="22.6"/>
    <n v="4"/>
    <n v="92"/>
    <n v="5.17"/>
    <x v="414"/>
    <n v="45216"/>
    <n v="9.1999999999999993"/>
    <n v="9.1"/>
    <n v="0.56899999999999995"/>
    <n v="11.3"/>
  </r>
  <r>
    <x v="28"/>
    <x v="14"/>
    <x v="0"/>
    <n v="73"/>
    <x v="112"/>
    <x v="13"/>
    <n v="3.81"/>
    <n v="150.74348620000001"/>
    <n v="99"/>
    <n v="17"/>
    <n v="22.1"/>
    <n v="4"/>
    <n v="91"/>
    <n v="5.19"/>
    <x v="415"/>
    <n v="443716"/>
    <n v="9.4"/>
    <n v="9.3000000000000007"/>
    <n v="0.56200000000000006"/>
    <n v="11"/>
  </r>
  <r>
    <x v="28"/>
    <x v="15"/>
    <x v="0"/>
    <n v="69.900000000000006"/>
    <x v="113"/>
    <x v="13"/>
    <n v="3.49"/>
    <n v="122.5744699"/>
    <n v="99"/>
    <n v="2"/>
    <n v="21.5"/>
    <n v="4"/>
    <n v="9"/>
    <n v="4.8099999999999996"/>
    <x v="416"/>
    <n v="43579"/>
    <n v="9.6"/>
    <n v="9.5"/>
    <n v="0.67700000000000005"/>
    <n v="11.3"/>
  </r>
  <r>
    <x v="29"/>
    <x v="0"/>
    <x v="0"/>
    <n v="68.7"/>
    <x v="105"/>
    <x v="31"/>
    <n v="0.01"/>
    <n v="64.900000000000006"/>
    <n v="89"/>
    <n v="17"/>
    <n v="19.600000000000001"/>
    <n v="12"/>
    <n v="87"/>
    <n v="4.9000000000000004"/>
    <x v="417"/>
    <n v="15517635"/>
    <n v="1.9"/>
    <n v="1.9"/>
    <n v="0.55800000000000005"/>
    <n v="10.9"/>
  </r>
  <r>
    <x v="29"/>
    <x v="1"/>
    <x v="0"/>
    <n v="68.3"/>
    <x v="190"/>
    <x v="32"/>
    <n v="0.01"/>
    <n v="12.17952064"/>
    <n v="88"/>
    <n v="17"/>
    <n v="18.899999999999999"/>
    <n v="12"/>
    <n v="87"/>
    <n v="5.68"/>
    <x v="418"/>
    <n v="152779"/>
    <n v="1.9"/>
    <n v="11"/>
    <n v="0.55300000000000005"/>
    <n v="10.9"/>
  </r>
  <r>
    <x v="29"/>
    <x v="2"/>
    <x v="0"/>
    <n v="67.8"/>
    <x v="191"/>
    <x v="32"/>
    <n v="0.01"/>
    <n v="8.7582145380000007"/>
    <n v="83"/>
    <n v="17"/>
    <n v="18.2"/>
    <n v="13"/>
    <n v="66"/>
    <n v="5.93"/>
    <x v="419"/>
    <n v="1522692"/>
    <n v="11"/>
    <n v="11.1"/>
    <n v="0.54600000000000004"/>
    <n v="10.8"/>
  </r>
  <r>
    <x v="29"/>
    <x v="3"/>
    <x v="0"/>
    <n v="67.400000000000006"/>
    <x v="140"/>
    <x v="33"/>
    <n v="0.01"/>
    <n v="6.914723983"/>
    <n v="86"/>
    <n v="15"/>
    <n v="17.600000000000001"/>
    <n v="14"/>
    <n v="84"/>
    <n v="6.24"/>
    <x v="420"/>
    <n v="14776866"/>
    <n v="11"/>
    <n v="11.2"/>
    <n v="0.54"/>
    <n v="10.7"/>
  </r>
  <r>
    <x v="29"/>
    <x v="4"/>
    <x v="0"/>
    <n v="67"/>
    <x v="28"/>
    <x v="53"/>
    <n v="2.12"/>
    <n v="60.185917709999998"/>
    <n v="88"/>
    <n v="722"/>
    <n v="17"/>
    <n v="15"/>
    <n v="87"/>
    <n v="5.64"/>
    <x v="421"/>
    <n v="14537886"/>
    <n v="11"/>
    <n v="11.2"/>
    <n v="0.53300000000000003"/>
    <n v="10.7"/>
  </r>
  <r>
    <x v="29"/>
    <x v="5"/>
    <x v="0"/>
    <n v="66.599999999999994"/>
    <x v="107"/>
    <x v="54"/>
    <n v="2.2000000000000002"/>
    <n v="56.884164810000001"/>
    <n v="89"/>
    <n v="1156"/>
    <n v="16.399999999999999"/>
    <n v="16"/>
    <n v="88"/>
    <n v="5.95"/>
    <x v="422"/>
    <n v="143874"/>
    <n v="11"/>
    <n v="11.3"/>
    <n v="0.51900000000000002"/>
    <n v="10.6"/>
  </r>
  <r>
    <x v="29"/>
    <x v="6"/>
    <x v="0"/>
    <n v="66.099999999999994"/>
    <x v="226"/>
    <x v="55"/>
    <n v="2.13"/>
    <n v="48.35423978"/>
    <n v="92"/>
    <n v="4779"/>
    <n v="15.9"/>
    <n v="17"/>
    <n v="95"/>
    <n v="6.36"/>
    <x v="423"/>
    <n v="14928"/>
    <n v="11.1"/>
    <n v="11.4"/>
    <n v="0.52"/>
    <n v="10.5"/>
  </r>
  <r>
    <x v="29"/>
    <x v="7"/>
    <x v="0"/>
    <n v="65.599999999999994"/>
    <x v="122"/>
    <x v="83"/>
    <n v="2.2400000000000002"/>
    <n v="53.100090459999997"/>
    <n v="91"/>
    <n v="4211"/>
    <n v="15.3"/>
    <n v="18"/>
    <n v="91"/>
    <n v="5.55"/>
    <x v="424"/>
    <n v="138859"/>
    <n v="11.2"/>
    <n v="11.4"/>
    <n v="0.51100000000000001"/>
    <n v="10.5"/>
  </r>
  <r>
    <x v="29"/>
    <x v="8"/>
    <x v="0"/>
    <n v="65"/>
    <x v="227"/>
    <x v="83"/>
    <n v="2.08"/>
    <n v="57.735167109999999"/>
    <n v="82"/>
    <n v="394"/>
    <n v="14.8"/>
    <n v="20"/>
    <n v="82"/>
    <n v="3.75"/>
    <x v="425"/>
    <n v="13676693"/>
    <n v="11.3"/>
    <n v="11.5"/>
    <n v="0.495"/>
    <n v="10.3"/>
  </r>
  <r>
    <x v="29"/>
    <x v="9"/>
    <x v="0"/>
    <n v="64.099999999999994"/>
    <x v="154"/>
    <x v="84"/>
    <n v="2.0299999999999998"/>
    <n v="51.504471189999997"/>
    <n v="8"/>
    <n v="188"/>
    <n v="14.3"/>
    <n v="21"/>
    <n v="8"/>
    <n v="4.4800000000000004"/>
    <x v="426"/>
    <n v="13474489"/>
    <n v="11.4"/>
    <n v="11.6"/>
    <n v="0.48299999999999998"/>
    <n v="10.1"/>
  </r>
  <r>
    <x v="29"/>
    <x v="10"/>
    <x v="0"/>
    <n v="62.9"/>
    <x v="159"/>
    <x v="85"/>
    <n v="1.99"/>
    <n v="62.218172610000003"/>
    <n v="99"/>
    <n v="264"/>
    <n v="13.9"/>
    <n v="22"/>
    <n v="82"/>
    <n v="5.84"/>
    <x v="427"/>
    <n v="132721"/>
    <n v="11.5"/>
    <n v="11.6"/>
    <n v="0.47"/>
    <n v="10"/>
  </r>
  <r>
    <x v="29"/>
    <x v="11"/>
    <x v="0"/>
    <n v="61.5"/>
    <x v="132"/>
    <x v="17"/>
    <n v="1.38"/>
    <n v="8.3861192399999993"/>
    <n v="99"/>
    <n v="352"/>
    <n v="13.5"/>
    <n v="24"/>
    <n v="86"/>
    <n v="6.43"/>
    <x v="428"/>
    <n v="1363377"/>
    <n v="11.6"/>
    <n v="11.7"/>
    <n v="0.45800000000000002"/>
    <n v="9.6999999999999993"/>
  </r>
  <r>
    <x v="29"/>
    <x v="12"/>
    <x v="0"/>
    <n v="63"/>
    <x v="2"/>
    <x v="15"/>
    <n v="1.44"/>
    <n v="55.595439460000001"/>
    <n v="99"/>
    <n v="653"/>
    <n v="13.1"/>
    <n v="26"/>
    <n v="69"/>
    <n v="6.74"/>
    <x v="429"/>
    <n v="12853124"/>
    <n v="11.6"/>
    <n v="11.7"/>
    <n v="0.44500000000000001"/>
    <n v="9.3000000000000007"/>
  </r>
  <r>
    <x v="29"/>
    <x v="13"/>
    <x v="0"/>
    <n v="59.3"/>
    <x v="162"/>
    <x v="77"/>
    <n v="1.43"/>
    <n v="30.910605539999999"/>
    <n v="99"/>
    <n v="1361"/>
    <n v="12.8"/>
    <n v="29"/>
    <n v="54"/>
    <n v="5.95"/>
    <x v="430"/>
    <n v="12634729"/>
    <n v="11.6"/>
    <n v="11.8"/>
    <n v="0.42699999999999999"/>
    <n v="8.1999999999999993"/>
  </r>
  <r>
    <x v="29"/>
    <x v="14"/>
    <x v="0"/>
    <n v="58.5"/>
    <x v="162"/>
    <x v="52"/>
    <n v="1.71"/>
    <n v="27.689710510000001"/>
    <n v="99"/>
    <n v="3761"/>
    <n v="12.4"/>
    <n v="33"/>
    <n v="59"/>
    <n v="5.7"/>
    <x v="431"/>
    <n v="1242473"/>
    <n v="11.6"/>
    <n v="11.8"/>
    <n v="0.41199999999999998"/>
    <n v="7.6"/>
  </r>
  <r>
    <x v="29"/>
    <x v="15"/>
    <x v="0"/>
    <n v="57.7"/>
    <x v="228"/>
    <x v="86"/>
    <n v="1.51"/>
    <n v="0.32841805600000001"/>
    <n v="99"/>
    <n v="12237"/>
    <n v="12.1"/>
    <n v="36"/>
    <n v="62"/>
    <n v="5.87"/>
    <x v="432"/>
    <n v="12152354"/>
    <n v="11.6"/>
    <n v="11.9"/>
    <n v="0.40100000000000002"/>
    <n v="7.2"/>
  </r>
  <r>
    <x v="30"/>
    <x v="0"/>
    <x v="0"/>
    <n v="57.3"/>
    <x v="229"/>
    <x v="73"/>
    <n v="0.01"/>
    <n v="64.900000000000006"/>
    <n v="84"/>
    <n v="1809"/>
    <n v="29"/>
    <n v="68"/>
    <n v="83"/>
    <n v="4.9000000000000004"/>
    <x v="433"/>
    <n v="22834522"/>
    <n v="5.6"/>
    <n v="5.5"/>
    <n v="0.51400000000000001"/>
    <n v="10.4"/>
  </r>
  <r>
    <x v="30"/>
    <x v="1"/>
    <x v="0"/>
    <n v="56.7"/>
    <x v="230"/>
    <x v="74"/>
    <n v="0.01"/>
    <n v="61.392636420000002"/>
    <n v="87"/>
    <n v="831"/>
    <n v="28.4"/>
    <n v="71"/>
    <n v="86"/>
    <n v="4.0999999999999996"/>
    <x v="434"/>
    <n v="2223994"/>
    <n v="5.7"/>
    <n v="5.7"/>
    <n v="0.50700000000000001"/>
    <n v="10.4"/>
  </r>
  <r>
    <x v="30"/>
    <x v="2"/>
    <x v="0"/>
    <n v="56.4"/>
    <x v="231"/>
    <x v="75"/>
    <n v="0.01"/>
    <n v="63.07890158"/>
    <n v="89"/>
    <n v="760"/>
    <n v="27.8"/>
    <n v="73"/>
    <n v="88"/>
    <n v="4.29"/>
    <x v="435"/>
    <n v="21655715"/>
    <n v="5.8"/>
    <n v="5.8"/>
    <n v="0.501"/>
    <n v="10.4"/>
  </r>
  <r>
    <x v="30"/>
    <x v="3"/>
    <x v="0"/>
    <n v="55.9"/>
    <x v="46"/>
    <x v="87"/>
    <n v="0.01"/>
    <n v="68.558391119999996"/>
    <n v="85"/>
    <n v="609"/>
    <n v="27.2"/>
    <n v="76"/>
    <n v="85"/>
    <n v="4.34"/>
    <x v="436"/>
    <n v="2182383"/>
    <n v="5.9"/>
    <n v="5.9"/>
    <n v="0.496"/>
    <n v="10.4"/>
  </r>
  <r>
    <x v="30"/>
    <x v="4"/>
    <x v="0"/>
    <n v="55.6"/>
    <x v="47"/>
    <x v="61"/>
    <n v="6.19"/>
    <n v="83.180712409999998"/>
    <n v="82"/>
    <n v="504"/>
    <n v="26.6"/>
    <n v="79"/>
    <n v="8"/>
    <n v="3.96"/>
    <x v="437"/>
    <n v="252447"/>
    <n v="6"/>
    <n v="6"/>
    <n v="0.48599999999999999"/>
    <n v="10"/>
  </r>
  <r>
    <x v="30"/>
    <x v="5"/>
    <x v="0"/>
    <n v="55.3"/>
    <x v="232"/>
    <x v="88"/>
    <n v="6.15"/>
    <n v="100.8987451"/>
    <n v="84"/>
    <n v="240"/>
    <n v="26"/>
    <n v="82"/>
    <n v="83"/>
    <n v="5.28"/>
    <x v="438"/>
    <n v="1997495"/>
    <n v="6.1"/>
    <n v="6.2"/>
    <n v="0.48"/>
    <n v="9.6999999999999993"/>
  </r>
  <r>
    <x v="30"/>
    <x v="6"/>
    <x v="0"/>
    <n v="54.8"/>
    <x v="233"/>
    <x v="62"/>
    <n v="5.89"/>
    <n v="9.0425408919999999"/>
    <n v="8"/>
    <n v="251"/>
    <n v="25.4"/>
    <n v="85"/>
    <n v="79"/>
    <n v="5.7"/>
    <x v="439"/>
    <n v="19432541"/>
    <n v="6.3"/>
    <n v="6.3"/>
    <n v="0.47299999999999998"/>
    <n v="9.1999999999999993"/>
  </r>
  <r>
    <x v="30"/>
    <x v="7"/>
    <x v="0"/>
    <n v="54.2"/>
    <x v="50"/>
    <x v="89"/>
    <n v="5.9"/>
    <n v="68.707304399999998"/>
    <n v="84"/>
    <n v="495"/>
    <n v="24.9"/>
    <n v="87"/>
    <n v="82"/>
    <n v="5.18"/>
    <x v="440"/>
    <n v="18978"/>
    <n v="6.4"/>
    <n v="6.5"/>
    <n v="0.46600000000000003"/>
    <n v="8.8000000000000007"/>
  </r>
  <r>
    <x v="30"/>
    <x v="8"/>
    <x v="0"/>
    <n v="53.6"/>
    <x v="234"/>
    <x v="63"/>
    <n v="5.44"/>
    <n v="7.5628929219999996"/>
    <n v="82"/>
    <n v="100"/>
    <n v="24.4"/>
    <n v="89"/>
    <n v="81"/>
    <n v="4.76"/>
    <x v="441"/>
    <n v="18395389"/>
    <n v="6.6"/>
    <n v="6.6"/>
    <n v="0.45600000000000002"/>
    <n v="8"/>
  </r>
  <r>
    <x v="30"/>
    <x v="9"/>
    <x v="0"/>
    <n v="53.3"/>
    <x v="235"/>
    <x v="79"/>
    <n v="5.22"/>
    <n v="0.96249705200000002"/>
    <n v="81"/>
    <n v="196"/>
    <n v="23.8"/>
    <n v="91"/>
    <n v="78"/>
    <n v="4.6900000000000004"/>
    <x v="442"/>
    <n v="17899562"/>
    <n v="6.7"/>
    <n v="6.8"/>
    <n v="0.45600000000000002"/>
    <n v="8.1999999999999993"/>
  </r>
  <r>
    <x v="30"/>
    <x v="10"/>
    <x v="0"/>
    <n v="52.8"/>
    <x v="236"/>
    <x v="79"/>
    <n v="5.03"/>
    <n v="73.032761949999994"/>
    <n v="79"/>
    <n v="605"/>
    <n v="23.3"/>
    <n v="93"/>
    <n v="79"/>
    <n v="4.75"/>
    <x v="443"/>
    <n v="1742795"/>
    <n v="6.9"/>
    <n v="7"/>
    <n v="0.45600000000000002"/>
    <n v="8.3000000000000007"/>
  </r>
  <r>
    <x v="30"/>
    <x v="11"/>
    <x v="0"/>
    <n v="52.1"/>
    <x v="210"/>
    <x v="80"/>
    <n v="4.71"/>
    <n v="7.1773021320000003"/>
    <n v="99"/>
    <n v="358"/>
    <n v="22.8"/>
    <n v="94"/>
    <n v="72"/>
    <n v="4.7300000000000004"/>
    <x v="444"/>
    <n v="1695981"/>
    <n v="7"/>
    <n v="7.1"/>
    <n v="0.45500000000000002"/>
    <n v="8.1999999999999993"/>
  </r>
  <r>
    <x v="30"/>
    <x v="12"/>
    <x v="0"/>
    <n v="51.8"/>
    <x v="210"/>
    <x v="81"/>
    <n v="4.6399999999999997"/>
    <n v="67.639253019999998"/>
    <n v="99"/>
    <n v="899"/>
    <n v="22.3"/>
    <n v="95"/>
    <n v="72"/>
    <n v="4.97"/>
    <x v="445"/>
    <n v="16513822"/>
    <n v="7.2"/>
    <n v="7.3"/>
    <n v="0.45200000000000001"/>
    <n v="8.1"/>
  </r>
  <r>
    <x v="30"/>
    <x v="13"/>
    <x v="0"/>
    <n v="51.6"/>
    <x v="209"/>
    <x v="81"/>
    <n v="4.58"/>
    <n v="53.70597428"/>
    <n v="99"/>
    <n v="1448"/>
    <n v="21.8"/>
    <n v="97"/>
    <n v="66"/>
    <n v="4.8600000000000003"/>
    <x v="446"/>
    <n v="1684886"/>
    <n v="7.4"/>
    <n v="7.5"/>
    <n v="0.45200000000000001"/>
    <n v="8.4"/>
  </r>
  <r>
    <x v="30"/>
    <x v="14"/>
    <x v="0"/>
    <n v="51.5"/>
    <x v="237"/>
    <x v="64"/>
    <n v="4.43"/>
    <n v="41.736292210000002"/>
    <n v="99"/>
    <n v="23934"/>
    <n v="21.3"/>
    <n v="99"/>
    <n v="61"/>
    <n v="4.7"/>
    <x v="447"/>
    <n v="15671927"/>
    <n v="7.5"/>
    <n v="7.7"/>
    <n v="0.437"/>
    <n v="7.1"/>
  </r>
  <r>
    <x v="30"/>
    <x v="15"/>
    <x v="0"/>
    <n v="51.4"/>
    <x v="235"/>
    <x v="0"/>
    <n v="3.91"/>
    <n v="4.7205935309999996"/>
    <n v="99"/>
    <n v="14629"/>
    <n v="2.9"/>
    <n v="100"/>
    <n v="57"/>
    <n v="4.4800000000000004"/>
    <x v="448"/>
    <n v="15274234"/>
    <n v="7.7"/>
    <n v="7.8"/>
    <n v="0.433"/>
    <n v="6.9"/>
  </r>
  <r>
    <x v="31"/>
    <x v="0"/>
    <x v="0"/>
    <n v="82.2"/>
    <x v="80"/>
    <x v="56"/>
    <n v="0.01"/>
    <n v="64.900000000000006"/>
    <n v="55"/>
    <n v="195"/>
    <n v="67"/>
    <n v="2"/>
    <n v="91"/>
    <n v="4.9000000000000004"/>
    <x v="449"/>
    <n v="3584861"/>
    <n v="0.6"/>
    <n v="0.5"/>
    <n v="0.91900000000000004"/>
    <n v="16.3"/>
  </r>
  <r>
    <x v="31"/>
    <x v="1"/>
    <x v="0"/>
    <n v="82"/>
    <x v="88"/>
    <x v="56"/>
    <n v="8.1"/>
    <n v="102.1902168"/>
    <n v="55"/>
    <n v="418"/>
    <n v="66.400000000000006"/>
    <n v="2"/>
    <n v="91"/>
    <n v="1.45"/>
    <x v="450"/>
    <n v="35544564"/>
    <n v="0.5"/>
    <n v="0.5"/>
    <n v="0.91200000000000003"/>
    <n v="15.9"/>
  </r>
  <r>
    <x v="31"/>
    <x v="2"/>
    <x v="0"/>
    <n v="81.8"/>
    <x v="82"/>
    <x v="56"/>
    <n v="8.1999999999999993"/>
    <n v="9733.2280190000001"/>
    <n v="55"/>
    <n v="83"/>
    <n v="65.8"/>
    <n v="2"/>
    <n v="91"/>
    <n v="1.67"/>
    <x v="451"/>
    <n v="35155451"/>
    <n v="0.5"/>
    <n v="0.5"/>
    <n v="0.90900000000000003"/>
    <n v="15.9"/>
  </r>
  <r>
    <x v="31"/>
    <x v="3"/>
    <x v="0"/>
    <n v="81.599999999999994"/>
    <x v="89"/>
    <x v="56"/>
    <n v="8.3000000000000007"/>
    <n v="9748.6362370000006"/>
    <n v="7"/>
    <n v="10"/>
    <n v="65.3"/>
    <n v="2"/>
    <n v="99"/>
    <n v="1.78"/>
    <x v="452"/>
    <n v="3475545"/>
    <n v="0.5"/>
    <n v="0.5"/>
    <n v="0.90700000000000003"/>
    <n v="15.9"/>
  </r>
  <r>
    <x v="31"/>
    <x v="4"/>
    <x v="0"/>
    <n v="81.5"/>
    <x v="89"/>
    <x v="56"/>
    <n v="8.1999999999999993"/>
    <n v="971.92803839999999"/>
    <n v="7"/>
    <n v="803"/>
    <n v="64.7"/>
    <n v="2"/>
    <n v="87"/>
    <n v="1.82"/>
    <x v="453"/>
    <n v="3434278"/>
    <n v="0.5"/>
    <n v="0.5"/>
    <n v="0.90300000000000002"/>
    <n v="15.9"/>
  </r>
  <r>
    <x v="31"/>
    <x v="5"/>
    <x v="0"/>
    <n v="81.2"/>
    <x v="90"/>
    <x v="56"/>
    <n v="8.4"/>
    <n v="8649.6749110000001"/>
    <n v="56"/>
    <n v="99"/>
    <n v="64.099999999999994"/>
    <n v="2"/>
    <n v="88"/>
    <n v="11.2"/>
    <x v="454"/>
    <n v="345274"/>
    <n v="0.5"/>
    <n v="0.4"/>
    <n v="0.89800000000000002"/>
    <n v="15.9"/>
  </r>
  <r>
    <x v="31"/>
    <x v="6"/>
    <x v="0"/>
    <n v="81"/>
    <x v="238"/>
    <x v="56"/>
    <n v="8.4"/>
    <n v="864.94992999999999"/>
    <n v="42"/>
    <n v="14"/>
    <n v="63.6"/>
    <n v="2"/>
    <n v="89"/>
    <n v="11.17"/>
    <x v="455"/>
    <n v="33628571"/>
    <n v="0.5"/>
    <n v="0.4"/>
    <n v="0.89800000000000002"/>
    <n v="15.9"/>
  </r>
  <r>
    <x v="31"/>
    <x v="7"/>
    <x v="0"/>
    <n v="87"/>
    <x v="14"/>
    <x v="56"/>
    <n v="8.3000000000000007"/>
    <n v="8433.9368140000006"/>
    <n v="28"/>
    <n v="62"/>
    <n v="63"/>
    <n v="2"/>
    <n v="89"/>
    <n v="1.3"/>
    <x v="456"/>
    <n v="33245773"/>
    <n v="0.5"/>
    <n v="0.4"/>
    <n v="0.89700000000000002"/>
    <n v="15.8"/>
  </r>
  <r>
    <x v="31"/>
    <x v="8"/>
    <x v="0"/>
    <n v="85"/>
    <x v="14"/>
    <x v="56"/>
    <n v="8.3000000000000007"/>
    <n v="7946.7435809999997"/>
    <n v="14"/>
    <n v="101"/>
    <n v="62.5"/>
    <n v="2"/>
    <n v="9"/>
    <n v="9.83"/>
    <x v="457"/>
    <n v="32887928"/>
    <n v="0.5"/>
    <n v="0.4"/>
    <n v="0.89400000000000002"/>
    <n v="15.8"/>
  </r>
  <r>
    <x v="31"/>
    <x v="9"/>
    <x v="0"/>
    <n v="85"/>
    <x v="86"/>
    <x v="56"/>
    <n v="8.1999999999999993"/>
    <n v="771.18176860000005"/>
    <n v="14"/>
    <n v="13"/>
    <n v="61.9"/>
    <n v="2"/>
    <n v="95"/>
    <n v="9.75"/>
    <x v="458"/>
    <n v="325755"/>
    <n v="0.5"/>
    <n v="0.4"/>
    <n v="0.89100000000000001"/>
    <n v="15.8"/>
  </r>
  <r>
    <x v="31"/>
    <x v="10"/>
    <x v="0"/>
    <n v="81"/>
    <x v="92"/>
    <x v="56"/>
    <n v="8"/>
    <n v="6333.1779669999996"/>
    <n v="14"/>
    <n v="6"/>
    <n v="61.3"/>
    <n v="2"/>
    <n v="93"/>
    <n v="9.57"/>
    <x v="459"/>
    <n v="32312"/>
    <n v="0.5"/>
    <n v="0.4"/>
    <n v="0.88600000000000001"/>
    <n v="15.8"/>
  </r>
  <r>
    <x v="31"/>
    <x v="11"/>
    <x v="0"/>
    <n v="80"/>
    <x v="91"/>
    <x v="56"/>
    <n v="7.8"/>
    <n v="5513.3299239999997"/>
    <n v="14"/>
    <n v="7"/>
    <n v="6.6"/>
    <n v="2"/>
    <n v="91"/>
    <n v="9.56"/>
    <x v="460"/>
    <n v="31995"/>
    <n v="0.5"/>
    <n v="0.4"/>
    <n v="0.88100000000000001"/>
    <n v="15.8"/>
  </r>
  <r>
    <x v="31"/>
    <x v="12"/>
    <x v="0"/>
    <n v="79.7"/>
    <x v="87"/>
    <x v="56"/>
    <n v="7.7"/>
    <n v="4687.8455649999996"/>
    <n v="14"/>
    <n v="15"/>
    <n v="6"/>
    <n v="2"/>
    <n v="88"/>
    <n v="9.5399999999999991"/>
    <x v="461"/>
    <n v="31676"/>
    <n v="0.5"/>
    <n v="0.4"/>
    <n v="0.877"/>
    <n v="15.8"/>
  </r>
  <r>
    <x v="31"/>
    <x v="13"/>
    <x v="0"/>
    <n v="79.5"/>
    <x v="108"/>
    <x v="56"/>
    <n v="7.7"/>
    <n v="3895.8563079999999"/>
    <n v="99"/>
    <n v="6"/>
    <n v="59.3"/>
    <n v="2"/>
    <n v="88"/>
    <n v="9.3699999999999992"/>
    <x v="462"/>
    <n v="31362"/>
    <n v="0.5"/>
    <n v="0.4"/>
    <n v="0.872"/>
    <n v="15.8"/>
  </r>
  <r>
    <x v="31"/>
    <x v="14"/>
    <x v="0"/>
    <n v="79.400000000000006"/>
    <x v="15"/>
    <x v="56"/>
    <n v="7.6"/>
    <n v="3665.0897030000001"/>
    <n v="99"/>
    <n v="34"/>
    <n v="58.5"/>
    <n v="2"/>
    <n v="88"/>
    <n v="9.1"/>
    <x v="463"/>
    <n v="31819"/>
    <n v="0.5"/>
    <n v="0.4"/>
    <n v="0.86699999999999999"/>
    <n v="15.8"/>
  </r>
  <r>
    <x v="31"/>
    <x v="15"/>
    <x v="0"/>
    <n v="79.099999999999994"/>
    <x v="239"/>
    <x v="56"/>
    <n v="7.6"/>
    <n v="3787.4945600000001"/>
    <n v="99"/>
    <n v="206"/>
    <n v="57.8"/>
    <n v="2"/>
    <n v="88"/>
    <n v="8.67"/>
    <x v="464"/>
    <n v="37697"/>
    <n v="0.5"/>
    <n v="0.5"/>
    <n v="0.86399999999999999"/>
    <n v="15.9"/>
  </r>
  <r>
    <x v="32"/>
    <x v="0"/>
    <x v="0"/>
    <n v="52.5"/>
    <x v="208"/>
    <x v="55"/>
    <n v="0.01"/>
    <n v="64.900000000000006"/>
    <n v="47"/>
    <n v="150"/>
    <n v="22.7"/>
    <n v="21"/>
    <n v="47"/>
    <n v="4.9000000000000004"/>
    <x v="465"/>
    <n v="45461"/>
    <n v="8.1999999999999993"/>
    <n v="8.1999999999999993"/>
    <n v="0.34699999999999998"/>
    <n v="7.1"/>
  </r>
  <r>
    <x v="32"/>
    <x v="1"/>
    <x v="0"/>
    <n v="58"/>
    <x v="215"/>
    <x v="55"/>
    <n v="0.01"/>
    <n v="53.439643230000001"/>
    <n v="47"/>
    <n v="210"/>
    <n v="22.1"/>
    <n v="22"/>
    <n v="47"/>
    <n v="4.2"/>
    <x v="466"/>
    <n v="4515392"/>
    <n v="8.4"/>
    <n v="8.3000000000000007"/>
    <n v="0.34499999999999997"/>
    <n v="7.1"/>
  </r>
  <r>
    <x v="32"/>
    <x v="2"/>
    <x v="0"/>
    <n v="49.9"/>
    <x v="240"/>
    <x v="83"/>
    <n v="0.01"/>
    <n v="52.377666009999999"/>
    <n v="23"/>
    <n v="596"/>
    <n v="21.6"/>
    <n v="23"/>
    <n v="23"/>
    <n v="3.82"/>
    <x v="467"/>
    <n v="4499653"/>
    <n v="8.5"/>
    <n v="8.5"/>
    <n v="0.37"/>
    <n v="7.1"/>
  </r>
  <r>
    <x v="32"/>
    <x v="3"/>
    <x v="0"/>
    <n v="53"/>
    <x v="241"/>
    <x v="83"/>
    <n v="0.01"/>
    <n v="7.3448082140000004"/>
    <n v="47"/>
    <n v="141"/>
    <n v="21.2"/>
    <n v="23"/>
    <n v="47"/>
    <n v="3.62"/>
    <x v="468"/>
    <n v="449416"/>
    <n v="8.6999999999999993"/>
    <n v="8.6"/>
    <n v="0.36599999999999999"/>
    <n v="7.1"/>
  </r>
  <r>
    <x v="32"/>
    <x v="4"/>
    <x v="0"/>
    <n v="49.8"/>
    <x v="216"/>
    <x v="83"/>
    <n v="1.66"/>
    <n v="58.529474630000003"/>
    <n v="47"/>
    <n v="679"/>
    <n v="2.7"/>
    <n v="24"/>
    <n v="47"/>
    <n v="3.73"/>
    <x v="469"/>
    <n v="4476153"/>
    <n v="8.8000000000000007"/>
    <n v="8.8000000000000007"/>
    <n v="0.36099999999999999"/>
    <n v="6.8"/>
  </r>
  <r>
    <x v="32"/>
    <x v="5"/>
    <x v="0"/>
    <n v="49.2"/>
    <x v="242"/>
    <x v="84"/>
    <n v="1.67"/>
    <n v="43.483591969999999"/>
    <n v="45"/>
    <n v="2"/>
    <n v="2.2000000000000002"/>
    <n v="24"/>
    <n v="46"/>
    <n v="3.9"/>
    <x v="470"/>
    <n v="4448525"/>
    <n v="9"/>
    <n v="8.9"/>
    <n v="0.35199999999999998"/>
    <n v="6.6"/>
  </r>
  <r>
    <x v="32"/>
    <x v="6"/>
    <x v="0"/>
    <n v="48.6"/>
    <x v="243"/>
    <x v="84"/>
    <n v="1.56"/>
    <n v="40.451569329999998"/>
    <n v="42"/>
    <n v="11"/>
    <n v="19.8"/>
    <n v="25"/>
    <n v="45"/>
    <n v="3.58"/>
    <x v="471"/>
    <n v="44423"/>
    <n v="9.1"/>
    <n v="9.1"/>
    <n v="0.34499999999999997"/>
    <n v="6.4"/>
  </r>
  <r>
    <x v="32"/>
    <x v="7"/>
    <x v="0"/>
    <n v="47.6"/>
    <x v="244"/>
    <x v="84"/>
    <n v="1.52"/>
    <n v="67.341375279999994"/>
    <n v="99"/>
    <n v="12"/>
    <n v="19.399999999999999"/>
    <n v="25"/>
    <n v="46"/>
    <n v="4.3"/>
    <x v="472"/>
    <n v="4345386"/>
    <n v="9.3000000000000007"/>
    <n v="9.1999999999999993"/>
    <n v="0.33800000000000002"/>
    <n v="6.3"/>
  </r>
  <r>
    <x v="32"/>
    <x v="8"/>
    <x v="0"/>
    <n v="46.8"/>
    <x v="245"/>
    <x v="84"/>
    <n v="1.5"/>
    <n v="60.048848210000003"/>
    <n v="99"/>
    <n v="49"/>
    <n v="19"/>
    <n v="26"/>
    <n v="46"/>
    <n v="4.4000000000000004"/>
    <x v="473"/>
    <n v="42758"/>
    <n v="9.4"/>
    <n v="9.4"/>
    <n v="0.33"/>
    <n v="6.2"/>
  </r>
  <r>
    <x v="32"/>
    <x v="9"/>
    <x v="0"/>
    <n v="46.3"/>
    <x v="246"/>
    <x v="84"/>
    <n v="1.54"/>
    <n v="46.901179159999998"/>
    <n v="99"/>
    <n v="3"/>
    <n v="18.600000000000001"/>
    <n v="26"/>
    <n v="47"/>
    <n v="3.99"/>
    <x v="474"/>
    <n v="421758"/>
    <n v="9.6"/>
    <n v="9.6"/>
    <n v="0.32300000000000001"/>
    <n v="6"/>
  </r>
  <r>
    <x v="32"/>
    <x v="10"/>
    <x v="0"/>
    <n v="45.9"/>
    <x v="247"/>
    <x v="84"/>
    <n v="1.5"/>
    <n v="40.922079760000003"/>
    <n v="99"/>
    <n v="471"/>
    <n v="18.2"/>
    <n v="26"/>
    <n v="47"/>
    <n v="4.29"/>
    <x v="475"/>
    <n v="412791"/>
    <n v="9.6999999999999993"/>
    <n v="9.6999999999999993"/>
    <n v="0.31900000000000001"/>
    <n v="5.9"/>
  </r>
  <r>
    <x v="32"/>
    <x v="11"/>
    <x v="0"/>
    <n v="45.7"/>
    <x v="248"/>
    <x v="84"/>
    <n v="1.5"/>
    <n v="41.501117350000001"/>
    <n v="99"/>
    <n v="1233"/>
    <n v="17.899999999999999"/>
    <n v="26"/>
    <n v="45"/>
    <n v="4.0999999999999996"/>
    <x v="476"/>
    <n v="45536"/>
    <n v="9.9"/>
    <n v="9.9"/>
    <n v="0.315"/>
    <n v="5.7"/>
  </r>
  <r>
    <x v="32"/>
    <x v="12"/>
    <x v="0"/>
    <n v="45.7"/>
    <x v="249"/>
    <x v="84"/>
    <n v="1.49"/>
    <n v="46.116194409999999"/>
    <n v="99"/>
    <n v="652"/>
    <n v="17.5"/>
    <n v="26"/>
    <n v="44"/>
    <n v="4.3099999999999996"/>
    <x v="477"/>
    <n v="3981665"/>
    <n v="1"/>
    <n v="1.1000000000000001"/>
    <n v="0.316"/>
    <n v="5.6"/>
  </r>
  <r>
    <x v="32"/>
    <x v="13"/>
    <x v="0"/>
    <n v="45.6"/>
    <x v="250"/>
    <x v="84"/>
    <n v="1.47"/>
    <n v="31.594158700000001"/>
    <n v="99"/>
    <n v="938"/>
    <n v="17.2"/>
    <n v="25"/>
    <n v="42"/>
    <n v="4.16"/>
    <x v="478"/>
    <n v="397612"/>
    <n v="1.2"/>
    <n v="1.2"/>
    <n v="0.315"/>
    <n v="5.4"/>
  </r>
  <r>
    <x v="32"/>
    <x v="14"/>
    <x v="0"/>
    <n v="45.6"/>
    <x v="251"/>
    <x v="84"/>
    <n v="1.52"/>
    <n v="33.653156969999998"/>
    <n v="99"/>
    <n v="2837"/>
    <n v="16.8"/>
    <n v="25"/>
    <n v="4"/>
    <n v="3.95"/>
    <x v="479"/>
    <n v="383223"/>
    <n v="1.4"/>
    <n v="1.4"/>
    <n v="0.314"/>
    <n v="5.3"/>
  </r>
  <r>
    <x v="32"/>
    <x v="15"/>
    <x v="0"/>
    <n v="46"/>
    <x v="252"/>
    <x v="83"/>
    <n v="1.51"/>
    <n v="30.783826569999999"/>
    <n v="99"/>
    <n v="3207"/>
    <n v="16.5"/>
    <n v="25"/>
    <n v="38"/>
    <n v="4.24"/>
    <x v="480"/>
    <n v="3754986"/>
    <n v="1.5"/>
    <n v="1.5"/>
    <n v="0.312"/>
    <n v="5.2"/>
  </r>
  <r>
    <x v="33"/>
    <x v="0"/>
    <x v="0"/>
    <n v="53.1"/>
    <x v="253"/>
    <x v="59"/>
    <n v="0.01"/>
    <n v="64.900000000000006"/>
    <n v="46"/>
    <n v="418"/>
    <n v="19.100000000000001"/>
    <n v="77"/>
    <n v="52"/>
    <n v="4.9000000000000004"/>
    <x v="481"/>
    <n v="149413"/>
    <n v="8.5"/>
    <n v="8.4"/>
    <n v="0.39400000000000002"/>
    <n v="7.3"/>
  </r>
  <r>
    <x v="33"/>
    <x v="1"/>
    <x v="0"/>
    <n v="52.6"/>
    <x v="254"/>
    <x v="59"/>
    <n v="0.01"/>
    <n v="11.3020668"/>
    <n v="37"/>
    <n v="1275"/>
    <n v="18.7"/>
    <n v="78"/>
    <n v="44"/>
    <n v="3.62"/>
    <x v="482"/>
    <n v="13569438"/>
    <n v="8.6999999999999993"/>
    <n v="8.5"/>
    <n v="0.39"/>
    <n v="7.3"/>
  </r>
  <r>
    <x v="33"/>
    <x v="2"/>
    <x v="0"/>
    <n v="52.2"/>
    <x v="230"/>
    <x v="59"/>
    <n v="0.64"/>
    <n v="76.523825349999996"/>
    <n v="39"/>
    <n v="226"/>
    <n v="18.2"/>
    <n v="78"/>
    <n v="46"/>
    <n v="3.42"/>
    <x v="483"/>
    <n v="13133589"/>
    <n v="8.8000000000000007"/>
    <n v="8.6999999999999993"/>
    <n v="0.38700000000000001"/>
    <n v="7.3"/>
  </r>
  <r>
    <x v="33"/>
    <x v="3"/>
    <x v="0"/>
    <n v="51.8"/>
    <x v="255"/>
    <x v="59"/>
    <n v="0.62"/>
    <n v="57.824270900000002"/>
    <n v="4"/>
    <n v="120"/>
    <n v="17.899999999999999"/>
    <n v="79"/>
    <n v="51"/>
    <n v="3"/>
    <x v="484"/>
    <n v="1275135"/>
    <n v="9"/>
    <n v="8.9"/>
    <n v="0.38100000000000001"/>
    <n v="7.3"/>
  </r>
  <r>
    <x v="33"/>
    <x v="4"/>
    <x v="0"/>
    <n v="51.6"/>
    <x v="45"/>
    <x v="59"/>
    <n v="0.56000000000000005"/>
    <n v="67.762690890000002"/>
    <n v="33"/>
    <n v="8650"/>
    <n v="17.5"/>
    <n v="79"/>
    <n v="4"/>
    <n v="3.17"/>
    <x v="485"/>
    <n v="12288651"/>
    <n v="9.1999999999999993"/>
    <n v="9.1"/>
    <n v="0.37"/>
    <n v="6.7"/>
  </r>
  <r>
    <x v="33"/>
    <x v="5"/>
    <x v="0"/>
    <n v="51.2"/>
    <x v="231"/>
    <x v="59"/>
    <n v="0.5"/>
    <n v="43.573289080000002"/>
    <n v="39"/>
    <n v="194"/>
    <n v="17.100000000000001"/>
    <n v="80"/>
    <n v="43"/>
    <n v="2.95"/>
    <x v="486"/>
    <n v="1188722"/>
    <n v="9.4"/>
    <n v="9.3000000000000007"/>
    <n v="0.36"/>
    <n v="6.7"/>
  </r>
  <r>
    <x v="33"/>
    <x v="6"/>
    <x v="0"/>
    <n v="57"/>
    <x v="232"/>
    <x v="59"/>
    <n v="0.47"/>
    <n v="4.9829004010000002"/>
    <n v="24"/>
    <n v="165"/>
    <n v="16.7"/>
    <n v="80"/>
    <n v="32"/>
    <n v="3.31"/>
    <x v="487"/>
    <n v="1152786"/>
    <n v="9.6"/>
    <n v="9.5"/>
    <n v="0.34300000000000003"/>
    <n v="6.3"/>
  </r>
  <r>
    <x v="33"/>
    <x v="7"/>
    <x v="0"/>
    <n v="49.6"/>
    <x v="235"/>
    <x v="59"/>
    <n v="0.45"/>
    <n v="49.09198224"/>
    <n v="17"/>
    <n v="63"/>
    <n v="16.399999999999999"/>
    <n v="80"/>
    <n v="3"/>
    <n v="2.92"/>
    <x v="488"/>
    <n v="11133861"/>
    <n v="9.8000000000000007"/>
    <n v="9.6999999999999993"/>
    <n v="0.33800000000000002"/>
    <n v="6"/>
  </r>
  <r>
    <x v="33"/>
    <x v="8"/>
    <x v="0"/>
    <n v="49.4"/>
    <x v="235"/>
    <x v="59"/>
    <n v="0.42"/>
    <n v="5.9629235319999996"/>
    <n v="99"/>
    <n v="441"/>
    <n v="16.100000000000001"/>
    <n v="80"/>
    <n v="38"/>
    <n v="3.35"/>
    <x v="489"/>
    <n v="177578"/>
    <n v="1"/>
    <n v="1"/>
    <n v="0.30599999999999999"/>
    <n v="5.7"/>
  </r>
  <r>
    <x v="33"/>
    <x v="9"/>
    <x v="0"/>
    <n v="48.5"/>
    <x v="256"/>
    <x v="73"/>
    <n v="0.41"/>
    <n v="62.672259709999999"/>
    <n v="99"/>
    <n v="1594"/>
    <n v="15.7"/>
    <n v="80"/>
    <n v="49"/>
    <n v="3.32"/>
    <x v="490"/>
    <n v="1421597"/>
    <n v="1.3"/>
    <n v="1.2"/>
    <n v="0.30299999999999999"/>
    <n v="5.5"/>
  </r>
  <r>
    <x v="33"/>
    <x v="10"/>
    <x v="0"/>
    <n v="48.6"/>
    <x v="257"/>
    <x v="73"/>
    <n v="0.42"/>
    <n v="8.9360646320000008"/>
    <n v="99"/>
    <n v="2"/>
    <n v="15.4"/>
    <n v="79"/>
    <n v="37"/>
    <n v="3.91"/>
    <x v="491"/>
    <n v="1679"/>
    <n v="1.5"/>
    <n v="1.4"/>
    <n v="0.30599999999999999"/>
    <n v="5.6"/>
  </r>
  <r>
    <x v="33"/>
    <x v="11"/>
    <x v="0"/>
    <n v="48.5"/>
    <x v="258"/>
    <x v="58"/>
    <n v="0.34"/>
    <n v="72.384512790000002"/>
    <n v="99"/>
    <n v="10324"/>
    <n v="15.1"/>
    <n v="78"/>
    <n v="31"/>
    <n v="5.72"/>
    <x v="492"/>
    <n v="97143"/>
    <n v="1.7"/>
    <n v="1.6"/>
    <n v="0.30099999999999999"/>
    <n v="5.6"/>
  </r>
  <r>
    <x v="33"/>
    <x v="12"/>
    <x v="0"/>
    <n v="48.4"/>
    <x v="259"/>
    <x v="58"/>
    <n v="0.42"/>
    <n v="3.9792435350000002"/>
    <n v="99"/>
    <n v="15801"/>
    <n v="14.8"/>
    <n v="77"/>
    <n v="36"/>
    <n v="5.49"/>
    <x v="493"/>
    <n v="935321"/>
    <n v="1.9"/>
    <n v="1.8"/>
    <n v="0.28399999999999997"/>
    <n v="5.4"/>
  </r>
  <r>
    <x v="33"/>
    <x v="13"/>
    <x v="0"/>
    <n v="48.1"/>
    <x v="259"/>
    <x v="72"/>
    <n v="0.36"/>
    <n v="3.0396911929999999"/>
    <n v="99"/>
    <n v="7277"/>
    <n v="14.4"/>
    <n v="76"/>
    <n v="31"/>
    <n v="8.33"/>
    <x v="494"/>
    <n v="91689"/>
    <n v="11.1"/>
    <n v="11"/>
    <n v="0.30299999999999999"/>
    <n v="5.0999999999999996"/>
  </r>
  <r>
    <x v="33"/>
    <x v="14"/>
    <x v="0"/>
    <n v="48"/>
    <x v="236"/>
    <x v="57"/>
    <n v="0.3"/>
    <n v="26.874390739999999"/>
    <n v="99"/>
    <n v="24908"/>
    <n v="14.1"/>
    <n v="75"/>
    <n v="26"/>
    <n v="6.9"/>
    <x v="495"/>
    <n v="866312"/>
    <n v="11.3"/>
    <n v="11.2"/>
    <n v="0.3"/>
    <n v="4.9000000000000004"/>
  </r>
  <r>
    <x v="33"/>
    <x v="15"/>
    <x v="0"/>
    <n v="47.6"/>
    <x v="54"/>
    <x v="71"/>
    <n v="0.25"/>
    <n v="21.527016159999999"/>
    <n v="99"/>
    <n v="3546"/>
    <n v="13.9"/>
    <n v="74"/>
    <n v="3"/>
    <n v="6.28"/>
    <x v="496"/>
    <n v="8342559"/>
    <n v="11.5"/>
    <n v="11.4"/>
    <n v="0.67700000000000005"/>
    <n v="4.7"/>
  </r>
  <r>
    <x v="34"/>
    <x v="0"/>
    <x v="0"/>
    <n v="85"/>
    <x v="239"/>
    <x v="56"/>
    <n v="0.01"/>
    <n v="64.900000000000006"/>
    <n v="97"/>
    <n v="9"/>
    <n v="63.8"/>
    <n v="2"/>
    <n v="96"/>
    <n v="4.9000000000000004"/>
    <x v="497"/>
    <n v="17762681"/>
    <n v="0.8"/>
    <n v="0.8"/>
    <n v="0.84499999999999997"/>
    <n v="16.3"/>
  </r>
  <r>
    <x v="34"/>
    <x v="1"/>
    <x v="0"/>
    <n v="83"/>
    <x v="109"/>
    <x v="56"/>
    <n v="7.16"/>
    <n v="2352.9995909999998"/>
    <n v="95"/>
    <n v="17"/>
    <n v="63.1"/>
    <n v="2"/>
    <n v="95"/>
    <n v="7.79"/>
    <x v="498"/>
    <n v="17613798"/>
    <n v="0.8"/>
    <n v="0.8"/>
    <n v="0.84099999999999997"/>
    <n v="16.2"/>
  </r>
  <r>
    <x v="34"/>
    <x v="2"/>
    <x v="0"/>
    <n v="81"/>
    <x v="16"/>
    <x v="56"/>
    <n v="7.2"/>
    <n v="2442.2220539999998"/>
    <n v="9"/>
    <n v="17"/>
    <n v="62.5"/>
    <n v="2"/>
    <n v="9"/>
    <n v="7.53"/>
    <x v="499"/>
    <n v="17462982"/>
    <n v="0.8"/>
    <n v="0.8"/>
    <n v="0.83099999999999996"/>
    <n v="15.6"/>
  </r>
  <r>
    <x v="34"/>
    <x v="3"/>
    <x v="0"/>
    <n v="79.900000000000006"/>
    <x v="16"/>
    <x v="56"/>
    <n v="6.76"/>
    <n v="2260.777642"/>
    <n v="9"/>
    <n v="17"/>
    <n v="61.8"/>
    <n v="2"/>
    <n v="9"/>
    <n v="7.24"/>
    <x v="500"/>
    <n v="1739746"/>
    <n v="0.8"/>
    <n v="0.8"/>
    <n v="0.82599999999999996"/>
    <n v="15.5"/>
  </r>
  <r>
    <x v="34"/>
    <x v="4"/>
    <x v="0"/>
    <n v="79.8"/>
    <x v="17"/>
    <x v="56"/>
    <n v="7.26"/>
    <n v="211.614293"/>
    <n v="94"/>
    <n v="6"/>
    <n v="61.2"/>
    <n v="2"/>
    <n v="93"/>
    <n v="7"/>
    <x v="501"/>
    <n v="17153357"/>
    <n v="0.8"/>
    <n v="0.8"/>
    <n v="0.82"/>
    <n v="15.4"/>
  </r>
  <r>
    <x v="34"/>
    <x v="5"/>
    <x v="0"/>
    <n v="79.099999999999994"/>
    <x v="135"/>
    <x v="56"/>
    <n v="7.93"/>
    <n v="177.49251430000001"/>
    <n v="92"/>
    <n v="17"/>
    <n v="6.6"/>
    <n v="2"/>
    <n v="92"/>
    <n v="6.97"/>
    <x v="502"/>
    <n v="16993354"/>
    <n v="0.8"/>
    <n v="0.9"/>
    <n v="0.81499999999999995"/>
    <n v="15.2"/>
  </r>
  <r>
    <x v="34"/>
    <x v="6"/>
    <x v="0"/>
    <n v="79.3"/>
    <x v="19"/>
    <x v="56"/>
    <n v="7.67"/>
    <n v="181.52592300000001"/>
    <n v="94"/>
    <n v="1"/>
    <n v="59.9"/>
    <n v="2"/>
    <n v="94"/>
    <n v="7.39"/>
    <x v="503"/>
    <n v="16829442"/>
    <n v="0.8"/>
    <n v="0.9"/>
    <n v="0.81599999999999995"/>
    <n v="15.3"/>
  </r>
  <r>
    <x v="34"/>
    <x v="7"/>
    <x v="0"/>
    <n v="79.599999999999994"/>
    <x v="18"/>
    <x v="56"/>
    <n v="7.31"/>
    <n v="241.55333809999999"/>
    <n v="95"/>
    <n v="17"/>
    <n v="59.3"/>
    <n v="2"/>
    <n v="95"/>
    <n v="6.87"/>
    <x v="504"/>
    <n v="16661942"/>
    <n v="0.9"/>
    <n v="0.9"/>
    <n v="0.80400000000000005"/>
    <n v="15.2"/>
  </r>
  <r>
    <x v="34"/>
    <x v="8"/>
    <x v="0"/>
    <n v="78.900000000000006"/>
    <x v="21"/>
    <x v="56"/>
    <n v="7.39"/>
    <n v="209.48758749999999"/>
    <n v="92"/>
    <n v="17"/>
    <n v="58.7"/>
    <n v="2"/>
    <n v="95"/>
    <n v="6.35"/>
    <x v="505"/>
    <n v="16491687"/>
    <n v="0.9"/>
    <n v="0.9"/>
    <n v="0.79700000000000004"/>
    <n v="14.8"/>
  </r>
  <r>
    <x v="34"/>
    <x v="9"/>
    <x v="0"/>
    <n v="78.900000000000006"/>
    <x v="19"/>
    <x v="56"/>
    <n v="7.33"/>
    <n v="1275.689625"/>
    <n v="95"/>
    <n v="17"/>
    <n v="58.1"/>
    <n v="2"/>
    <n v="94"/>
    <n v="6.18"/>
    <x v="506"/>
    <n v="16319792"/>
    <n v="0.9"/>
    <n v="0.9"/>
    <n v="0.79600000000000004"/>
    <n v="14.9"/>
  </r>
  <r>
    <x v="34"/>
    <x v="10"/>
    <x v="0"/>
    <n v="78.400000000000006"/>
    <x v="192"/>
    <x v="56"/>
    <n v="7.57"/>
    <n v="954.96448869999995"/>
    <n v="99"/>
    <n v="17"/>
    <n v="57.4"/>
    <n v="2"/>
    <n v="92"/>
    <n v="6.69"/>
    <x v="507"/>
    <n v="1614764"/>
    <n v="0.9"/>
    <n v="1"/>
    <n v="0.79"/>
    <n v="14.6"/>
  </r>
  <r>
    <x v="34"/>
    <x v="11"/>
    <x v="0"/>
    <n v="78"/>
    <x v="170"/>
    <x v="56"/>
    <n v="6.32"/>
    <n v="78.785648780000002"/>
    <n v="99"/>
    <n v="17"/>
    <n v="56.8"/>
    <n v="2"/>
    <n v="94"/>
    <n v="6.93"/>
    <x v="508"/>
    <n v="15973778"/>
    <n v="0.9"/>
    <n v="1"/>
    <n v="0.78100000000000003"/>
    <n v="14.3"/>
  </r>
  <r>
    <x v="34"/>
    <x v="12"/>
    <x v="0"/>
    <n v="77.900000000000006"/>
    <x v="20"/>
    <x v="56"/>
    <n v="6.37"/>
    <n v="584.09934290000001"/>
    <n v="99"/>
    <n v="1"/>
    <n v="56.1"/>
    <n v="2"/>
    <n v="96"/>
    <n v="7.34"/>
    <x v="509"/>
    <n v="15799542"/>
    <n v="1"/>
    <n v="1"/>
    <n v="0.77500000000000002"/>
    <n v="14"/>
  </r>
  <r>
    <x v="34"/>
    <x v="13"/>
    <x v="0"/>
    <n v="77.8"/>
    <x v="27"/>
    <x v="56"/>
    <n v="6.06"/>
    <n v="675.78084430000001"/>
    <n v="99"/>
    <n v="17"/>
    <n v="55.4"/>
    <n v="3"/>
    <n v="97"/>
    <n v="6.48"/>
    <x v="510"/>
    <n v="15623635"/>
    <n v="1"/>
    <n v="1"/>
    <n v="0.76800000000000002"/>
    <n v="13.9"/>
  </r>
  <r>
    <x v="34"/>
    <x v="14"/>
    <x v="0"/>
    <n v="77.3"/>
    <x v="99"/>
    <x v="56"/>
    <n v="6.1"/>
    <n v="687.51168250000001"/>
    <n v="99"/>
    <n v="17"/>
    <n v="54.7"/>
    <n v="3"/>
    <n v="96"/>
    <n v="6.51"/>
    <x v="511"/>
    <n v="15444969"/>
    <n v="1"/>
    <n v="1"/>
    <n v="0.76100000000000001"/>
    <n v="13.7"/>
  </r>
  <r>
    <x v="34"/>
    <x v="15"/>
    <x v="0"/>
    <n v="77.3"/>
    <x v="56"/>
    <x v="56"/>
    <n v="6.24"/>
    <n v="74.148429460000003"/>
    <n v="99"/>
    <n v="17"/>
    <n v="54"/>
    <n v="3"/>
    <n v="91"/>
    <n v="6.4"/>
    <x v="512"/>
    <n v="15262754"/>
    <n v="1.1000000000000001"/>
    <n v="1.1000000000000001"/>
    <n v="0.755"/>
    <n v="13.5"/>
  </r>
  <r>
    <x v="35"/>
    <x v="0"/>
    <x v="0"/>
    <n v="76.099999999999994"/>
    <x v="94"/>
    <x v="90"/>
    <n v="0.01"/>
    <n v="64.900000000000006"/>
    <n v="99"/>
    <n v="42361"/>
    <n v="32.9"/>
    <n v="183"/>
    <n v="99"/>
    <n v="4.9000000000000004"/>
    <x v="513"/>
    <n v="137122"/>
    <n v="3.6"/>
    <n v="2.9"/>
    <n v="0.73399999999999999"/>
    <n v="13.5"/>
  </r>
  <r>
    <x v="35"/>
    <x v="1"/>
    <x v="0"/>
    <n v="75.8"/>
    <x v="17"/>
    <x v="91"/>
    <n v="5.78"/>
    <n v="109.8743903"/>
    <n v="99"/>
    <n v="52628"/>
    <n v="31.9"/>
    <n v="198"/>
    <n v="99"/>
    <n v="5.55"/>
    <x v="514"/>
    <n v="136427"/>
    <n v="3.7"/>
    <n v="3"/>
    <n v="0.72299999999999998"/>
    <n v="13.1"/>
  </r>
  <r>
    <x v="35"/>
    <x v="2"/>
    <x v="0"/>
    <n v="75.599999999999994"/>
    <x v="18"/>
    <x v="47"/>
    <n v="5.79"/>
    <n v="9.9555320320000007"/>
    <n v="99"/>
    <n v="26883"/>
    <n v="3.9"/>
    <n v="216"/>
    <n v="99"/>
    <n v="5.39"/>
    <x v="515"/>
    <n v="135738"/>
    <n v="3.8"/>
    <n v="3.2"/>
    <n v="0.71299999999999997"/>
    <n v="12.7"/>
  </r>
  <r>
    <x v="35"/>
    <x v="3"/>
    <x v="0"/>
    <n v="75.400000000000006"/>
    <x v="135"/>
    <x v="92"/>
    <n v="5.74"/>
    <n v="94.434456600000004"/>
    <n v="99"/>
    <n v="6183"/>
    <n v="3"/>
    <n v="233"/>
    <n v="99"/>
    <n v="5.26"/>
    <x v="516"/>
    <n v="135695"/>
    <n v="3.9"/>
    <n v="3.3"/>
    <n v="0.70299999999999996"/>
    <n v="12.4"/>
  </r>
  <r>
    <x v="35"/>
    <x v="4"/>
    <x v="0"/>
    <n v="75.2"/>
    <x v="19"/>
    <x v="93"/>
    <n v="5.63"/>
    <n v="91.267497789999993"/>
    <n v="99"/>
    <n v="9943"/>
    <n v="29"/>
    <n v="251"/>
    <n v="99"/>
    <n v="5.3"/>
    <x v="517"/>
    <n v="134413"/>
    <n v="4.0999999999999996"/>
    <n v="3.5"/>
    <n v="0.7"/>
    <n v="12.8"/>
  </r>
  <r>
    <x v="35"/>
    <x v="5"/>
    <x v="0"/>
    <n v="75"/>
    <x v="95"/>
    <x v="51"/>
    <n v="5.75"/>
    <n v="5.660754839"/>
    <n v="99"/>
    <n v="38159"/>
    <n v="28.1"/>
    <n v="268"/>
    <n v="99"/>
    <n v="4.8899999999999997"/>
    <x v="518"/>
    <n v="133775"/>
    <n v="4.2"/>
    <n v="3.6"/>
    <n v="0.69099999999999995"/>
    <n v="12.5"/>
  </r>
  <r>
    <x v="35"/>
    <x v="6"/>
    <x v="0"/>
    <n v="74.900000000000006"/>
    <x v="192"/>
    <x v="94"/>
    <n v="4.88"/>
    <n v="50.283489230000001"/>
    <n v="99"/>
    <n v="52461"/>
    <n v="27.3"/>
    <n v="288"/>
    <n v="99"/>
    <n v="5.8"/>
    <x v="519"/>
    <n v="133126"/>
    <n v="4.4000000000000004"/>
    <n v="3.8"/>
    <n v="0.68200000000000005"/>
    <n v="12.2"/>
  </r>
  <r>
    <x v="35"/>
    <x v="7"/>
    <x v="0"/>
    <n v="74.5"/>
    <x v="170"/>
    <x v="95"/>
    <n v="4.2699999999999996"/>
    <n v="39.22509728"/>
    <n v="95"/>
    <n v="131441"/>
    <n v="26.5"/>
    <n v="308"/>
    <n v="99"/>
    <n v="4.59"/>
    <x v="520"/>
    <n v="1324655"/>
    <n v="4.5"/>
    <n v="4"/>
    <n v="0.67200000000000004"/>
    <n v="11.9"/>
  </r>
  <r>
    <x v="35"/>
    <x v="8"/>
    <x v="0"/>
    <n v="74.400000000000006"/>
    <x v="96"/>
    <x v="96"/>
    <n v="3.88"/>
    <n v="312.66248189999999"/>
    <n v="92"/>
    <n v="109023"/>
    <n v="25.7"/>
    <n v="332"/>
    <n v="94"/>
    <n v="4.32"/>
    <x v="521"/>
    <n v="1317885"/>
    <n v="4.7"/>
    <n v="4.0999999999999996"/>
    <n v="0.65900000000000003"/>
    <n v="11.4"/>
  </r>
  <r>
    <x v="35"/>
    <x v="9"/>
    <x v="0"/>
    <n v="74.2"/>
    <x v="117"/>
    <x v="97"/>
    <n v="3.28"/>
    <n v="29.74342979"/>
    <n v="91"/>
    <n v="99602"/>
    <n v="24.9"/>
    <n v="360"/>
    <n v="94"/>
    <n v="4.5199999999999996"/>
    <x v="522"/>
    <n v="13112"/>
    <n v="4.8"/>
    <n v="4.3"/>
    <n v="0.64600000000000002"/>
    <n v="11"/>
  </r>
  <r>
    <x v="35"/>
    <x v="10"/>
    <x v="0"/>
    <n v="73.900000000000006"/>
    <x v="22"/>
    <x v="98"/>
    <n v="2.92"/>
    <n v="171.6596026"/>
    <n v="84"/>
    <n v="124219"/>
    <n v="24.1"/>
    <n v="392"/>
    <n v="87"/>
    <n v="4.66"/>
    <x v="523"/>
    <n v="13372"/>
    <n v="5"/>
    <n v="4.4000000000000004"/>
    <n v="0.63400000000000001"/>
    <n v="10.6"/>
  </r>
  <r>
    <x v="35"/>
    <x v="11"/>
    <x v="0"/>
    <n v="73.5"/>
    <x v="27"/>
    <x v="99"/>
    <n v="3.04"/>
    <n v="1.58668462"/>
    <n v="79"/>
    <n v="70549"/>
    <n v="23.4"/>
    <n v="427"/>
    <n v="87"/>
    <n v="4.72"/>
    <x v="524"/>
    <n v="129675"/>
    <n v="5.0999999999999996"/>
    <n v="4.5999999999999996"/>
    <n v="0.622"/>
    <n v="10.199999999999999"/>
  </r>
  <r>
    <x v="35"/>
    <x v="12"/>
    <x v="0"/>
    <n v="73.099999999999994"/>
    <x v="56"/>
    <x v="100"/>
    <n v="2.96"/>
    <n v="122.9365349"/>
    <n v="75"/>
    <n v="71879"/>
    <n v="22.6"/>
    <n v="467"/>
    <n v="87"/>
    <n v="4.82"/>
    <x v="525"/>
    <n v="12884"/>
    <n v="5.3"/>
    <n v="4.7"/>
    <n v="0.61"/>
    <n v="9.9"/>
  </r>
  <r>
    <x v="35"/>
    <x v="13"/>
    <x v="0"/>
    <n v="72.7"/>
    <x v="99"/>
    <x v="101"/>
    <n v="2.91"/>
    <n v="106.3590358"/>
    <n v="7"/>
    <n v="58341"/>
    <n v="21.9"/>
    <n v="511"/>
    <n v="86"/>
    <n v="4.79"/>
    <x v="526"/>
    <n v="1284"/>
    <n v="5.5"/>
    <n v="4.9000000000000004"/>
    <n v="0.6"/>
    <n v="9.6999999999999993"/>
  </r>
  <r>
    <x v="35"/>
    <x v="14"/>
    <x v="0"/>
    <n v="72.2"/>
    <x v="27"/>
    <x v="102"/>
    <n v="2.84"/>
    <n v="14.230644959999999"/>
    <n v="65"/>
    <n v="88962"/>
    <n v="21.2"/>
    <n v="558"/>
    <n v="86"/>
    <n v="4.5599999999999996"/>
    <x v="527"/>
    <n v="127185"/>
    <n v="5.7"/>
    <n v="5"/>
    <n v="0.59199999999999997"/>
    <n v="9.6"/>
  </r>
  <r>
    <x v="35"/>
    <x v="15"/>
    <x v="0"/>
    <n v="71.7"/>
    <x v="119"/>
    <x v="103"/>
    <n v="3.06"/>
    <n v="17.46057369"/>
    <n v="6"/>
    <n v="71093"/>
    <n v="2.5"/>
    <n v="608"/>
    <n v="86"/>
    <n v="4.5999999999999996"/>
    <x v="528"/>
    <n v="1262645"/>
    <n v="5.9"/>
    <n v="5.0999999999999996"/>
    <n v="0.58299999999999996"/>
    <n v="9.5"/>
  </r>
  <r>
    <x v="36"/>
    <x v="0"/>
    <x v="0"/>
    <n v="74.8"/>
    <x v="260"/>
    <x v="31"/>
    <n v="0.01"/>
    <n v="64.900000000000006"/>
    <n v="91"/>
    <n v="1"/>
    <n v="57.9"/>
    <n v="12"/>
    <n v="91"/>
    <n v="4.9000000000000004"/>
    <x v="529"/>
    <n v="48228697"/>
    <n v="2.1"/>
    <n v="1.9"/>
    <n v="0.72399999999999998"/>
    <n v="13.6"/>
  </r>
  <r>
    <x v="36"/>
    <x v="1"/>
    <x v="0"/>
    <n v="74.599999999999994"/>
    <x v="62"/>
    <x v="32"/>
    <n v="4.38"/>
    <n v="1435.4877550000001"/>
    <n v="9"/>
    <n v="17"/>
    <n v="57.2"/>
    <n v="12"/>
    <n v="9"/>
    <n v="7.2"/>
    <x v="530"/>
    <n v="47791911"/>
    <n v="2.1"/>
    <n v="1.9"/>
    <n v="0.72"/>
    <n v="13.6"/>
  </r>
  <r>
    <x v="36"/>
    <x v="2"/>
    <x v="0"/>
    <n v="74.400000000000006"/>
    <x v="39"/>
    <x v="32"/>
    <n v="4.41"/>
    <n v="15.16255482"/>
    <n v="91"/>
    <n v="1"/>
    <n v="56.4"/>
    <n v="13"/>
    <n v="91"/>
    <n v="6.84"/>
    <x v="531"/>
    <n v="47342981"/>
    <n v="2.1"/>
    <n v="1.9"/>
    <n v="0.71199999999999997"/>
    <n v="13.3"/>
  </r>
  <r>
    <x v="36"/>
    <x v="3"/>
    <x v="0"/>
    <n v="74.3"/>
    <x v="260"/>
    <x v="32"/>
    <n v="4.4400000000000004"/>
    <n v="1487.8965619999999"/>
    <n v="92"/>
    <n v="1"/>
    <n v="55.7"/>
    <n v="13"/>
    <n v="91"/>
    <n v="6.93"/>
    <x v="532"/>
    <n v="46881475"/>
    <n v="2.1"/>
    <n v="1.9"/>
    <n v="0.70699999999999996"/>
    <n v="13.2"/>
  </r>
  <r>
    <x v="36"/>
    <x v="4"/>
    <x v="0"/>
    <n v="74.2"/>
    <x v="62"/>
    <x v="33"/>
    <n v="4.37"/>
    <n v="184.3073618"/>
    <n v="85"/>
    <n v="6"/>
    <n v="55"/>
    <n v="14"/>
    <n v="85"/>
    <n v="6.64"/>
    <x v="533"/>
    <n v="4646646"/>
    <n v="2.2000000000000002"/>
    <n v="2"/>
    <n v="0.7"/>
    <n v="13"/>
  </r>
  <r>
    <x v="36"/>
    <x v="5"/>
    <x v="0"/>
    <n v="73.599999999999994"/>
    <x v="23"/>
    <x v="33"/>
    <n v="4.28"/>
    <n v="113.24363459999999"/>
    <n v="88"/>
    <n v="17"/>
    <n v="54.2"/>
    <n v="15"/>
    <n v="88"/>
    <n v="6.76"/>
    <x v="534"/>
    <n v="4591897"/>
    <n v="2.2000000000000002"/>
    <n v="2"/>
    <n v="0.69499999999999995"/>
    <n v="12.8"/>
  </r>
  <r>
    <x v="36"/>
    <x v="6"/>
    <x v="0"/>
    <n v="73.599999999999994"/>
    <x v="23"/>
    <x v="53"/>
    <n v="4.34"/>
    <n v="941.64640450000002"/>
    <n v="92"/>
    <n v="17"/>
    <n v="53.5"/>
    <n v="15"/>
    <n v="92"/>
    <n v="7.1"/>
    <x v="535"/>
    <n v="45416181"/>
    <n v="2.2000000000000002"/>
    <n v="2"/>
    <n v="0.69099999999999995"/>
    <n v="12.4"/>
  </r>
  <r>
    <x v="36"/>
    <x v="7"/>
    <x v="0"/>
    <n v="73.5"/>
    <x v="38"/>
    <x v="54"/>
    <n v="4.45"/>
    <n v="978.07041000000004"/>
    <n v="92"/>
    <n v="17"/>
    <n v="52.8"/>
    <n v="16"/>
    <n v="92"/>
    <n v="6.62"/>
    <x v="536"/>
    <n v="4491544"/>
    <n v="2.2999999999999998"/>
    <n v="2"/>
    <n v="0.68300000000000005"/>
    <n v="12.2"/>
  </r>
  <r>
    <x v="36"/>
    <x v="8"/>
    <x v="0"/>
    <n v="73.5"/>
    <x v="62"/>
    <x v="54"/>
    <n v="4.66"/>
    <n v="780.59467489999997"/>
    <n v="93"/>
    <n v="17"/>
    <n v="52"/>
    <n v="17"/>
    <n v="93"/>
    <n v="6.25"/>
    <x v="537"/>
    <n v="44374572"/>
    <n v="2.2999999999999998"/>
    <n v="2.1"/>
    <n v="0.67500000000000004"/>
    <n v="11.9"/>
  </r>
  <r>
    <x v="36"/>
    <x v="9"/>
    <x v="0"/>
    <n v="73.099999999999994"/>
    <x v="63"/>
    <x v="55"/>
    <n v="4.53"/>
    <n v="62.437107740000002"/>
    <n v="93"/>
    <n v="17"/>
    <n v="51.3"/>
    <n v="17"/>
    <n v="94"/>
    <n v="6.11"/>
    <x v="538"/>
    <n v="43835722"/>
    <n v="2.2999999999999998"/>
    <n v="2.1"/>
    <n v="0.66900000000000004"/>
    <n v="11.5"/>
  </r>
  <r>
    <x v="36"/>
    <x v="10"/>
    <x v="0"/>
    <n v="73.099999999999994"/>
    <x v="62"/>
    <x v="55"/>
    <n v="4.38"/>
    <n v="531.98081760000002"/>
    <n v="93"/>
    <n v="17"/>
    <n v="5.5"/>
    <n v="18"/>
    <n v="93"/>
    <n v="5.82"/>
    <x v="539"/>
    <n v="43285634"/>
    <n v="2.4"/>
    <n v="2.1"/>
    <n v="0.65800000000000003"/>
    <n v="11.1"/>
  </r>
  <r>
    <x v="36"/>
    <x v="11"/>
    <x v="0"/>
    <n v="72.8"/>
    <x v="185"/>
    <x v="83"/>
    <n v="4.26"/>
    <n v="42.17956418"/>
    <n v="89"/>
    <n v="17"/>
    <n v="49.8"/>
    <n v="19"/>
    <n v="89"/>
    <n v="5.37"/>
    <x v="540"/>
    <n v="42724163"/>
    <n v="2.4"/>
    <n v="2.2000000000000002"/>
    <n v="0.65800000000000003"/>
    <n v="11.3"/>
  </r>
  <r>
    <x v="36"/>
    <x v="12"/>
    <x v="0"/>
    <n v="72.400000000000006"/>
    <x v="23"/>
    <x v="83"/>
    <n v="4.25"/>
    <n v="417.80388979999998"/>
    <n v="92"/>
    <n v="17"/>
    <n v="49"/>
    <n v="19"/>
    <n v="92"/>
    <n v="5.92"/>
    <x v="541"/>
    <n v="42152151"/>
    <n v="2.5"/>
    <n v="2.2000000000000002"/>
    <n v="0.65900000000000003"/>
    <n v="11.6"/>
  </r>
  <r>
    <x v="36"/>
    <x v="13"/>
    <x v="0"/>
    <n v="71.8"/>
    <x v="188"/>
    <x v="84"/>
    <n v="4.45"/>
    <n v="393.87736330000001"/>
    <n v="78"/>
    <n v="139"/>
    <n v="48.2"/>
    <n v="20"/>
    <n v="83"/>
    <n v="5.67"/>
    <x v="542"/>
    <n v="41572491"/>
    <n v="2.5"/>
    <n v="2.2999999999999998"/>
    <n v="0.65600000000000003"/>
    <n v="11.5"/>
  </r>
  <r>
    <x v="36"/>
    <x v="14"/>
    <x v="0"/>
    <n v="71.5"/>
    <x v="261"/>
    <x v="84"/>
    <n v="4.43"/>
    <n v="404.42058580000003"/>
    <n v="8"/>
    <n v="3"/>
    <n v="47.5"/>
    <n v="21"/>
    <n v="83"/>
    <n v="5.96"/>
    <x v="543"/>
    <n v="498899"/>
    <n v="2.5"/>
    <n v="2.2999999999999998"/>
    <n v="0.65300000000000002"/>
    <n v="11.4"/>
  </r>
  <r>
    <x v="36"/>
    <x v="15"/>
    <x v="0"/>
    <n v="71.400000000000006"/>
    <x v="101"/>
    <x v="85"/>
    <n v="4.66"/>
    <n v="477.13418139999999"/>
    <n v="78"/>
    <n v="1"/>
    <n v="46.7"/>
    <n v="21"/>
    <n v="82"/>
    <n v="5.91"/>
    <x v="544"/>
    <n v="443958"/>
    <n v="2.6"/>
    <n v="2.2999999999999998"/>
    <n v="0.65"/>
    <n v="11.3"/>
  </r>
  <r>
    <x v="37"/>
    <x v="0"/>
    <x v="0"/>
    <n v="63.5"/>
    <x v="262"/>
    <x v="14"/>
    <n v="0.01"/>
    <n v="64.900000000000006"/>
    <n v="91"/>
    <n v="17"/>
    <n v="24.2"/>
    <n v="2"/>
    <n v="92"/>
    <n v="4.9000000000000004"/>
    <x v="545"/>
    <n v="777424"/>
    <n v="6.7"/>
    <n v="6.5"/>
    <n v="0.498"/>
    <n v="11.1"/>
  </r>
  <r>
    <x v="37"/>
    <x v="1"/>
    <x v="0"/>
    <n v="63.2"/>
    <x v="123"/>
    <x v="14"/>
    <n v="0.01"/>
    <n v="73.865849220000001"/>
    <n v="88"/>
    <n v="17"/>
    <n v="23.7"/>
    <n v="2"/>
    <n v="87"/>
    <n v="6.75"/>
    <x v="546"/>
    <n v="759385"/>
    <n v="6.8"/>
    <n v="6.6"/>
    <n v="0.497"/>
    <n v="11.1"/>
  </r>
  <r>
    <x v="37"/>
    <x v="2"/>
    <x v="0"/>
    <n v="62.9"/>
    <x v="263"/>
    <x v="14"/>
    <n v="0.01"/>
    <n v="61.57443584"/>
    <n v="88"/>
    <n v="17"/>
    <n v="23.2"/>
    <n v="2"/>
    <n v="85"/>
    <n v="6.51"/>
    <x v="547"/>
    <n v="7415"/>
    <n v="6.8"/>
    <n v="6.6"/>
    <n v="0.49"/>
    <n v="10.9"/>
  </r>
  <r>
    <x v="37"/>
    <x v="3"/>
    <x v="0"/>
    <n v="62.5"/>
    <x v="264"/>
    <x v="56"/>
    <n v="0.01"/>
    <n v="78.390085709999994"/>
    <n v="89"/>
    <n v="1"/>
    <n v="22.6"/>
    <n v="2"/>
    <n v="85"/>
    <n v="7.11"/>
    <x v="548"/>
    <n v="723868"/>
    <n v="6.9"/>
    <n v="6.7"/>
    <n v="0.48399999999999999"/>
    <n v="10.8"/>
  </r>
  <r>
    <x v="37"/>
    <x v="4"/>
    <x v="0"/>
    <n v="62.2"/>
    <x v="265"/>
    <x v="56"/>
    <n v="0.12"/>
    <n v="59.659649700000003"/>
    <n v="83"/>
    <n v="3"/>
    <n v="22.1"/>
    <n v="2"/>
    <n v="85"/>
    <n v="6.1"/>
    <x v="549"/>
    <n v="76569"/>
    <n v="7"/>
    <n v="6.8"/>
    <n v="0.47899999999999998"/>
    <n v="10.6"/>
  </r>
  <r>
    <x v="37"/>
    <x v="5"/>
    <x v="0"/>
    <n v="61.8"/>
    <x v="266"/>
    <x v="56"/>
    <n v="0.15"/>
    <n v="47.304218730000002"/>
    <n v="74"/>
    <n v="17"/>
    <n v="21.6"/>
    <n v="2"/>
    <n v="82"/>
    <n v="5.82"/>
    <x v="550"/>
    <n v="689692"/>
    <n v="7.1"/>
    <n v="6.9"/>
    <n v="0.47599999999999998"/>
    <n v="10.5"/>
  </r>
  <r>
    <x v="37"/>
    <x v="6"/>
    <x v="0"/>
    <n v="61.3"/>
    <x v="147"/>
    <x v="56"/>
    <n v="0.17"/>
    <n v="56.98952474"/>
    <n v="83"/>
    <n v="1"/>
    <n v="21.1"/>
    <n v="2"/>
    <n v="84"/>
    <n v="3.82"/>
    <x v="551"/>
    <n v="673252"/>
    <n v="7.2"/>
    <n v="7"/>
    <n v="0.46500000000000002"/>
    <n v="10.3"/>
  </r>
  <r>
    <x v="37"/>
    <x v="7"/>
    <x v="0"/>
    <n v="61"/>
    <x v="267"/>
    <x v="56"/>
    <n v="0.12"/>
    <n v="93.367889790000007"/>
    <n v="81"/>
    <n v="17"/>
    <n v="2.6"/>
    <n v="2"/>
    <n v="81"/>
    <n v="5.13"/>
    <x v="552"/>
    <n v="657229"/>
    <n v="7.2"/>
    <n v="7.1"/>
    <n v="0.46100000000000002"/>
    <n v="10.199999999999999"/>
  </r>
  <r>
    <x v="37"/>
    <x v="8"/>
    <x v="0"/>
    <n v="66"/>
    <x v="148"/>
    <x v="56"/>
    <n v="0.16"/>
    <n v="9.0876381940000002"/>
    <n v="75"/>
    <n v="17"/>
    <n v="2.1"/>
    <n v="2"/>
    <n v="75"/>
    <n v="4.93"/>
    <x v="553"/>
    <n v="64162"/>
    <n v="7.3"/>
    <n v="7.2"/>
    <n v="0.45900000000000002"/>
    <n v="10"/>
  </r>
  <r>
    <x v="37"/>
    <x v="9"/>
    <x v="0"/>
    <n v="63"/>
    <x v="133"/>
    <x v="56"/>
    <n v="0.25"/>
    <n v="77.028395799999998"/>
    <n v="69"/>
    <n v="85"/>
    <n v="19.600000000000001"/>
    <n v="2"/>
    <n v="69"/>
    <n v="4.57"/>
    <x v="554"/>
    <n v="626425"/>
    <n v="7.4"/>
    <n v="7.3"/>
    <n v="0.45100000000000001"/>
    <n v="9.9"/>
  </r>
  <r>
    <x v="37"/>
    <x v="10"/>
    <x v="0"/>
    <n v="60"/>
    <x v="268"/>
    <x v="56"/>
    <n v="0.24"/>
    <n v="69.967543500000005"/>
    <n v="68"/>
    <n v="912"/>
    <n v="19.2"/>
    <n v="2"/>
    <n v="67"/>
    <n v="4.32"/>
    <x v="555"/>
    <n v="611627"/>
    <n v="7.5"/>
    <n v="7.4"/>
    <n v="0.434"/>
    <n v="9.6999999999999993"/>
  </r>
  <r>
    <x v="37"/>
    <x v="11"/>
    <x v="0"/>
    <n v="59.8"/>
    <x v="269"/>
    <x v="56"/>
    <n v="0.27"/>
    <n v="7.2121107660000003"/>
    <n v="77"/>
    <n v="17"/>
    <n v="18.8"/>
    <n v="2"/>
    <n v="73"/>
    <n v="3.96"/>
    <x v="556"/>
    <n v="597228"/>
    <n v="7.5"/>
    <n v="7.5"/>
    <n v="0.67700000000000005"/>
    <n v="9.5"/>
  </r>
  <r>
    <x v="37"/>
    <x v="12"/>
    <x v="0"/>
    <n v="59.6"/>
    <x v="1"/>
    <x v="56"/>
    <n v="0.26"/>
    <n v="45.090108350000001"/>
    <n v="28"/>
    <n v="17"/>
    <n v="18.399999999999999"/>
    <n v="2"/>
    <n v="8"/>
    <n v="3.65"/>
    <x v="557"/>
    <n v="583211"/>
    <n v="7.6"/>
    <n v="7.6"/>
    <n v="0.67700000000000005"/>
    <n v="9.1999999999999993"/>
  </r>
  <r>
    <x v="37"/>
    <x v="13"/>
    <x v="0"/>
    <n v="59.5"/>
    <x v="1"/>
    <x v="56"/>
    <n v="0.08"/>
    <n v="29.418974949999999"/>
    <n v="99"/>
    <n v="17"/>
    <n v="18"/>
    <n v="2"/>
    <n v="98"/>
    <n v="3.39"/>
    <x v="558"/>
    <n v="569479"/>
    <n v="7.7"/>
    <n v="7.7"/>
    <n v="0.67700000000000005"/>
    <n v="8.8000000000000007"/>
  </r>
  <r>
    <x v="37"/>
    <x v="14"/>
    <x v="0"/>
    <n v="59.5"/>
    <x v="3"/>
    <x v="14"/>
    <n v="0.08"/>
    <n v="19.717410430000001"/>
    <n v="99"/>
    <n v="17"/>
    <n v="17.600000000000001"/>
    <n v="2"/>
    <n v="7"/>
    <n v="2.86"/>
    <x v="559"/>
    <n v="555888"/>
    <n v="7.8"/>
    <n v="7.8"/>
    <n v="0.67700000000000005"/>
    <n v="8.5"/>
  </r>
  <r>
    <x v="37"/>
    <x v="15"/>
    <x v="0"/>
    <n v="59.5"/>
    <x v="3"/>
    <x v="14"/>
    <n v="0.09"/>
    <n v="35.029486239999997"/>
    <n v="99"/>
    <n v="17"/>
    <n v="17.3"/>
    <n v="2"/>
    <n v="7"/>
    <n v="3.56"/>
    <x v="560"/>
    <n v="542357"/>
    <n v="7.9"/>
    <n v="7.9"/>
    <n v="0.67700000000000005"/>
    <n v="8.1999999999999993"/>
  </r>
  <r>
    <x v="38"/>
    <x v="0"/>
    <x v="0"/>
    <n v="64.7"/>
    <x v="270"/>
    <x v="36"/>
    <n v="0.01"/>
    <n v="64.900000000000006"/>
    <n v="8"/>
    <n v="1359"/>
    <n v="27.4"/>
    <n v="10"/>
    <n v="8"/>
    <n v="4.9000000000000004"/>
    <x v="160"/>
    <n v="444"/>
    <n v="7.5"/>
    <n v="7.1"/>
    <n v="0.59"/>
    <n v="11.1"/>
  </r>
  <r>
    <x v="38"/>
    <x v="1"/>
    <x v="0"/>
    <n v="64.2"/>
    <x v="4"/>
    <x v="36"/>
    <n v="0.01"/>
    <n v="64.900000000000006"/>
    <n v="9"/>
    <n v="71"/>
    <n v="26.8"/>
    <n v="10"/>
    <n v="9"/>
    <n v="5.15"/>
    <x v="160"/>
    <n v="444"/>
    <n v="7.6"/>
    <n v="7.3"/>
    <n v="0.58099999999999996"/>
    <n v="11.1"/>
  </r>
  <r>
    <x v="38"/>
    <x v="2"/>
    <x v="0"/>
    <n v="63.9"/>
    <x v="228"/>
    <x v="36"/>
    <n v="0.01"/>
    <n v="64.900000000000006"/>
    <n v="85"/>
    <n v="124"/>
    <n v="26.2"/>
    <n v="10"/>
    <n v="85"/>
    <n v="5.9"/>
    <x v="160"/>
    <n v="444"/>
    <n v="7.7"/>
    <n v="7.4"/>
    <n v="0.57599999999999996"/>
    <n v="11.1"/>
  </r>
  <r>
    <x v="38"/>
    <x v="3"/>
    <x v="0"/>
    <n v="63.7"/>
    <x v="162"/>
    <x v="36"/>
    <n v="0.01"/>
    <n v="64.900000000000006"/>
    <n v="62"/>
    <n v="260"/>
    <n v="25.6"/>
    <n v="10"/>
    <n v="61"/>
    <n v="3.98"/>
    <x v="160"/>
    <n v="444"/>
    <n v="7.9"/>
    <n v="7.5"/>
    <n v="0.55700000000000005"/>
    <n v="10.199999999999999"/>
  </r>
  <r>
    <x v="38"/>
    <x v="4"/>
    <x v="0"/>
    <n v="62.9"/>
    <x v="152"/>
    <x v="36"/>
    <n v="3.82"/>
    <n v="64.900000000000006"/>
    <n v="7"/>
    <n v="315"/>
    <n v="25"/>
    <n v="10"/>
    <n v="69"/>
    <n v="2.79"/>
    <x v="160"/>
    <n v="444"/>
    <n v="8"/>
    <n v="7.6"/>
    <n v="0.55800000000000005"/>
    <n v="10.7"/>
  </r>
  <r>
    <x v="38"/>
    <x v="5"/>
    <x v="0"/>
    <n v="62"/>
    <x v="271"/>
    <x v="36"/>
    <n v="3.53"/>
    <n v="64.900000000000006"/>
    <n v="74"/>
    <n v="4"/>
    <n v="24.5"/>
    <n v="10"/>
    <n v="72"/>
    <n v="2.29"/>
    <x v="160"/>
    <n v="444"/>
    <n v="8.1"/>
    <n v="7.7"/>
    <n v="0.54800000000000004"/>
    <n v="10.5"/>
  </r>
  <r>
    <x v="38"/>
    <x v="6"/>
    <x v="0"/>
    <n v="68"/>
    <x v="272"/>
    <x v="36"/>
    <n v="3.47"/>
    <n v="64.900000000000006"/>
    <n v="75"/>
    <n v="1"/>
    <n v="23.9"/>
    <n v="11"/>
    <n v="76"/>
    <n v="2.27"/>
    <x v="160"/>
    <n v="444"/>
    <n v="8.3000000000000007"/>
    <n v="7.9"/>
    <n v="0.54500000000000004"/>
    <n v="10.3"/>
  </r>
  <r>
    <x v="38"/>
    <x v="7"/>
    <x v="0"/>
    <n v="59.4"/>
    <x v="200"/>
    <x v="29"/>
    <n v="2.58"/>
    <n v="64.900000000000006"/>
    <n v="73"/>
    <n v="2"/>
    <n v="23.3"/>
    <n v="11"/>
    <n v="77"/>
    <n v="2.9"/>
    <x v="160"/>
    <n v="444"/>
    <n v="8.4"/>
    <n v="8"/>
    <n v="0.52700000000000002"/>
    <n v="10"/>
  </r>
  <r>
    <x v="38"/>
    <x v="8"/>
    <x v="0"/>
    <n v="58.2"/>
    <x v="273"/>
    <x v="29"/>
    <n v="2.75"/>
    <n v="64.900000000000006"/>
    <n v="64"/>
    <n v="84"/>
    <n v="22.8"/>
    <n v="11"/>
    <n v="71"/>
    <n v="2.54"/>
    <x v="160"/>
    <n v="444"/>
    <n v="8.5"/>
    <n v="8.1999999999999993"/>
    <n v="0.51700000000000002"/>
    <n v="9.8000000000000007"/>
  </r>
  <r>
    <x v="38"/>
    <x v="9"/>
    <x v="0"/>
    <n v="56.9"/>
    <x v="274"/>
    <x v="29"/>
    <n v="2.25"/>
    <n v="64.900000000000006"/>
    <n v="99"/>
    <n v="126"/>
    <n v="22.3"/>
    <n v="12"/>
    <n v="73"/>
    <n v="2.37"/>
    <x v="160"/>
    <n v="444"/>
    <n v="8.6999999999999993"/>
    <n v="8.3000000000000007"/>
    <n v="0.50700000000000001"/>
    <n v="9.6"/>
  </r>
  <r>
    <x v="38"/>
    <x v="10"/>
    <x v="0"/>
    <n v="55.3"/>
    <x v="235"/>
    <x v="29"/>
    <n v="2.0299999999999998"/>
    <n v="64.900000000000006"/>
    <n v="99"/>
    <n v="146"/>
    <n v="21.7"/>
    <n v="13"/>
    <n v="62"/>
    <n v="2.42"/>
    <x v="160"/>
    <n v="444"/>
    <n v="8.8000000000000007"/>
    <n v="8.5"/>
    <n v="0.496"/>
    <n v="9.4"/>
  </r>
  <r>
    <x v="38"/>
    <x v="11"/>
    <x v="0"/>
    <n v="54.1"/>
    <x v="55"/>
    <x v="30"/>
    <n v="2.58"/>
    <n v="64.900000000000006"/>
    <n v="99"/>
    <n v="3524"/>
    <n v="21.2"/>
    <n v="13"/>
    <n v="67"/>
    <n v="2.56"/>
    <x v="160"/>
    <n v="444"/>
    <n v="9"/>
    <n v="8.6"/>
    <n v="0.497"/>
    <n v="9.1999999999999993"/>
  </r>
  <r>
    <x v="38"/>
    <x v="12"/>
    <x v="0"/>
    <n v="53.2"/>
    <x v="213"/>
    <x v="30"/>
    <n v="2.4500000000000002"/>
    <n v="64.900000000000006"/>
    <n v="99"/>
    <n v="3712"/>
    <n v="2.7"/>
    <n v="14"/>
    <n v="5"/>
    <n v="2.61"/>
    <x v="160"/>
    <n v="444"/>
    <n v="9.1"/>
    <n v="8.8000000000000007"/>
    <n v="0.49199999999999999"/>
    <n v="9.4"/>
  </r>
  <r>
    <x v="38"/>
    <x v="13"/>
    <x v="0"/>
    <n v="52.6"/>
    <x v="275"/>
    <x v="30"/>
    <n v="2.5499999999999998"/>
    <n v="64.900000000000006"/>
    <n v="99"/>
    <n v="2788"/>
    <n v="2.2999999999999998"/>
    <n v="14"/>
    <n v="41"/>
    <n v="2.4500000000000002"/>
    <x v="160"/>
    <n v="444"/>
    <n v="9.3000000000000007"/>
    <n v="8.9"/>
    <n v="0.48799999999999999"/>
    <n v="9.5"/>
  </r>
  <r>
    <x v="38"/>
    <x v="14"/>
    <x v="0"/>
    <n v="52.7"/>
    <x v="212"/>
    <x v="30"/>
    <n v="2.2999999999999998"/>
    <n v="64.900000000000006"/>
    <n v="99"/>
    <n v="2152"/>
    <n v="19.8"/>
    <n v="14"/>
    <n v="32"/>
    <n v="2.44"/>
    <x v="160"/>
    <n v="444"/>
    <n v="9.4"/>
    <n v="9"/>
    <n v="0.48699999999999999"/>
    <n v="9.6999999999999993"/>
  </r>
  <r>
    <x v="38"/>
    <x v="15"/>
    <x v="0"/>
    <n v="52.9"/>
    <x v="276"/>
    <x v="30"/>
    <n v="2.2599999999999998"/>
    <n v="64.900000000000006"/>
    <n v="99"/>
    <n v="1678"/>
    <n v="19.3"/>
    <n v="14"/>
    <n v="31"/>
    <n v="2.13"/>
    <x v="160"/>
    <n v="444"/>
    <n v="9.5"/>
    <n v="9.1999999999999993"/>
    <n v="0.48699999999999999"/>
    <n v="9.8000000000000007"/>
  </r>
  <r>
    <x v="39"/>
    <x v="2"/>
    <x v="0"/>
    <n v="73"/>
    <x v="70"/>
    <x v="13"/>
    <n v="0.01"/>
    <n v="64.900000000000006"/>
    <n v="98"/>
    <n v="17"/>
    <n v="82.8"/>
    <n v="4"/>
    <n v="98"/>
    <n v="3.58"/>
    <x v="160"/>
    <n v="444"/>
    <n v="0.1"/>
    <n v="0.1"/>
    <n v="0.67700000000000005"/>
    <n v="12.9"/>
  </r>
  <r>
    <x v="40"/>
    <x v="0"/>
    <x v="0"/>
    <n v="79.599999999999994"/>
    <x v="136"/>
    <x v="14"/>
    <n v="0.01"/>
    <n v="64.900000000000006"/>
    <n v="92"/>
    <n v="17"/>
    <n v="6.5"/>
    <n v="1"/>
    <n v="92"/>
    <n v="4.9000000000000004"/>
    <x v="561"/>
    <n v="487852"/>
    <n v="1.7"/>
    <n v="1.7"/>
    <n v="0.77500000000000002"/>
    <n v="14.2"/>
  </r>
  <r>
    <x v="40"/>
    <x v="1"/>
    <x v="0"/>
    <n v="79.5"/>
    <x v="96"/>
    <x v="14"/>
    <n v="3.45"/>
    <n v="384.51291379999998"/>
    <n v="91"/>
    <n v="1"/>
    <n v="59.5"/>
    <n v="1"/>
    <n v="91"/>
    <n v="9.31"/>
    <x v="562"/>
    <n v="4757575"/>
    <n v="1.7"/>
    <n v="1.7"/>
    <n v="0.76800000000000002"/>
    <n v="13.9"/>
  </r>
  <r>
    <x v="40"/>
    <x v="2"/>
    <x v="0"/>
    <n v="79.400000000000006"/>
    <x v="96"/>
    <x v="14"/>
    <n v="3.42"/>
    <n v="386.13791229999998"/>
    <n v="94"/>
    <n v="17"/>
    <n v="58.5"/>
    <n v="1"/>
    <n v="95"/>
    <n v="9.4700000000000006"/>
    <x v="563"/>
    <n v="47641"/>
    <n v="1.7"/>
    <n v="1.7"/>
    <n v="0.76200000000000001"/>
    <n v="13.7"/>
  </r>
  <r>
    <x v="40"/>
    <x v="3"/>
    <x v="0"/>
    <n v="79.2"/>
    <x v="170"/>
    <x v="14"/>
    <n v="3.34"/>
    <n v="2568.237059"/>
    <n v="91"/>
    <n v="17"/>
    <n v="57.5"/>
    <n v="1"/>
    <n v="9"/>
    <n v="9.56"/>
    <x v="564"/>
    <n v="4654122"/>
    <n v="1.8"/>
    <n v="1.7"/>
    <n v="0.75800000000000001"/>
    <n v="13.6"/>
  </r>
  <r>
    <x v="40"/>
    <x v="4"/>
    <x v="0"/>
    <n v="79"/>
    <x v="117"/>
    <x v="14"/>
    <n v="3.41"/>
    <n v="2429.8547450000001"/>
    <n v="84"/>
    <n v="17"/>
    <n v="56.5"/>
    <n v="1"/>
    <n v="82"/>
    <n v="9.73"/>
    <x v="565"/>
    <n v="46474"/>
    <n v="1.8"/>
    <n v="1.7"/>
    <n v="0.752"/>
    <n v="13.4"/>
  </r>
  <r>
    <x v="40"/>
    <x v="5"/>
    <x v="0"/>
    <n v="78.099999999999994"/>
    <x v="99"/>
    <x v="14"/>
    <n v="3.58"/>
    <n v="2377.010299"/>
    <n v="89"/>
    <n v="17"/>
    <n v="55.5"/>
    <n v="1"/>
    <n v="93"/>
    <n v="9.66"/>
    <x v="566"/>
    <n v="454528"/>
    <n v="1.8"/>
    <n v="1.8"/>
    <n v="0.749"/>
    <n v="13.3"/>
  </r>
  <r>
    <x v="40"/>
    <x v="6"/>
    <x v="0"/>
    <n v="79.2"/>
    <x v="96"/>
    <x v="14"/>
    <n v="4.07"/>
    <n v="24.88720369"/>
    <n v="87"/>
    <n v="17"/>
    <n v="54.4"/>
    <n v="1"/>
    <n v="8"/>
    <n v="9.69"/>
    <x v="567"/>
    <n v="4488263"/>
    <n v="1.9"/>
    <n v="1.8"/>
    <n v="0.747"/>
    <n v="13.1"/>
  </r>
  <r>
    <x v="40"/>
    <x v="7"/>
    <x v="0"/>
    <n v="78.900000000000006"/>
    <x v="22"/>
    <x v="14"/>
    <n v="4.22"/>
    <n v="1859.0956209999999"/>
    <n v="89"/>
    <n v="17"/>
    <n v="53.4"/>
    <n v="1"/>
    <n v="89"/>
    <n v="9.1"/>
    <x v="568"/>
    <n v="442958"/>
    <n v="1.9"/>
    <n v="1.8"/>
    <n v="0.74"/>
    <n v="12.9"/>
  </r>
  <r>
    <x v="40"/>
    <x v="8"/>
    <x v="0"/>
    <n v="78.900000000000006"/>
    <x v="192"/>
    <x v="14"/>
    <n v="4.2"/>
    <n v="150.88914790000001"/>
    <n v="89"/>
    <n v="17"/>
    <n v="52.4"/>
    <n v="1"/>
    <n v="89"/>
    <n v="8.3699999999999992"/>
    <x v="569"/>
    <n v="4369469"/>
    <n v="1.9"/>
    <n v="1.9"/>
    <n v="0.73399999999999999"/>
    <n v="12.8"/>
  </r>
  <r>
    <x v="40"/>
    <x v="9"/>
    <x v="0"/>
    <n v="78"/>
    <x v="99"/>
    <x v="14"/>
    <n v="4.1500000000000004"/>
    <n v="1185.4123460000001"/>
    <n v="88"/>
    <n v="17"/>
    <n v="51.4"/>
    <n v="1"/>
    <n v="89"/>
    <n v="7.82"/>
    <x v="570"/>
    <n v="438794"/>
    <n v="2"/>
    <n v="1.9"/>
    <n v="0.72699999999999998"/>
    <n v="12.6"/>
  </r>
  <r>
    <x v="40"/>
    <x v="10"/>
    <x v="0"/>
    <n v="78.599999999999994"/>
    <x v="170"/>
    <x v="14"/>
    <n v="4.0999999999999996"/>
    <n v="1002.833273"/>
    <n v="9"/>
    <n v="1"/>
    <n v="5.3"/>
    <n v="1"/>
    <n v="91"/>
    <n v="7.74"/>
    <x v="571"/>
    <n v="4247841"/>
    <n v="2"/>
    <n v="2"/>
    <n v="0.72299999999999998"/>
    <n v="12.4"/>
  </r>
  <r>
    <x v="40"/>
    <x v="11"/>
    <x v="0"/>
    <n v="77.7"/>
    <x v="70"/>
    <x v="14"/>
    <n v="4.09"/>
    <n v="1043.1079500000001"/>
    <n v="89"/>
    <n v="17"/>
    <n v="49.3"/>
    <n v="1"/>
    <n v="9"/>
    <n v="7.8"/>
    <x v="572"/>
    <n v="418738"/>
    <n v="2.1"/>
    <n v="2"/>
    <n v="0.71899999999999997"/>
    <n v="12.2"/>
  </r>
  <r>
    <x v="40"/>
    <x v="12"/>
    <x v="0"/>
    <n v="78"/>
    <x v="20"/>
    <x v="14"/>
    <n v="4.04"/>
    <n v="1070.2689989999999"/>
    <n v="86"/>
    <n v="1"/>
    <n v="48.3"/>
    <n v="1"/>
    <n v="88"/>
    <n v="8.4499999999999993"/>
    <x v="573"/>
    <n v="4125971"/>
    <n v="2.2000000000000002"/>
    <n v="2.1"/>
    <n v="0.71499999999999997"/>
    <n v="12.1"/>
  </r>
  <r>
    <x v="40"/>
    <x v="13"/>
    <x v="0"/>
    <n v="78.3"/>
    <x v="22"/>
    <x v="14"/>
    <n v="4.17"/>
    <n v="112.9493745"/>
    <n v="94"/>
    <n v="17"/>
    <n v="47.3"/>
    <n v="1"/>
    <n v="94"/>
    <n v="8.23"/>
    <x v="574"/>
    <n v="46324"/>
    <n v="2.2000000000000002"/>
    <n v="2.2000000000000002"/>
    <n v="0.71199999999999997"/>
    <n v="11.9"/>
  </r>
  <r>
    <x v="40"/>
    <x v="14"/>
    <x v="0"/>
    <n v="77.5"/>
    <x v="20"/>
    <x v="14"/>
    <n v="4.29"/>
    <n v="868.37135929999999"/>
    <n v="8"/>
    <n v="17"/>
    <n v="46.4"/>
    <n v="1"/>
    <n v="92"/>
    <n v="7.25"/>
    <x v="575"/>
    <n v="3996798"/>
    <n v="2.2999999999999998"/>
    <n v="2.2000000000000002"/>
    <n v="0.70799999999999996"/>
    <n v="11.7"/>
  </r>
  <r>
    <x v="40"/>
    <x v="15"/>
    <x v="0"/>
    <n v="77.599999999999994"/>
    <x v="117"/>
    <x v="14"/>
    <n v="4.34"/>
    <n v="94.178194579999996"/>
    <n v="89"/>
    <n v="17"/>
    <n v="45.4"/>
    <n v="1"/>
    <n v="8"/>
    <n v="7.12"/>
    <x v="576"/>
    <n v="3925443"/>
    <n v="2.4"/>
    <n v="2.2999999999999998"/>
    <n v="0.70199999999999996"/>
    <n v="11.6"/>
  </r>
  <r>
    <x v="41"/>
    <x v="0"/>
    <x v="1"/>
    <n v="78"/>
    <x v="136"/>
    <x v="13"/>
    <n v="0.01"/>
    <n v="64.900000000000006"/>
    <n v="94"/>
    <n v="206"/>
    <n v="63.7"/>
    <n v="4"/>
    <n v="94"/>
    <n v="4.9000000000000004"/>
    <x v="577"/>
    <n v="42364"/>
    <n v="1.5"/>
    <n v="1.4"/>
    <n v="0.82299999999999995"/>
    <n v="15.3"/>
  </r>
  <r>
    <x v="41"/>
    <x v="1"/>
    <x v="1"/>
    <n v="77.8"/>
    <x v="170"/>
    <x v="13"/>
    <n v="12.14"/>
    <n v="1884.0988110000001"/>
    <n v="95"/>
    <n v="17"/>
    <n v="63.1"/>
    <n v="4"/>
    <n v="95"/>
    <n v="7.8"/>
    <x v="578"/>
    <n v="4238389"/>
    <n v="1.5"/>
    <n v="1.5"/>
    <n v="0.82"/>
    <n v="15.1"/>
  </r>
  <r>
    <x v="41"/>
    <x v="2"/>
    <x v="1"/>
    <n v="77.7"/>
    <x v="170"/>
    <x v="13"/>
    <n v="12.39"/>
    <n v="1899.107385"/>
    <n v="96"/>
    <n v="17"/>
    <n v="62.5"/>
    <n v="4"/>
    <n v="96"/>
    <n v="7.83"/>
    <x v="579"/>
    <n v="4255689"/>
    <n v="1.5"/>
    <n v="1.5"/>
    <n v="0.81699999999999995"/>
    <n v="14.9"/>
  </r>
  <r>
    <x v="41"/>
    <x v="3"/>
    <x v="1"/>
    <n v="77.099999999999994"/>
    <x v="26"/>
    <x v="13"/>
    <n v="11.49"/>
    <n v="1851.713262"/>
    <n v="98"/>
    <n v="2"/>
    <n v="61.9"/>
    <n v="4"/>
    <n v="96"/>
    <n v="7.8"/>
    <x v="580"/>
    <n v="4267558"/>
    <n v="1.5"/>
    <n v="1.5"/>
    <n v="0.81499999999999995"/>
    <n v="14.6"/>
  </r>
  <r>
    <x v="41"/>
    <x v="4"/>
    <x v="1"/>
    <n v="77"/>
    <x v="26"/>
    <x v="13"/>
    <n v="12.19"/>
    <n v="1913.356642"/>
    <n v="97"/>
    <n v="12"/>
    <n v="61.3"/>
    <n v="4"/>
    <n v="96"/>
    <n v="7.8"/>
    <x v="581"/>
    <n v="428622"/>
    <n v="1.6"/>
    <n v="1.5"/>
    <n v="0.80800000000000005"/>
    <n v="14.5"/>
  </r>
  <r>
    <x v="41"/>
    <x v="5"/>
    <x v="1"/>
    <n v="76.599999999999994"/>
    <x v="99"/>
    <x v="13"/>
    <n v="12.1"/>
    <n v="206.88681819999999"/>
    <n v="97"/>
    <n v="7"/>
    <n v="6.6"/>
    <n v="4"/>
    <n v="97"/>
    <n v="8.25"/>
    <x v="582"/>
    <n v="4417781"/>
    <n v="1.6"/>
    <n v="1.6"/>
    <n v="0.80300000000000005"/>
    <n v="14.2"/>
  </r>
  <r>
    <x v="41"/>
    <x v="6"/>
    <x v="1"/>
    <n v="76.3"/>
    <x v="28"/>
    <x v="13"/>
    <n v="12.21"/>
    <n v="2160.3801990000002"/>
    <n v="97"/>
    <n v="2"/>
    <n v="6"/>
    <n v="4"/>
    <n v="96"/>
    <n v="8.18"/>
    <x v="583"/>
    <n v="442978"/>
    <n v="1.7"/>
    <n v="1.6"/>
    <n v="0.80300000000000005"/>
    <n v="14.2"/>
  </r>
  <r>
    <x v="41"/>
    <x v="7"/>
    <x v="1"/>
    <n v="76"/>
    <x v="31"/>
    <x v="13"/>
    <n v="12.06"/>
    <n v="2425.4038909999999"/>
    <n v="97"/>
    <n v="51"/>
    <n v="59.4"/>
    <n v="4"/>
    <n v="96"/>
    <n v="7.7"/>
    <x v="584"/>
    <n v="443458"/>
    <n v="1.7"/>
    <n v="1.7"/>
    <n v="0.8"/>
    <n v="14.3"/>
  </r>
  <r>
    <x v="41"/>
    <x v="8"/>
    <x v="1"/>
    <n v="75.8"/>
    <x v="223"/>
    <x v="13"/>
    <n v="12.56"/>
    <n v="2019.8127790000001"/>
    <n v="95"/>
    <n v="17"/>
    <n v="58.7"/>
    <n v="4"/>
    <n v="96"/>
    <n v="7.44"/>
    <x v="585"/>
    <n v="4436"/>
    <n v="1.8"/>
    <n v="1.7"/>
    <n v="0.79300000000000004"/>
    <n v="14.3"/>
  </r>
  <r>
    <x v="41"/>
    <x v="9"/>
    <x v="1"/>
    <n v="75.900000000000006"/>
    <x v="30"/>
    <x v="13"/>
    <n v="11.83"/>
    <n v="1555.6519860000001"/>
    <n v="99"/>
    <n v="1"/>
    <n v="58.1"/>
    <n v="4"/>
    <n v="96"/>
    <n v="6.95"/>
    <x v="586"/>
    <n v="444"/>
    <n v="1.8"/>
    <n v="1.8"/>
    <n v="0.78300000000000003"/>
    <n v="13.9"/>
  </r>
  <r>
    <x v="41"/>
    <x v="10"/>
    <x v="1"/>
    <n v="75.2"/>
    <x v="31"/>
    <x v="13"/>
    <n v="11.59"/>
    <n v="167.2319899"/>
    <n v="99"/>
    <n v="2"/>
    <n v="57.5"/>
    <n v="4"/>
    <n v="96"/>
    <n v="6.89"/>
    <x v="587"/>
    <n v="4442"/>
    <n v="1.8"/>
    <n v="1.8"/>
    <n v="0.77700000000000002"/>
    <n v="13.6"/>
  </r>
  <r>
    <x v="41"/>
    <x v="11"/>
    <x v="1"/>
    <n v="75.400000000000006"/>
    <x v="223"/>
    <x v="13"/>
    <n v="13.11"/>
    <n v="1116.3965020000001"/>
    <n v="99"/>
    <n v="54"/>
    <n v="56.9"/>
    <n v="4"/>
    <n v="96"/>
    <n v="6.56"/>
    <x v="588"/>
    <n v="4439"/>
    <n v="1.9"/>
    <n v="1.9"/>
    <n v="0.77100000000000002"/>
    <n v="13.3"/>
  </r>
  <r>
    <x v="41"/>
    <x v="12"/>
    <x v="1"/>
    <n v="74.7"/>
    <x v="224"/>
    <x v="13"/>
    <n v="13.78"/>
    <n v="93.677065029999994"/>
    <n v="99"/>
    <n v="19"/>
    <n v="56.3"/>
    <n v="4"/>
    <n v="95"/>
    <n v="6.35"/>
    <x v="589"/>
    <n v="444"/>
    <n v="1.9"/>
    <n v="1.9"/>
    <n v="0.76500000000000001"/>
    <n v="12.9"/>
  </r>
  <r>
    <x v="41"/>
    <x v="13"/>
    <x v="1"/>
    <n v="74.8"/>
    <x v="225"/>
    <x v="13"/>
    <n v="13.39"/>
    <n v="11.63615139"/>
    <n v="99"/>
    <n v="6"/>
    <n v="55.8"/>
    <n v="4"/>
    <n v="95"/>
    <n v="6.19"/>
    <x v="590"/>
    <n v="444"/>
    <n v="2"/>
    <n v="2"/>
    <n v="0.75900000000000001"/>
    <n v="12.6"/>
  </r>
  <r>
    <x v="41"/>
    <x v="14"/>
    <x v="1"/>
    <n v="74.900000000000006"/>
    <x v="34"/>
    <x v="13"/>
    <n v="13.15"/>
    <n v="650.95679810000001"/>
    <n v="99"/>
    <n v="8"/>
    <n v="55.2"/>
    <n v="4"/>
    <n v="94"/>
    <n v="7.16"/>
    <x v="591"/>
    <n v="444"/>
    <n v="2"/>
    <n v="2"/>
    <n v="0.749"/>
    <n v="12.3"/>
  </r>
  <r>
    <x v="41"/>
    <x v="15"/>
    <x v="1"/>
    <n v="74.7"/>
    <x v="72"/>
    <x v="13"/>
    <n v="12.73"/>
    <n v="649.39098709999996"/>
    <n v="99"/>
    <n v="9"/>
    <n v="54.7"/>
    <n v="4"/>
    <n v="94"/>
    <n v="7.66"/>
    <x v="592"/>
    <n v="4426"/>
    <n v="2.1"/>
    <n v="2.1"/>
    <n v="0.73899999999999999"/>
    <n v="12.2"/>
  </r>
  <r>
    <x v="42"/>
    <x v="0"/>
    <x v="0"/>
    <n v="79.099999999999994"/>
    <x v="95"/>
    <x v="14"/>
    <n v="0.01"/>
    <n v="64.900000000000006"/>
    <n v="99"/>
    <n v="17"/>
    <n v="61.4"/>
    <n v="1"/>
    <n v="99"/>
    <n v="4.9000000000000004"/>
    <x v="593"/>
    <n v="444"/>
    <n v="3.5"/>
    <n v="3.3"/>
    <n v="0.77300000000000002"/>
    <n v="13.9"/>
  </r>
  <r>
    <x v="42"/>
    <x v="1"/>
    <x v="0"/>
    <n v="79"/>
    <x v="192"/>
    <x v="14"/>
    <n v="4.37"/>
    <n v="13.669101899999999"/>
    <n v="97"/>
    <n v="17"/>
    <n v="6.7"/>
    <n v="1"/>
    <n v="99"/>
    <n v="11.6"/>
    <x v="594"/>
    <n v="444"/>
    <n v="3.4"/>
    <n v="3.3"/>
    <n v="0.77200000000000002"/>
    <n v="14"/>
  </r>
  <r>
    <x v="42"/>
    <x v="2"/>
    <x v="0"/>
    <n v="78.7"/>
    <x v="96"/>
    <x v="14"/>
    <n v="4.18"/>
    <n v="95.675711759999999"/>
    <n v="96"/>
    <n v="17"/>
    <n v="59.9"/>
    <n v="1"/>
    <n v="99"/>
    <n v="9.48"/>
    <x v="595"/>
    <n v="444"/>
    <n v="3.4"/>
    <n v="3.3"/>
    <n v="0.77300000000000002"/>
    <n v="14.7"/>
  </r>
  <r>
    <x v="42"/>
    <x v="3"/>
    <x v="0"/>
    <n v="78.7"/>
    <x v="96"/>
    <x v="14"/>
    <n v="4.16"/>
    <n v="742.19619920000002"/>
    <n v="96"/>
    <n v="17"/>
    <n v="59.2"/>
    <n v="1"/>
    <n v="98"/>
    <n v="8.59"/>
    <x v="596"/>
    <n v="444"/>
    <n v="3.4"/>
    <n v="3.2"/>
    <n v="0.77800000000000002"/>
    <n v="15.7"/>
  </r>
  <r>
    <x v="42"/>
    <x v="4"/>
    <x v="0"/>
    <n v="78.8"/>
    <x v="95"/>
    <x v="14"/>
    <n v="4.1399999999999997"/>
    <n v="102.0645784"/>
    <n v="96"/>
    <n v="17"/>
    <n v="58.4"/>
    <n v="1"/>
    <n v="99"/>
    <n v="1.6"/>
    <x v="597"/>
    <n v="444"/>
    <n v="3.4"/>
    <n v="3.2"/>
    <n v="0.78"/>
    <n v="16.5"/>
  </r>
  <r>
    <x v="42"/>
    <x v="5"/>
    <x v="0"/>
    <n v="78"/>
    <x v="117"/>
    <x v="14"/>
    <n v="4.13"/>
    <n v="787.28081629999997"/>
    <n v="96"/>
    <n v="17"/>
    <n v="57.7"/>
    <n v="1"/>
    <n v="99"/>
    <n v="1.19"/>
    <x v="598"/>
    <n v="444"/>
    <n v="3.4"/>
    <n v="3.2"/>
    <n v="0.78400000000000003"/>
    <n v="17.600000000000001"/>
  </r>
  <r>
    <x v="42"/>
    <x v="6"/>
    <x v="0"/>
    <n v="78.099999999999994"/>
    <x v="27"/>
    <x v="14"/>
    <n v="4.01"/>
    <n v="818.87710159999995"/>
    <n v="96"/>
    <n v="17"/>
    <n v="56.9"/>
    <n v="1"/>
    <n v="99"/>
    <n v="11.78"/>
    <x v="599"/>
    <n v="444"/>
    <n v="3.4"/>
    <n v="3.2"/>
    <n v="0.78200000000000003"/>
    <n v="17.7"/>
  </r>
  <r>
    <x v="42"/>
    <x v="7"/>
    <x v="0"/>
    <n v="77.900000000000006"/>
    <x v="70"/>
    <x v="14"/>
    <n v="4.26"/>
    <n v="708.61579659999995"/>
    <n v="95"/>
    <n v="17"/>
    <n v="56.2"/>
    <n v="1"/>
    <n v="99"/>
    <n v="1.79"/>
    <x v="600"/>
    <n v="444"/>
    <n v="3.4"/>
    <n v="3.2"/>
    <n v="0.77100000000000002"/>
    <n v="17.100000000000001"/>
  </r>
  <r>
    <x v="42"/>
    <x v="8"/>
    <x v="0"/>
    <n v="78.099999999999994"/>
    <x v="26"/>
    <x v="14"/>
    <n v="4.13"/>
    <n v="750.71476410000002"/>
    <n v="93"/>
    <n v="17"/>
    <n v="55.4"/>
    <n v="1"/>
    <n v="99"/>
    <n v="1.42"/>
    <x v="601"/>
    <n v="444"/>
    <n v="3.4"/>
    <n v="3.2"/>
    <n v="0.754"/>
    <n v="16"/>
  </r>
  <r>
    <x v="42"/>
    <x v="9"/>
    <x v="0"/>
    <n v="78"/>
    <x v="26"/>
    <x v="14"/>
    <n v="4.17"/>
    <n v="523.47242840000001"/>
    <n v="89"/>
    <n v="17"/>
    <n v="54.6"/>
    <n v="1"/>
    <n v="99"/>
    <n v="7.67"/>
    <x v="602"/>
    <n v="444"/>
    <n v="3.4"/>
    <n v="3.2"/>
    <n v="0.73199999999999998"/>
    <n v="14.7"/>
  </r>
  <r>
    <x v="42"/>
    <x v="10"/>
    <x v="0"/>
    <n v="77.2"/>
    <x v="28"/>
    <x v="14"/>
    <n v="4.4800000000000004"/>
    <n v="518.93592209999997"/>
    <n v="95"/>
    <n v="17"/>
    <n v="53.8"/>
    <n v="1"/>
    <n v="99"/>
    <n v="9.39"/>
    <x v="603"/>
    <n v="444"/>
    <n v="3.4"/>
    <n v="3.3"/>
    <n v="0.71899999999999997"/>
    <n v="14.2"/>
  </r>
  <r>
    <x v="42"/>
    <x v="11"/>
    <x v="0"/>
    <n v="77.3"/>
    <x v="24"/>
    <x v="14"/>
    <n v="4.38"/>
    <n v="4.4842545789999999"/>
    <n v="99"/>
    <n v="17"/>
    <n v="53"/>
    <n v="1"/>
    <n v="98"/>
    <n v="6.14"/>
    <x v="604"/>
    <n v="444"/>
    <n v="3.4"/>
    <n v="3.3"/>
    <n v="0.70499999999999996"/>
    <n v="13.2"/>
  </r>
  <r>
    <x v="42"/>
    <x v="12"/>
    <x v="0"/>
    <n v="77.400000000000006"/>
    <x v="25"/>
    <x v="14"/>
    <n v="4.3899999999999997"/>
    <n v="60.341451239999998"/>
    <n v="99"/>
    <n v="17"/>
    <n v="52.1"/>
    <n v="1"/>
    <n v="98"/>
    <n v="6.31"/>
    <x v="605"/>
    <n v="444"/>
    <n v="3.5"/>
    <n v="3.3"/>
    <n v="0.69399999999999995"/>
    <n v="12.9"/>
  </r>
  <r>
    <x v="42"/>
    <x v="13"/>
    <x v="0"/>
    <n v="77.7"/>
    <x v="28"/>
    <x v="14"/>
    <n v="4.0999999999999996"/>
    <n v="334.76721070000002"/>
    <n v="98"/>
    <n v="17"/>
    <n v="51.3"/>
    <n v="1"/>
    <n v="98"/>
    <n v="6.5"/>
    <x v="606"/>
    <n v="444"/>
    <n v="3.5"/>
    <n v="3.3"/>
    <n v="0.69199999999999995"/>
    <n v="12.5"/>
  </r>
  <r>
    <x v="42"/>
    <x v="14"/>
    <x v="0"/>
    <n v="76.7"/>
    <x v="119"/>
    <x v="14"/>
    <n v="4.04"/>
    <n v="322.58631489999999"/>
    <n v="98"/>
    <n v="17"/>
    <n v="5.4"/>
    <n v="1"/>
    <n v="99"/>
    <n v="6.27"/>
    <x v="607"/>
    <n v="444"/>
    <n v="3.6"/>
    <n v="3.4"/>
    <n v="0.68600000000000005"/>
    <n v="12.3"/>
  </r>
  <r>
    <x v="42"/>
    <x v="15"/>
    <x v="0"/>
    <n v="76.900000000000006"/>
    <x v="119"/>
    <x v="14"/>
    <n v="3.92"/>
    <n v="49.340077559999997"/>
    <n v="98"/>
    <n v="17"/>
    <n v="49.4"/>
    <n v="1"/>
    <n v="98"/>
    <n v="6.7"/>
    <x v="608"/>
    <n v="444"/>
    <n v="3.6"/>
    <n v="3.4"/>
    <n v="0.67900000000000005"/>
    <n v="12.1"/>
  </r>
  <r>
    <x v="43"/>
    <x v="0"/>
    <x v="1"/>
    <n v="85"/>
    <x v="277"/>
    <x v="13"/>
    <n v="0.01"/>
    <n v="64.900000000000006"/>
    <n v="97"/>
    <n v="17"/>
    <n v="6.3"/>
    <n v="4"/>
    <n v="97"/>
    <n v="4.9000000000000004"/>
    <x v="609"/>
    <n v="116985"/>
    <n v="1"/>
    <n v="1"/>
    <n v="0.85399999999999998"/>
    <n v="14.3"/>
  </r>
  <r>
    <x v="43"/>
    <x v="1"/>
    <x v="1"/>
    <n v="83"/>
    <x v="278"/>
    <x v="13"/>
    <n v="0.01"/>
    <n v="207.30419359999999"/>
    <n v="96"/>
    <n v="10"/>
    <n v="59.8"/>
    <n v="4"/>
    <n v="99"/>
    <n v="7.37"/>
    <x v="610"/>
    <n v="115239"/>
    <n v="0.9"/>
    <n v="1"/>
    <n v="0.85"/>
    <n v="14"/>
  </r>
  <r>
    <x v="43"/>
    <x v="2"/>
    <x v="1"/>
    <n v="81"/>
    <x v="251"/>
    <x v="13"/>
    <n v="9.0399999999999991"/>
    <n v="212.08592590000001"/>
    <n v="96"/>
    <n v="17"/>
    <n v="59.2"/>
    <n v="4"/>
    <n v="99"/>
    <n v="7.46"/>
    <x v="611"/>
    <n v="1143896"/>
    <n v="0.9"/>
    <n v="1"/>
    <n v="0.85"/>
    <n v="13.8"/>
  </r>
  <r>
    <x v="43"/>
    <x v="3"/>
    <x v="1"/>
    <n v="80"/>
    <x v="246"/>
    <x v="13"/>
    <n v="10.55"/>
    <n v="2159.7562050000001"/>
    <n v="96"/>
    <n v="1"/>
    <n v="58.7"/>
    <n v="4"/>
    <n v="99"/>
    <n v="7.44"/>
    <x v="612"/>
    <n v="113562"/>
    <n v="0.9"/>
    <n v="1"/>
    <n v="0.85"/>
    <n v="13.8"/>
  </r>
  <r>
    <x v="43"/>
    <x v="4"/>
    <x v="1"/>
    <n v="79.7"/>
    <x v="279"/>
    <x v="13"/>
    <n v="10.69"/>
    <n v="2443.3250280000002"/>
    <n v="96"/>
    <n v="17"/>
    <n v="58.3"/>
    <n v="4"/>
    <n v="99"/>
    <n v="7.54"/>
    <x v="613"/>
    <n v="1124835"/>
    <n v="0.9"/>
    <n v="1"/>
    <n v="0.84699999999999998"/>
    <n v="13.8"/>
  </r>
  <r>
    <x v="43"/>
    <x v="5"/>
    <x v="1"/>
    <n v="79.5"/>
    <x v="76"/>
    <x v="13"/>
    <n v="11.32"/>
    <n v="283.33002579999999"/>
    <n v="96"/>
    <n v="18"/>
    <n v="57.8"/>
    <n v="4"/>
    <n v="99"/>
    <n v="7.23"/>
    <x v="614"/>
    <n v="111267"/>
    <n v="0.9"/>
    <n v="1"/>
    <n v="0.85299999999999998"/>
    <n v="14.6"/>
  </r>
  <r>
    <x v="43"/>
    <x v="6"/>
    <x v="1"/>
    <n v="79.3"/>
    <x v="77"/>
    <x v="13"/>
    <n v="10.8"/>
    <n v="230.25241840000001"/>
    <n v="96"/>
    <n v="17"/>
    <n v="57.3"/>
    <n v="4"/>
    <n v="99"/>
    <n v="7.4"/>
    <x v="615"/>
    <n v="19876"/>
    <n v="0.9"/>
    <n v="1"/>
    <n v="0.84899999999999998"/>
    <n v="14.1"/>
  </r>
  <r>
    <x v="43"/>
    <x v="7"/>
    <x v="1"/>
    <n v="79.099999999999994"/>
    <x v="280"/>
    <x v="13"/>
    <n v="12.01"/>
    <n v="239.64099379999999"/>
    <n v="93"/>
    <n v="1"/>
    <n v="56.8"/>
    <n v="4"/>
    <n v="97"/>
    <n v="6.89"/>
    <x v="616"/>
    <n v="181563"/>
    <n v="0.9"/>
    <n v="1"/>
    <n v="0.84399999999999997"/>
    <n v="13.7"/>
  </r>
  <r>
    <x v="43"/>
    <x v="8"/>
    <x v="1"/>
    <n v="78.900000000000006"/>
    <x v="79"/>
    <x v="13"/>
    <n v="11.56"/>
    <n v="1958.525877"/>
    <n v="93"/>
    <n v="17"/>
    <n v="56.3"/>
    <n v="4"/>
    <n v="97"/>
    <n v="6.5"/>
    <x v="617"/>
    <n v="163712"/>
    <n v="0.9"/>
    <n v="1"/>
    <n v="0.83599999999999997"/>
    <n v="13.5"/>
  </r>
  <r>
    <x v="43"/>
    <x v="9"/>
    <x v="1"/>
    <n v="78.8"/>
    <x v="80"/>
    <x v="13"/>
    <n v="11.47"/>
    <n v="1700.8415339999999"/>
    <n v="93"/>
    <n v="17"/>
    <n v="55.8"/>
    <n v="4"/>
    <n v="97"/>
    <n v="6.28"/>
    <x v="618"/>
    <n v="14559"/>
    <n v="0.9"/>
    <n v="1"/>
    <n v="0.82899999999999996"/>
    <n v="13.4"/>
  </r>
  <r>
    <x v="43"/>
    <x v="10"/>
    <x v="1"/>
    <n v="78.7"/>
    <x v="88"/>
    <x v="13"/>
    <n v="11.41"/>
    <n v="1562.5208270000001"/>
    <n v="88"/>
    <n v="1"/>
    <n v="55.3"/>
    <n v="4"/>
    <n v="98"/>
    <n v="6.37"/>
    <x v="619"/>
    <n v="127658"/>
    <n v="0.9"/>
    <n v="1"/>
    <n v="0.82599999999999996"/>
    <n v="13.5"/>
  </r>
  <r>
    <x v="43"/>
    <x v="11"/>
    <x v="1"/>
    <n v="78.599999999999994"/>
    <x v="88"/>
    <x v="13"/>
    <n v="13.03"/>
    <n v="1586.724172"/>
    <n v="88"/>
    <n v="17"/>
    <n v="54.8"/>
    <n v="4"/>
    <n v="98"/>
    <n v="6.42"/>
    <x v="620"/>
    <n v="1141"/>
    <n v="0.9"/>
    <n v="1"/>
    <n v="0.82299999999999995"/>
    <n v="13.4"/>
  </r>
  <r>
    <x v="43"/>
    <x v="12"/>
    <x v="1"/>
    <n v="78.5"/>
    <x v="81"/>
    <x v="13"/>
    <n v="10.62"/>
    <n v="158.70873990000001"/>
    <n v="88"/>
    <n v="17"/>
    <n v="54.3"/>
    <n v="4"/>
    <n v="98"/>
    <n v="6.83"/>
    <x v="621"/>
    <n v="993563"/>
    <n v="0.9"/>
    <n v="1"/>
    <n v="0.81499999999999995"/>
    <n v="13"/>
  </r>
  <r>
    <x v="43"/>
    <x v="13"/>
    <x v="1"/>
    <n v="78.400000000000006"/>
    <x v="89"/>
    <x v="13"/>
    <n v="11.68"/>
    <n v="1128.050886"/>
    <n v="88"/>
    <n v="17"/>
    <n v="53.8"/>
    <n v="4"/>
    <n v="98"/>
    <n v="6.12"/>
    <x v="622"/>
    <n v="976966"/>
    <n v="0.9"/>
    <n v="1"/>
    <n v="0.80500000000000005"/>
    <n v="12.5"/>
  </r>
  <r>
    <x v="43"/>
    <x v="14"/>
    <x v="1"/>
    <n v="78.2"/>
    <x v="83"/>
    <x v="13"/>
    <n v="10.16"/>
    <n v="100.8086193"/>
    <n v="89"/>
    <n v="17"/>
    <n v="53.3"/>
    <n v="4"/>
    <n v="97"/>
    <n v="5.78"/>
    <x v="623"/>
    <n v="96282"/>
    <n v="0.9"/>
    <n v="1"/>
    <n v="0.8"/>
    <n v="12.4"/>
  </r>
  <r>
    <x v="43"/>
    <x v="15"/>
    <x v="1"/>
    <n v="78.099999999999994"/>
    <x v="90"/>
    <x v="13"/>
    <n v="9.56"/>
    <n v="950.80279250000001"/>
    <n v="89"/>
    <n v="17"/>
    <n v="52.8"/>
    <n v="4"/>
    <n v="97"/>
    <n v="5.77"/>
    <x v="624"/>
    <n v="943286"/>
    <n v="0.9"/>
    <n v="1"/>
    <n v="0.79800000000000004"/>
    <n v="12.5"/>
  </r>
  <r>
    <x v="44"/>
    <x v="0"/>
    <x v="1"/>
    <n v="78.8"/>
    <x v="17"/>
    <x v="13"/>
    <n v="0.01"/>
    <n v="64.900000000000006"/>
    <n v="97"/>
    <n v="9"/>
    <n v="66.099999999999994"/>
    <n v="4"/>
    <n v="97"/>
    <n v="4.9000000000000004"/>
    <x v="160"/>
    <n v="444"/>
    <n v="1.8"/>
    <n v="1.8"/>
    <n v="0.67700000000000005"/>
    <n v="12.9"/>
  </r>
  <r>
    <x v="44"/>
    <x v="1"/>
    <x v="1"/>
    <n v="78.599999999999994"/>
    <x v="18"/>
    <x v="13"/>
    <n v="12.68"/>
    <n v="64.900000000000006"/>
    <n v="99"/>
    <n v="222"/>
    <n v="65.599999999999994"/>
    <n v="4"/>
    <n v="99"/>
    <n v="7.41"/>
    <x v="160"/>
    <n v="444"/>
    <n v="1.8"/>
    <n v="1.9"/>
    <n v="0.67700000000000005"/>
    <n v="12.9"/>
  </r>
  <r>
    <x v="44"/>
    <x v="2"/>
    <x v="1"/>
    <n v="78.2"/>
    <x v="21"/>
    <x v="13"/>
    <n v="12.45"/>
    <n v="64.900000000000006"/>
    <n v="99"/>
    <n v="15"/>
    <n v="65.099999999999994"/>
    <n v="4"/>
    <n v="99"/>
    <n v="7.49"/>
    <x v="160"/>
    <n v="444"/>
    <n v="1.8"/>
    <n v="1.9"/>
    <n v="0.67700000000000005"/>
    <n v="12.9"/>
  </r>
  <r>
    <x v="44"/>
    <x v="3"/>
    <x v="1"/>
    <n v="78"/>
    <x v="192"/>
    <x v="13"/>
    <n v="12.71"/>
    <n v="64.900000000000006"/>
    <n v="99"/>
    <n v="22"/>
    <n v="64.5"/>
    <n v="4"/>
    <n v="99"/>
    <n v="7.55"/>
    <x v="160"/>
    <n v="444"/>
    <n v="1.8"/>
    <n v="1.9"/>
    <n v="0.67700000000000005"/>
    <n v="12.9"/>
  </r>
  <r>
    <x v="44"/>
    <x v="4"/>
    <x v="1"/>
    <n v="77.8"/>
    <x v="170"/>
    <x v="13"/>
    <n v="12.43"/>
    <n v="64.900000000000006"/>
    <n v="99"/>
    <n v="17"/>
    <n v="64"/>
    <n v="4"/>
    <n v="99"/>
    <n v="7.5"/>
    <x v="160"/>
    <n v="444"/>
    <n v="1.9"/>
    <n v="1.9"/>
    <n v="0.67700000000000005"/>
    <n v="12.9"/>
  </r>
  <r>
    <x v="44"/>
    <x v="5"/>
    <x v="1"/>
    <n v="77.5"/>
    <x v="22"/>
    <x v="13"/>
    <n v="12.69"/>
    <n v="64.900000000000006"/>
    <n v="99"/>
    <n v="17"/>
    <n v="63.6"/>
    <n v="4"/>
    <n v="99"/>
    <n v="7.43"/>
    <x v="160"/>
    <n v="444"/>
    <n v="1.9"/>
    <n v="2"/>
    <n v="0.67700000000000005"/>
    <n v="12.9"/>
  </r>
  <r>
    <x v="44"/>
    <x v="6"/>
    <x v="1"/>
    <n v="77.099999999999994"/>
    <x v="70"/>
    <x v="13"/>
    <n v="13.23"/>
    <n v="64.900000000000006"/>
    <n v="99"/>
    <n v="5"/>
    <n v="63.1"/>
    <n v="4"/>
    <n v="99"/>
    <n v="7.85"/>
    <x v="160"/>
    <n v="444"/>
    <n v="1.9"/>
    <n v="2"/>
    <n v="0.67700000000000005"/>
    <n v="12.9"/>
  </r>
  <r>
    <x v="44"/>
    <x v="7"/>
    <x v="1"/>
    <n v="77"/>
    <x v="99"/>
    <x v="13"/>
    <n v="13.25"/>
    <n v="64.900000000000006"/>
    <n v="99"/>
    <n v="2"/>
    <n v="62.6"/>
    <n v="4"/>
    <n v="99"/>
    <n v="6.82"/>
    <x v="160"/>
    <n v="444"/>
    <n v="1.9"/>
    <n v="2"/>
    <n v="0.67700000000000005"/>
    <n v="12.9"/>
  </r>
  <r>
    <x v="44"/>
    <x v="8"/>
    <x v="1"/>
    <n v="76.8"/>
    <x v="24"/>
    <x v="13"/>
    <n v="13.43"/>
    <n v="64.900000000000006"/>
    <n v="99"/>
    <n v="2"/>
    <n v="62.2"/>
    <n v="4"/>
    <n v="99"/>
    <n v="6.52"/>
    <x v="160"/>
    <n v="444"/>
    <n v="2"/>
    <n v="2.1"/>
    <n v="0.67700000000000005"/>
    <n v="12.9"/>
  </r>
  <r>
    <x v="44"/>
    <x v="9"/>
    <x v="1"/>
    <n v="76.5"/>
    <x v="28"/>
    <x v="13"/>
    <n v="13.03"/>
    <n v="64.900000000000006"/>
    <n v="98"/>
    <n v="7"/>
    <n v="61.8"/>
    <n v="4"/>
    <n v="98"/>
    <n v="6.69"/>
    <x v="160"/>
    <n v="444"/>
    <n v="2"/>
    <n v="2.1"/>
    <n v="0.67700000000000005"/>
    <n v="12.9"/>
  </r>
  <r>
    <x v="44"/>
    <x v="10"/>
    <x v="1"/>
    <n v="75.900000000000006"/>
    <x v="223"/>
    <x v="13"/>
    <n v="13.19"/>
    <n v="64.900000000000006"/>
    <n v="99"/>
    <n v="17"/>
    <n v="61.3"/>
    <n v="4"/>
    <n v="96"/>
    <n v="6.93"/>
    <x v="160"/>
    <n v="444"/>
    <n v="2.1"/>
    <n v="2.1"/>
    <n v="0.67700000000000005"/>
    <n v="12.9"/>
  </r>
  <r>
    <x v="44"/>
    <x v="11"/>
    <x v="1"/>
    <n v="75.8"/>
    <x v="31"/>
    <x v="13"/>
    <n v="13.24"/>
    <n v="64.900000000000006"/>
    <n v="98"/>
    <n v="17"/>
    <n v="6.8"/>
    <n v="4"/>
    <n v="96"/>
    <n v="6.9"/>
    <x v="160"/>
    <n v="444"/>
    <n v="2.1"/>
    <n v="2.2000000000000002"/>
    <n v="0.67700000000000005"/>
    <n v="12.9"/>
  </r>
  <r>
    <x v="44"/>
    <x v="12"/>
    <x v="1"/>
    <n v="75.2"/>
    <x v="224"/>
    <x v="13"/>
    <n v="13.01"/>
    <n v="64.900000000000006"/>
    <n v="92"/>
    <n v="30"/>
    <n v="6.4"/>
    <n v="4"/>
    <n v="97"/>
    <n v="7.13"/>
    <x v="160"/>
    <n v="444"/>
    <n v="2.2000000000000002"/>
    <n v="2.2000000000000002"/>
    <n v="0.67700000000000005"/>
    <n v="12.9"/>
  </r>
  <r>
    <x v="44"/>
    <x v="13"/>
    <x v="1"/>
    <n v="75.3"/>
    <x v="70"/>
    <x v="13"/>
    <n v="13.47"/>
    <n v="64.900000000000006"/>
    <n v="86"/>
    <n v="4"/>
    <n v="59.9"/>
    <n v="4"/>
    <n v="97"/>
    <n v="6.8"/>
    <x v="160"/>
    <n v="444"/>
    <n v="2.2000000000000002"/>
    <n v="2.2999999999999998"/>
    <n v="0.67700000000000005"/>
    <n v="12.9"/>
  </r>
  <r>
    <x v="44"/>
    <x v="14"/>
    <x v="1"/>
    <n v="75.099999999999994"/>
    <x v="33"/>
    <x v="13"/>
    <n v="13.36"/>
    <n v="64.900000000000006"/>
    <n v="99"/>
    <n v="6"/>
    <n v="59.4"/>
    <n v="4"/>
    <n v="97"/>
    <n v="6.42"/>
    <x v="160"/>
    <n v="444"/>
    <n v="2.2000000000000002"/>
    <n v="2.2999999999999998"/>
    <n v="0.67700000000000005"/>
    <n v="12.9"/>
  </r>
  <r>
    <x v="44"/>
    <x v="15"/>
    <x v="1"/>
    <n v="74.7"/>
    <x v="34"/>
    <x v="13"/>
    <n v="13.22"/>
    <n v="64.900000000000006"/>
    <n v="99"/>
    <n v="9"/>
    <n v="59"/>
    <n v="4"/>
    <n v="98"/>
    <n v="6.31"/>
    <x v="160"/>
    <n v="444"/>
    <n v="2.2999999999999998"/>
    <n v="2.2999999999999998"/>
    <n v="0.67700000000000005"/>
    <n v="12.9"/>
  </r>
  <r>
    <x v="45"/>
    <x v="0"/>
    <x v="0"/>
    <n v="76"/>
    <x v="193"/>
    <x v="35"/>
    <n v="0.01"/>
    <n v="64.900000000000006"/>
    <n v="96"/>
    <n v="17"/>
    <n v="32.9"/>
    <n v="7"/>
    <n v="99"/>
    <n v="4.9000000000000004"/>
    <x v="160"/>
    <n v="444"/>
    <n v="4.9000000000000004"/>
    <n v="4.9000000000000004"/>
    <n v="0.67700000000000005"/>
    <n v="12.9"/>
  </r>
  <r>
    <x v="45"/>
    <x v="1"/>
    <x v="0"/>
    <n v="73"/>
    <x v="61"/>
    <x v="35"/>
    <n v="0.01"/>
    <n v="64.900000000000006"/>
    <n v="93"/>
    <n v="3"/>
    <n v="32.4"/>
    <n v="8"/>
    <n v="99"/>
    <n v="4.9000000000000004"/>
    <x v="160"/>
    <n v="444"/>
    <n v="4.9000000000000004"/>
    <n v="4.9000000000000004"/>
    <n v="0.67700000000000005"/>
    <n v="12.9"/>
  </r>
  <r>
    <x v="45"/>
    <x v="2"/>
    <x v="0"/>
    <n v="71"/>
    <x v="38"/>
    <x v="35"/>
    <n v="3.35"/>
    <n v="64.900000000000006"/>
    <n v="93"/>
    <n v="17"/>
    <n v="31.8"/>
    <n v="8"/>
    <n v="99"/>
    <n v="4.9000000000000004"/>
    <x v="160"/>
    <n v="444"/>
    <n v="5"/>
    <n v="5"/>
    <n v="0.67700000000000005"/>
    <n v="12.9"/>
  </r>
  <r>
    <x v="45"/>
    <x v="3"/>
    <x v="0"/>
    <n v="69.8"/>
    <x v="64"/>
    <x v="36"/>
    <n v="3.61"/>
    <n v="64.900000000000006"/>
    <n v="96"/>
    <n v="17"/>
    <n v="31.3"/>
    <n v="9"/>
    <n v="99"/>
    <n v="4.9000000000000004"/>
    <x v="160"/>
    <n v="444"/>
    <n v="5.0999999999999996"/>
    <n v="5.0999999999999996"/>
    <n v="0.67700000000000005"/>
    <n v="12.9"/>
  </r>
  <r>
    <x v="45"/>
    <x v="4"/>
    <x v="0"/>
    <n v="69.400000000000006"/>
    <x v="66"/>
    <x v="29"/>
    <n v="3.39"/>
    <n v="64.900000000000006"/>
    <n v="94"/>
    <n v="17"/>
    <n v="3.8"/>
    <n v="10"/>
    <n v="99"/>
    <n v="4.9000000000000004"/>
    <x v="160"/>
    <n v="444"/>
    <n v="5.0999999999999996"/>
    <n v="5.2"/>
    <n v="0.67700000000000005"/>
    <n v="12.9"/>
  </r>
  <r>
    <x v="45"/>
    <x v="5"/>
    <x v="0"/>
    <n v="69"/>
    <x v="186"/>
    <x v="29"/>
    <n v="3.12"/>
    <n v="64.900000000000006"/>
    <n v="93"/>
    <n v="17"/>
    <n v="3.3"/>
    <n v="10"/>
    <n v="99"/>
    <n v="4.9000000000000004"/>
    <x v="160"/>
    <n v="444"/>
    <n v="5.2"/>
    <n v="5.2"/>
    <n v="0.67700000000000005"/>
    <n v="12.9"/>
  </r>
  <r>
    <x v="45"/>
    <x v="6"/>
    <x v="0"/>
    <n v="68.7"/>
    <x v="102"/>
    <x v="30"/>
    <n v="3.35"/>
    <n v="64.900000000000006"/>
    <n v="93"/>
    <n v="17"/>
    <n v="29.7"/>
    <n v="11"/>
    <n v="98"/>
    <n v="4.9000000000000004"/>
    <x v="160"/>
    <n v="444"/>
    <n v="5.3"/>
    <n v="5.3"/>
    <n v="0.67700000000000005"/>
    <n v="12.9"/>
  </r>
  <r>
    <x v="45"/>
    <x v="7"/>
    <x v="0"/>
    <n v="68.599999999999994"/>
    <x v="115"/>
    <x v="30"/>
    <n v="3.16"/>
    <n v="64.900000000000006"/>
    <n v="92"/>
    <n v="8"/>
    <n v="29.2"/>
    <n v="12"/>
    <n v="98"/>
    <n v="4.9000000000000004"/>
    <x v="160"/>
    <n v="444"/>
    <n v="5.4"/>
    <n v="5.4"/>
    <n v="0.67700000000000005"/>
    <n v="12.9"/>
  </r>
  <r>
    <x v="45"/>
    <x v="8"/>
    <x v="0"/>
    <n v="68.5"/>
    <x v="281"/>
    <x v="30"/>
    <n v="3.13"/>
    <n v="64.900000000000006"/>
    <n v="92"/>
    <n v="3550"/>
    <n v="28.7"/>
    <n v="12"/>
    <n v="99"/>
    <n v="4.9000000000000004"/>
    <x v="160"/>
    <n v="444"/>
    <n v="5.5"/>
    <n v="5.5"/>
    <n v="0.67700000000000005"/>
    <n v="12.9"/>
  </r>
  <r>
    <x v="45"/>
    <x v="9"/>
    <x v="0"/>
    <n v="68.5"/>
    <x v="261"/>
    <x v="31"/>
    <n v="3.28"/>
    <n v="64.900000000000006"/>
    <n v="96"/>
    <n v="17"/>
    <n v="28.2"/>
    <n v="12"/>
    <n v="98"/>
    <n v="4.9000000000000004"/>
    <x v="160"/>
    <n v="444"/>
    <n v="5.6"/>
    <n v="5.6"/>
    <n v="0.67700000000000005"/>
    <n v="12.9"/>
  </r>
  <r>
    <x v="45"/>
    <x v="10"/>
    <x v="0"/>
    <n v="68.5"/>
    <x v="261"/>
    <x v="31"/>
    <n v="3.21"/>
    <n v="64.900000000000006"/>
    <n v="92"/>
    <n v="17"/>
    <n v="27.7"/>
    <n v="13"/>
    <n v="97"/>
    <n v="4.9000000000000004"/>
    <x v="160"/>
    <n v="444"/>
    <n v="5.7"/>
    <n v="5.7"/>
    <n v="0.67700000000000005"/>
    <n v="12.9"/>
  </r>
  <r>
    <x v="45"/>
    <x v="11"/>
    <x v="0"/>
    <n v="68.400000000000006"/>
    <x v="261"/>
    <x v="32"/>
    <n v="3.13"/>
    <n v="64.900000000000006"/>
    <n v="98"/>
    <n v="17"/>
    <n v="27.2"/>
    <n v="14"/>
    <n v="99"/>
    <n v="4.9000000000000004"/>
    <x v="160"/>
    <n v="444"/>
    <n v="5.7"/>
    <n v="5.7"/>
    <n v="0.67700000000000005"/>
    <n v="12.9"/>
  </r>
  <r>
    <x v="45"/>
    <x v="12"/>
    <x v="0"/>
    <n v="68.099999999999994"/>
    <x v="261"/>
    <x v="33"/>
    <n v="3.13"/>
    <n v="64.900000000000006"/>
    <n v="27"/>
    <n v="17"/>
    <n v="26.7"/>
    <n v="15"/>
    <n v="99"/>
    <n v="4.9000000000000004"/>
    <x v="160"/>
    <n v="444"/>
    <n v="5.8"/>
    <n v="5.8"/>
    <n v="0.67700000000000005"/>
    <n v="12.9"/>
  </r>
  <r>
    <x v="45"/>
    <x v="13"/>
    <x v="0"/>
    <n v="67.599999999999994"/>
    <x v="101"/>
    <x v="54"/>
    <n v="3.08"/>
    <n v="64.900000000000006"/>
    <n v="99"/>
    <n v="17"/>
    <n v="26.2"/>
    <n v="18"/>
    <n v="99"/>
    <n v="4.9000000000000004"/>
    <x v="160"/>
    <n v="444"/>
    <n v="5.9"/>
    <n v="5.9"/>
    <n v="0.67700000000000005"/>
    <n v="12.9"/>
  </r>
  <r>
    <x v="45"/>
    <x v="14"/>
    <x v="0"/>
    <n v="66.599999999999994"/>
    <x v="138"/>
    <x v="83"/>
    <n v="2.5299999999999998"/>
    <n v="64.900000000000006"/>
    <n v="99"/>
    <n v="17"/>
    <n v="25.7"/>
    <n v="21"/>
    <n v="98"/>
    <n v="4.9000000000000004"/>
    <x v="160"/>
    <n v="444"/>
    <n v="5.9"/>
    <n v="6"/>
    <n v="0.67700000000000005"/>
    <n v="12.9"/>
  </r>
  <r>
    <x v="45"/>
    <x v="15"/>
    <x v="0"/>
    <n v="65.400000000000006"/>
    <x v="107"/>
    <x v="85"/>
    <n v="3.52"/>
    <n v="64.900000000000006"/>
    <n v="99"/>
    <n v="17"/>
    <n v="25.2"/>
    <n v="25"/>
    <n v="93"/>
    <n v="4.9000000000000004"/>
    <x v="160"/>
    <n v="444"/>
    <n v="6"/>
    <n v="6"/>
    <n v="0.67700000000000005"/>
    <n v="12.9"/>
  </r>
  <r>
    <x v="46"/>
    <x v="0"/>
    <x v="0"/>
    <n v="59.8"/>
    <x v="282"/>
    <x v="104"/>
    <n v="0.01"/>
    <n v="64.900000000000006"/>
    <n v="81"/>
    <n v="5020"/>
    <n v="21.6"/>
    <n v="308"/>
    <n v="78"/>
    <n v="4.9000000000000004"/>
    <x v="160"/>
    <n v="444"/>
    <n v="9.5"/>
    <n v="9.3000000000000007"/>
    <n v="0.67700000000000005"/>
    <n v="12.9"/>
  </r>
  <r>
    <x v="46"/>
    <x v="1"/>
    <x v="0"/>
    <n v="59.3"/>
    <x v="268"/>
    <x v="105"/>
    <n v="0.01"/>
    <n v="64.900000000000006"/>
    <n v="8"/>
    <n v="33711"/>
    <n v="21.1"/>
    <n v="312"/>
    <n v="79"/>
    <n v="4.33"/>
    <x v="160"/>
    <n v="444"/>
    <n v="9.6999999999999993"/>
    <n v="9.5"/>
    <n v="0.67700000000000005"/>
    <n v="12.9"/>
  </r>
  <r>
    <x v="46"/>
    <x v="2"/>
    <x v="0"/>
    <n v="58.8"/>
    <x v="3"/>
    <x v="106"/>
    <n v="0.01"/>
    <n v="64.900000000000006"/>
    <n v="74"/>
    <n v="88381"/>
    <n v="2.6"/>
    <n v="314"/>
    <n v="74"/>
    <n v="3.89"/>
    <x v="160"/>
    <n v="444"/>
    <n v="9.9"/>
    <n v="9.6"/>
    <n v="0.67700000000000005"/>
    <n v="12.9"/>
  </r>
  <r>
    <x v="46"/>
    <x v="3"/>
    <x v="0"/>
    <n v="58.3"/>
    <x v="283"/>
    <x v="107"/>
    <n v="0.01"/>
    <n v="64.900000000000006"/>
    <n v="75"/>
    <n v="72029"/>
    <n v="2.1"/>
    <n v="317"/>
    <n v="76"/>
    <n v="3.77"/>
    <x v="160"/>
    <n v="444"/>
    <n v="1"/>
    <n v="9.8000000000000007"/>
    <n v="0.67700000000000005"/>
    <n v="12.9"/>
  </r>
  <r>
    <x v="46"/>
    <x v="4"/>
    <x v="0"/>
    <n v="57.9"/>
    <x v="149"/>
    <x v="107"/>
    <n v="1.82"/>
    <n v="64.900000000000006"/>
    <n v="74"/>
    <n v="133802"/>
    <n v="19.600000000000001"/>
    <n v="319"/>
    <n v="77"/>
    <n v="3.53"/>
    <x v="160"/>
    <n v="444"/>
    <n v="1.2"/>
    <n v="1"/>
    <n v="0.67700000000000005"/>
    <n v="12.9"/>
  </r>
  <r>
    <x v="46"/>
    <x v="5"/>
    <x v="0"/>
    <n v="57.4"/>
    <x v="150"/>
    <x v="107"/>
    <n v="1.81"/>
    <n v="64.900000000000006"/>
    <n v="6"/>
    <n v="5407"/>
    <n v="19.100000000000001"/>
    <n v="321"/>
    <n v="76"/>
    <n v="4.4000000000000004"/>
    <x v="160"/>
    <n v="444"/>
    <n v="1.4"/>
    <n v="1.2"/>
    <n v="0.67700000000000005"/>
    <n v="12.9"/>
  </r>
  <r>
    <x v="46"/>
    <x v="6"/>
    <x v="0"/>
    <n v="56.7"/>
    <x v="284"/>
    <x v="106"/>
    <n v="2.13"/>
    <n v="64.900000000000006"/>
    <n v="72"/>
    <n v="57"/>
    <n v="18.600000000000001"/>
    <n v="323"/>
    <n v="78"/>
    <n v="5.61"/>
    <x v="160"/>
    <n v="444"/>
    <n v="1.6"/>
    <n v="1.4"/>
    <n v="0.67700000000000005"/>
    <n v="12.9"/>
  </r>
  <r>
    <x v="46"/>
    <x v="7"/>
    <x v="0"/>
    <n v="56.3"/>
    <x v="8"/>
    <x v="105"/>
    <n v="2.09"/>
    <n v="64.900000000000006"/>
    <n v="65"/>
    <n v="12461"/>
    <n v="18.2"/>
    <n v="324"/>
    <n v="64"/>
    <n v="4.46"/>
    <x v="160"/>
    <n v="444"/>
    <n v="1.8"/>
    <n v="1.7"/>
    <n v="0.67700000000000005"/>
    <n v="12.9"/>
  </r>
  <r>
    <x v="46"/>
    <x v="8"/>
    <x v="0"/>
    <n v="55.7"/>
    <x v="285"/>
    <x v="104"/>
    <n v="1.52"/>
    <n v="64.900000000000006"/>
    <n v="7"/>
    <n v="55577"/>
    <n v="17.8"/>
    <n v="326"/>
    <n v="72"/>
    <n v="3.61"/>
    <x v="160"/>
    <n v="444"/>
    <n v="11.1"/>
    <n v="1.9"/>
    <n v="0.67700000000000005"/>
    <n v="12.9"/>
  </r>
  <r>
    <x v="46"/>
    <x v="9"/>
    <x v="0"/>
    <n v="55"/>
    <x v="286"/>
    <x v="108"/>
    <n v="1.53"/>
    <n v="64.900000000000006"/>
    <n v="99"/>
    <n v="80123"/>
    <n v="17.3"/>
    <n v="327"/>
    <n v="62"/>
    <n v="3.39"/>
    <x v="160"/>
    <n v="444"/>
    <n v="11.3"/>
    <n v="11.1"/>
    <n v="0.67700000000000005"/>
    <n v="12.9"/>
  </r>
  <r>
    <x v="46"/>
    <x v="10"/>
    <x v="0"/>
    <n v="54.3"/>
    <x v="272"/>
    <x v="109"/>
    <n v="1.43"/>
    <n v="64.900000000000006"/>
    <n v="99"/>
    <n v="182485"/>
    <n v="16.899999999999999"/>
    <n v="329"/>
    <n v="6"/>
    <n v="3.14"/>
    <x v="160"/>
    <n v="444"/>
    <n v="11.5"/>
    <n v="11.3"/>
    <n v="0.67700000000000005"/>
    <n v="12.9"/>
  </r>
  <r>
    <x v="46"/>
    <x v="11"/>
    <x v="0"/>
    <n v="53.5"/>
    <x v="198"/>
    <x v="110"/>
    <n v="1.44"/>
    <n v="64.900000000000006"/>
    <n v="99"/>
    <n v="44934"/>
    <n v="16.5"/>
    <n v="330"/>
    <n v="52"/>
    <n v="3.34"/>
    <x v="160"/>
    <n v="444"/>
    <n v="11.7"/>
    <n v="11.5"/>
    <n v="0.67700000000000005"/>
    <n v="12.9"/>
  </r>
  <r>
    <x v="46"/>
    <x v="12"/>
    <x v="0"/>
    <n v="52.8"/>
    <x v="199"/>
    <x v="51"/>
    <n v="1.83"/>
    <n v="64.900000000000006"/>
    <n v="99"/>
    <n v="21956"/>
    <n v="16.100000000000001"/>
    <n v="331"/>
    <n v="47"/>
    <n v="3.2"/>
    <x v="160"/>
    <n v="444"/>
    <n v="11.9"/>
    <n v="11.7"/>
    <n v="0.67700000000000005"/>
    <n v="12.9"/>
  </r>
  <r>
    <x v="46"/>
    <x v="13"/>
    <x v="0"/>
    <n v="52.1"/>
    <x v="287"/>
    <x v="111"/>
    <n v="1.85"/>
    <n v="64.900000000000006"/>
    <n v="99"/>
    <n v="30466"/>
    <n v="15.7"/>
    <n v="331"/>
    <n v="4"/>
    <n v="2.59"/>
    <x v="160"/>
    <n v="444"/>
    <n v="12.1"/>
    <n v="11.9"/>
    <n v="0.67700000000000005"/>
    <n v="12.9"/>
  </r>
  <r>
    <x v="46"/>
    <x v="14"/>
    <x v="0"/>
    <n v="51.8"/>
    <x v="288"/>
    <x v="112"/>
    <n v="1.9"/>
    <n v="64.900000000000006"/>
    <n v="99"/>
    <n v="8072"/>
    <n v="15.3"/>
    <n v="332"/>
    <n v="3"/>
    <n v="2.67"/>
    <x v="160"/>
    <n v="444"/>
    <n v="12.2"/>
    <n v="12.1"/>
    <n v="0.67700000000000005"/>
    <n v="12.9"/>
  </r>
  <r>
    <x v="46"/>
    <x v="15"/>
    <x v="0"/>
    <n v="51.3"/>
    <x v="289"/>
    <x v="113"/>
    <n v="1.98"/>
    <n v="64.900000000000006"/>
    <n v="99"/>
    <n v="8282"/>
    <n v="14.9"/>
    <n v="332"/>
    <n v="42"/>
    <n v="1.45"/>
    <x v="160"/>
    <n v="444"/>
    <n v="12.4"/>
    <n v="12.3"/>
    <n v="0.67700000000000005"/>
    <n v="12.9"/>
  </r>
  <r>
    <x v="47"/>
    <x v="0"/>
    <x v="1"/>
    <n v="86"/>
    <x v="84"/>
    <x v="13"/>
    <n v="0.01"/>
    <n v="64.900000000000006"/>
    <n v="99"/>
    <n v="9"/>
    <n v="58.8"/>
    <n v="4"/>
    <n v="93"/>
    <n v="4.9000000000000004"/>
    <x v="625"/>
    <n v="5683483"/>
    <n v="1.1000000000000001"/>
    <n v="0.9"/>
    <n v="0.92300000000000004"/>
    <n v="19.2"/>
  </r>
  <r>
    <x v="47"/>
    <x v="1"/>
    <x v="1"/>
    <n v="84"/>
    <x v="85"/>
    <x v="13"/>
    <n v="9.64"/>
    <n v="10468.762919999999"/>
    <n v="99"/>
    <n v="27"/>
    <n v="58.4"/>
    <n v="4"/>
    <n v="94"/>
    <n v="1.8"/>
    <x v="626"/>
    <n v="5643475"/>
    <n v="1.1000000000000001"/>
    <n v="0.9"/>
    <n v="0.92600000000000005"/>
    <n v="19.2"/>
  </r>
  <r>
    <x v="47"/>
    <x v="2"/>
    <x v="1"/>
    <n v="81"/>
    <x v="86"/>
    <x v="13"/>
    <n v="9.5"/>
    <n v="10261.763000000001"/>
    <n v="99"/>
    <n v="17"/>
    <n v="58.1"/>
    <n v="4"/>
    <n v="94"/>
    <n v="11.25"/>
    <x v="627"/>
    <n v="5614932"/>
    <n v="1.1000000000000001"/>
    <n v="0.9"/>
    <n v="0.92400000000000004"/>
    <n v="18.7"/>
  </r>
  <r>
    <x v="47"/>
    <x v="3"/>
    <x v="1"/>
    <n v="80"/>
    <x v="92"/>
    <x v="13"/>
    <n v="9.26"/>
    <n v="928.4170785"/>
    <n v="99"/>
    <n v="2"/>
    <n v="57.7"/>
    <n v="4"/>
    <n v="94"/>
    <n v="1.98"/>
    <x v="628"/>
    <n v="5591572"/>
    <n v="1.1000000000000001"/>
    <n v="0.9"/>
    <n v="0.92200000000000004"/>
    <n v="18.399999999999999"/>
  </r>
  <r>
    <x v="47"/>
    <x v="4"/>
    <x v="1"/>
    <n v="79.7"/>
    <x v="108"/>
    <x v="13"/>
    <n v="10.47"/>
    <n v="10251.10872"/>
    <n v="99"/>
    <n v="84"/>
    <n v="57.4"/>
    <n v="4"/>
    <n v="91"/>
    <n v="1.87"/>
    <x v="629"/>
    <n v="557572"/>
    <n v="1.1000000000000001"/>
    <n v="0.9"/>
    <n v="0.91"/>
    <n v="16.899999999999999"/>
  </r>
  <r>
    <x v="47"/>
    <x v="5"/>
    <x v="1"/>
    <n v="79.2"/>
    <x v="16"/>
    <x v="13"/>
    <n v="10.28"/>
    <n v="954.48659329999998"/>
    <n v="99"/>
    <n v="5"/>
    <n v="57"/>
    <n v="4"/>
    <n v="9"/>
    <n v="11.8"/>
    <x v="630"/>
    <n v="5547683"/>
    <n v="1.1000000000000001"/>
    <n v="0.9"/>
    <n v="0.90600000000000003"/>
    <n v="16.8"/>
  </r>
  <r>
    <x v="47"/>
    <x v="6"/>
    <x v="1"/>
    <n v="78.900000000000006"/>
    <x v="17"/>
    <x v="13"/>
    <n v="10.08"/>
    <n v="9765.616994"/>
    <n v="99"/>
    <n v="6"/>
    <n v="56.6"/>
    <n v="4"/>
    <n v="89"/>
    <n v="11.47"/>
    <x v="631"/>
    <n v="552395"/>
    <n v="1.1000000000000001"/>
    <n v="0.9"/>
    <n v="0.90600000000000003"/>
    <n v="16.8"/>
  </r>
  <r>
    <x v="47"/>
    <x v="7"/>
    <x v="1"/>
    <n v="78.8"/>
    <x v="18"/>
    <x v="13"/>
    <n v="10.7"/>
    <n v="10761.18209"/>
    <n v="99"/>
    <n v="14"/>
    <n v="56.3"/>
    <n v="4"/>
    <n v="88"/>
    <n v="1.18"/>
    <x v="632"/>
    <n v="5493621"/>
    <n v="1.1000000000000001"/>
    <n v="0.9"/>
    <n v="0.90600000000000003"/>
    <n v="16.8"/>
  </r>
  <r>
    <x v="47"/>
    <x v="8"/>
    <x v="1"/>
    <n v="78.400000000000006"/>
    <x v="192"/>
    <x v="13"/>
    <n v="10.99"/>
    <n v="9703.0681210000002"/>
    <n v="99"/>
    <n v="2"/>
    <n v="55.9"/>
    <n v="4"/>
    <n v="87"/>
    <n v="9.99"/>
    <x v="633"/>
    <n v="5461438"/>
    <n v="1.2"/>
    <n v="0.9"/>
    <n v="0.90400000000000003"/>
    <n v="16.7"/>
  </r>
  <r>
    <x v="47"/>
    <x v="9"/>
    <x v="1"/>
    <n v="78.099999999999994"/>
    <x v="192"/>
    <x v="13"/>
    <n v="11.02"/>
    <n v="850.95447830000001"/>
    <n v="99"/>
    <n v="27"/>
    <n v="55.4"/>
    <n v="4"/>
    <n v="93"/>
    <n v="9.92"/>
    <x v="634"/>
    <n v="5437272"/>
    <n v="1.2"/>
    <n v="0.9"/>
    <n v="0.90200000000000002"/>
    <n v="16.899999999999999"/>
  </r>
  <r>
    <x v="47"/>
    <x v="10"/>
    <x v="1"/>
    <n v="78.099999999999994"/>
    <x v="95"/>
    <x v="13"/>
    <n v="11.28"/>
    <n v="7627.4124439999996"/>
    <n v="99"/>
    <n v="2"/>
    <n v="55"/>
    <n v="4"/>
    <n v="93"/>
    <n v="9.77"/>
    <x v="635"/>
    <n v="5419432"/>
    <n v="1.2"/>
    <n v="1"/>
    <n v="0.89700000000000002"/>
    <n v="16.600000000000001"/>
  </r>
  <r>
    <x v="47"/>
    <x v="11"/>
    <x v="1"/>
    <n v="77.7"/>
    <x v="117"/>
    <x v="13"/>
    <n v="11.27"/>
    <n v="6948.839868"/>
    <n v="99"/>
    <n v="17"/>
    <n v="54.4"/>
    <n v="4"/>
    <n v="95"/>
    <n v="9.67"/>
    <x v="636"/>
    <n v="544523"/>
    <n v="1.2"/>
    <n v="1"/>
    <n v="0.89300000000000002"/>
    <n v="16.5"/>
  </r>
  <r>
    <x v="47"/>
    <x v="12"/>
    <x v="1"/>
    <n v="77.3"/>
    <x v="27"/>
    <x v="13"/>
    <n v="11.54"/>
    <n v="650.98135439999999"/>
    <n v="99"/>
    <n v="17"/>
    <n v="53.9"/>
    <n v="4"/>
    <n v="96"/>
    <n v="9.51"/>
    <x v="637"/>
    <n v="539574"/>
    <n v="1.2"/>
    <n v="1"/>
    <n v="0.88200000000000001"/>
    <n v="16.3"/>
  </r>
  <r>
    <x v="47"/>
    <x v="13"/>
    <x v="1"/>
    <n v="77"/>
    <x v="26"/>
    <x v="13"/>
    <n v="11.34"/>
    <n v="4801.5461249999998"/>
    <n v="99"/>
    <n v="32"/>
    <n v="53.3"/>
    <n v="4"/>
    <n v="98"/>
    <n v="9.33"/>
    <x v="638"/>
    <n v="5375931"/>
    <n v="1.2"/>
    <n v="1"/>
    <n v="0.875"/>
    <n v="16.600000000000001"/>
  </r>
  <r>
    <x v="47"/>
    <x v="14"/>
    <x v="1"/>
    <n v="77"/>
    <x v="70"/>
    <x v="13"/>
    <n v="11.56"/>
    <n v="530.48323359999995"/>
    <n v="99"/>
    <n v="11"/>
    <n v="52.8"/>
    <n v="4"/>
    <n v="97"/>
    <n v="9.1"/>
    <x v="639"/>
    <n v="5358783"/>
    <n v="1.3"/>
    <n v="1"/>
    <n v="0.86199999999999999"/>
    <n v="16.2"/>
  </r>
  <r>
    <x v="47"/>
    <x v="15"/>
    <x v="1"/>
    <n v="76.900000000000006"/>
    <x v="70"/>
    <x v="13"/>
    <n v="11.69"/>
    <n v="508.74969119999997"/>
    <n v="99"/>
    <n v="14"/>
    <n v="52.2"/>
    <n v="4"/>
    <n v="97"/>
    <n v="8.6999999999999993"/>
    <x v="640"/>
    <n v="5339616"/>
    <n v="1.3"/>
    <n v="1"/>
    <n v="0.86"/>
    <n v="16.5"/>
  </r>
  <r>
    <x v="48"/>
    <x v="0"/>
    <x v="0"/>
    <n v="63.5"/>
    <x v="265"/>
    <x v="14"/>
    <n v="0.01"/>
    <n v="64.900000000000006"/>
    <n v="84"/>
    <n v="47"/>
    <n v="35"/>
    <n v="1"/>
    <n v="84"/>
    <n v="4.9000000000000004"/>
    <x v="641"/>
    <n v="927414"/>
    <n v="5.6"/>
    <n v="5.4"/>
    <n v="0.47"/>
    <n v="6.3"/>
  </r>
  <r>
    <x v="48"/>
    <x v="1"/>
    <x v="0"/>
    <n v="63"/>
    <x v="130"/>
    <x v="14"/>
    <n v="0.38"/>
    <n v="24.732996549999999"/>
    <n v="78"/>
    <n v="17"/>
    <n v="34.4"/>
    <n v="1"/>
    <n v="78"/>
    <n v="1.57"/>
    <x v="642"/>
    <n v="912164"/>
    <n v="5.6"/>
    <n v="5.4"/>
    <n v="0.46700000000000003"/>
    <n v="6.3"/>
  </r>
  <r>
    <x v="48"/>
    <x v="2"/>
    <x v="0"/>
    <n v="62.7"/>
    <x v="171"/>
    <x v="14"/>
    <n v="0.53"/>
    <n v="229.44100950000001"/>
    <n v="82"/>
    <n v="28"/>
    <n v="33.799999999999997"/>
    <n v="2"/>
    <n v="82"/>
    <n v="9.14"/>
    <x v="643"/>
    <n v="896688"/>
    <n v="5.6"/>
    <n v="5.4"/>
    <n v="0.46400000000000002"/>
    <n v="6.3"/>
  </r>
  <r>
    <x v="48"/>
    <x v="3"/>
    <x v="0"/>
    <n v="62.2"/>
    <x v="0"/>
    <x v="14"/>
    <n v="0.52"/>
    <n v="217.2125786"/>
    <n v="81"/>
    <n v="709"/>
    <n v="33.200000000000003"/>
    <n v="2"/>
    <n v="81"/>
    <n v="8.9499999999999993"/>
    <x v="644"/>
    <n v="881185"/>
    <n v="5.6"/>
    <n v="5.5"/>
    <n v="0.46"/>
    <n v="6.3"/>
  </r>
  <r>
    <x v="48"/>
    <x v="4"/>
    <x v="0"/>
    <n v="61.8"/>
    <x v="2"/>
    <x v="14"/>
    <n v="0.39"/>
    <n v="20.359747380000002"/>
    <n v="87"/>
    <n v="49"/>
    <n v="32.700000000000003"/>
    <n v="2"/>
    <n v="87"/>
    <n v="8.7100000000000009"/>
    <x v="645"/>
    <n v="865937"/>
    <n v="5.6"/>
    <n v="5.5"/>
    <n v="0.45100000000000001"/>
    <n v="5.9"/>
  </r>
  <r>
    <x v="48"/>
    <x v="5"/>
    <x v="0"/>
    <n v="61.3"/>
    <x v="162"/>
    <x v="14"/>
    <n v="0.44"/>
    <n v="187.4960097"/>
    <n v="88"/>
    <n v="7"/>
    <n v="32.200000000000003"/>
    <n v="2"/>
    <n v="88"/>
    <n v="8.84"/>
    <x v="646"/>
    <n v="851146"/>
    <n v="5.6"/>
    <n v="5.6"/>
    <n v="0.441"/>
    <n v="5.5"/>
  </r>
  <r>
    <x v="48"/>
    <x v="6"/>
    <x v="0"/>
    <n v="69"/>
    <x v="5"/>
    <x v="14"/>
    <n v="0.49"/>
    <n v="177.26716070000001"/>
    <n v="89"/>
    <n v="48"/>
    <n v="31.7"/>
    <n v="2"/>
    <n v="89"/>
    <n v="8.3699999999999992"/>
    <x v="647"/>
    <n v="83684"/>
    <n v="5.7"/>
    <n v="5.6"/>
    <n v="0.436"/>
    <n v="5.3"/>
  </r>
  <r>
    <x v="48"/>
    <x v="7"/>
    <x v="0"/>
    <n v="62"/>
    <x v="290"/>
    <x v="14"/>
    <n v="0.49"/>
    <n v="171.7686449"/>
    <n v="88"/>
    <n v="143"/>
    <n v="31.3"/>
    <n v="2"/>
    <n v="89"/>
    <n v="8.5"/>
    <x v="648"/>
    <n v="822934"/>
    <n v="5.7"/>
    <n v="5.6"/>
    <n v="0.42699999999999999"/>
    <n v="5"/>
  </r>
  <r>
    <x v="48"/>
    <x v="8"/>
    <x v="0"/>
    <n v="59.8"/>
    <x v="291"/>
    <x v="14"/>
    <n v="0.45"/>
    <n v="20.868787090000001"/>
    <n v="25"/>
    <n v="24"/>
    <n v="3.9"/>
    <n v="2"/>
    <n v="88"/>
    <n v="7.72"/>
    <x v="649"/>
    <n v="8942"/>
    <n v="5.8"/>
    <n v="5.7"/>
    <n v="0.41599999999999998"/>
    <n v="4.5"/>
  </r>
  <r>
    <x v="48"/>
    <x v="9"/>
    <x v="0"/>
    <n v="59.1"/>
    <x v="292"/>
    <x v="56"/>
    <n v="1.02"/>
    <n v="121.4812077"/>
    <n v="99"/>
    <n v="49"/>
    <n v="3.6"/>
    <n v="2"/>
    <n v="72"/>
    <n v="7.5"/>
    <x v="650"/>
    <n v="79628"/>
    <n v="5.8"/>
    <n v="5.7"/>
    <n v="0.40500000000000003"/>
    <n v="4.3"/>
  </r>
  <r>
    <x v="48"/>
    <x v="10"/>
    <x v="0"/>
    <n v="58.6"/>
    <x v="293"/>
    <x v="56"/>
    <n v="1.23"/>
    <n v="12.70325933"/>
    <n v="99"/>
    <n v="298"/>
    <n v="3.2"/>
    <n v="2"/>
    <n v="71"/>
    <n v="7.21"/>
    <x v="651"/>
    <n v="783254"/>
    <n v="5.9"/>
    <n v="5.8"/>
    <n v="0.39600000000000002"/>
    <n v="4"/>
  </r>
  <r>
    <x v="48"/>
    <x v="11"/>
    <x v="0"/>
    <n v="58.1"/>
    <x v="294"/>
    <x v="56"/>
    <n v="1.18"/>
    <n v="106.03546590000001"/>
    <n v="99"/>
    <n v="71"/>
    <n v="29.8"/>
    <n v="2"/>
    <n v="64"/>
    <n v="6.76"/>
    <x v="652"/>
    <n v="77752"/>
    <n v="6"/>
    <n v="5.9"/>
    <n v="0.38800000000000001"/>
    <n v="3.7"/>
  </r>
  <r>
    <x v="48"/>
    <x v="12"/>
    <x v="0"/>
    <n v="58"/>
    <x v="173"/>
    <x v="56"/>
    <n v="1.02"/>
    <n v="94.133028749999994"/>
    <n v="99"/>
    <n v="37"/>
    <n v="29.4"/>
    <n v="2"/>
    <n v="68"/>
    <n v="6.22"/>
    <x v="653"/>
    <n v="758615"/>
    <n v="6.1"/>
    <n v="5.9"/>
    <n v="0.378"/>
    <n v="3.5"/>
  </r>
  <r>
    <x v="48"/>
    <x v="13"/>
    <x v="0"/>
    <n v="57.9"/>
    <x v="295"/>
    <x v="56"/>
    <n v="1.03"/>
    <n v="13.46662004"/>
    <n v="99"/>
    <n v="50"/>
    <n v="29"/>
    <n v="2"/>
    <n v="62"/>
    <n v="5.45"/>
    <x v="654"/>
    <n v="746221"/>
    <n v="6.2"/>
    <n v="6"/>
    <n v="0.372"/>
    <n v="3.3"/>
  </r>
  <r>
    <x v="48"/>
    <x v="14"/>
    <x v="0"/>
    <n v="57.7"/>
    <x v="198"/>
    <x v="56"/>
    <n v="0.95"/>
    <n v="92.497894799999997"/>
    <n v="99"/>
    <n v="79"/>
    <n v="28.6"/>
    <n v="2"/>
    <n v="49"/>
    <n v="5.37"/>
    <x v="655"/>
    <n v="732711"/>
    <n v="6.3"/>
    <n v="6.1"/>
    <n v="0.36299999999999999"/>
    <n v="2.9"/>
  </r>
  <r>
    <x v="48"/>
    <x v="15"/>
    <x v="0"/>
    <n v="57.4"/>
    <x v="173"/>
    <x v="56"/>
    <n v="1.34"/>
    <n v="91.950759009999999"/>
    <n v="99"/>
    <n v="183"/>
    <n v="28.2"/>
    <n v="2"/>
    <n v="46"/>
    <n v="5.75"/>
    <x v="656"/>
    <n v="717584"/>
    <n v="6.4"/>
    <n v="6.1"/>
    <n v="0.36099999999999999"/>
    <n v="2.9"/>
  </r>
  <r>
    <x v="49"/>
    <x v="2"/>
    <x v="0"/>
    <n v="73"/>
    <x v="70"/>
    <x v="13"/>
    <n v="0.01"/>
    <n v="11.419555069999999"/>
    <n v="96"/>
    <n v="17"/>
    <n v="58.4"/>
    <n v="4"/>
    <n v="96"/>
    <n v="5.58"/>
    <x v="657"/>
    <n v="444"/>
    <n v="2.7"/>
    <n v="2.6"/>
    <n v="0.72099999999999997"/>
    <n v="12.7"/>
  </r>
  <r>
    <x v="50"/>
    <x v="0"/>
    <x v="0"/>
    <n v="73.900000000000006"/>
    <x v="112"/>
    <x v="35"/>
    <n v="0.01"/>
    <n v="64.900000000000006"/>
    <n v="81"/>
    <n v="17"/>
    <n v="58.9"/>
    <n v="7"/>
    <n v="87"/>
    <n v="4.9000000000000004"/>
    <x v="658"/>
    <n v="1528394"/>
    <n v="3.3"/>
    <n v="3.2"/>
    <n v="0.71799999999999997"/>
    <n v="13.2"/>
  </r>
  <r>
    <x v="50"/>
    <x v="1"/>
    <x v="0"/>
    <n v="73.599999999999994"/>
    <x v="67"/>
    <x v="35"/>
    <n v="5.92"/>
    <n v="1088.244952"/>
    <n v="89"/>
    <n v="17"/>
    <n v="57.9"/>
    <n v="7"/>
    <n v="9"/>
    <n v="4.38"/>
    <x v="659"/>
    <n v="145844"/>
    <n v="3.3"/>
    <n v="3.2"/>
    <n v="0.71199999999999997"/>
    <n v="13.2"/>
  </r>
  <r>
    <x v="50"/>
    <x v="2"/>
    <x v="0"/>
    <n v="73.400000000000006"/>
    <x v="186"/>
    <x v="35"/>
    <n v="5.93"/>
    <n v="97.522115380000002"/>
    <n v="8"/>
    <n v="17"/>
    <n v="56.8"/>
    <n v="7"/>
    <n v="82"/>
    <n v="4.12"/>
    <x v="660"/>
    <n v="1281296"/>
    <n v="3.3"/>
    <n v="3.2"/>
    <n v="0.70899999999999996"/>
    <n v="13.2"/>
  </r>
  <r>
    <x v="50"/>
    <x v="3"/>
    <x v="0"/>
    <n v="72.099999999999994"/>
    <x v="105"/>
    <x v="35"/>
    <n v="5.93"/>
    <n v="857.13070370000003"/>
    <n v="74"/>
    <n v="17"/>
    <n v="55.8"/>
    <n v="7"/>
    <n v="85"/>
    <n v="4.26"/>
    <x v="661"/>
    <n v="115495"/>
    <n v="3.3"/>
    <n v="3.2"/>
    <n v="0.70599999999999996"/>
    <n v="13.1"/>
  </r>
  <r>
    <x v="50"/>
    <x v="4"/>
    <x v="0"/>
    <n v="73.099999999999994"/>
    <x v="99"/>
    <x v="35"/>
    <n v="5.91"/>
    <n v="843.78769950000003"/>
    <n v="8"/>
    <n v="2"/>
    <n v="54.7"/>
    <n v="7"/>
    <n v="84"/>
    <n v="4.22"/>
    <x v="662"/>
    <n v="12795"/>
    <n v="3.3"/>
    <n v="3.2"/>
    <n v="0.70299999999999996"/>
    <n v="13"/>
  </r>
  <r>
    <x v="50"/>
    <x v="5"/>
    <x v="0"/>
    <n v="72.7"/>
    <x v="281"/>
    <x v="35"/>
    <n v="6.02"/>
    <n v="664.55852419999997"/>
    <n v="83"/>
    <n v="17"/>
    <n v="53.6"/>
    <n v="8"/>
    <n v="85"/>
    <n v="4.5999999999999996"/>
    <x v="663"/>
    <n v="9897985"/>
    <n v="3.3"/>
    <n v="3.3"/>
    <n v="0.69699999999999995"/>
    <n v="12.9"/>
  </r>
  <r>
    <x v="50"/>
    <x v="6"/>
    <x v="0"/>
    <n v="73.599999999999994"/>
    <x v="186"/>
    <x v="35"/>
    <n v="6.05"/>
    <n v="587.88282279999999"/>
    <n v="8"/>
    <n v="17"/>
    <n v="52.6"/>
    <n v="8"/>
    <n v="85"/>
    <n v="4.41"/>
    <x v="664"/>
    <n v="9767758"/>
    <n v="3.4"/>
    <n v="3.3"/>
    <n v="0.69499999999999995"/>
    <n v="12.9"/>
  </r>
  <r>
    <x v="50"/>
    <x v="7"/>
    <x v="0"/>
    <n v="73.3"/>
    <x v="102"/>
    <x v="35"/>
    <n v="6.12"/>
    <n v="49.09241952"/>
    <n v="81"/>
    <n v="17"/>
    <n v="51.5"/>
    <n v="8"/>
    <n v="86"/>
    <n v="4.2"/>
    <x v="665"/>
    <n v="963652"/>
    <n v="3.4"/>
    <n v="3.3"/>
    <n v="0.69199999999999995"/>
    <n v="12.8"/>
  </r>
  <r>
    <x v="50"/>
    <x v="8"/>
    <x v="0"/>
    <n v="72.900000000000006"/>
    <x v="115"/>
    <x v="35"/>
    <n v="6.05"/>
    <n v="74.821748799999995"/>
    <n v="81"/>
    <n v="17"/>
    <n v="5.4"/>
    <n v="8"/>
    <n v="86"/>
    <n v="4.34"/>
    <x v="666"/>
    <n v="954353"/>
    <n v="3.4"/>
    <n v="3.4"/>
    <n v="0.68500000000000005"/>
    <n v="12.7"/>
  </r>
  <r>
    <x v="50"/>
    <x v="9"/>
    <x v="0"/>
    <n v="72.3"/>
    <x v="296"/>
    <x v="36"/>
    <n v="6.2"/>
    <n v="352.95512689999998"/>
    <n v="84"/>
    <n v="17"/>
    <n v="49.3"/>
    <n v="8"/>
    <n v="88"/>
    <n v="4.34"/>
    <x v="667"/>
    <n v="9371338"/>
    <n v="3.5"/>
    <n v="3.4"/>
    <n v="0.67700000000000005"/>
    <n v="12.6"/>
  </r>
  <r>
    <x v="50"/>
    <x v="10"/>
    <x v="0"/>
    <n v="69.7"/>
    <x v="297"/>
    <x v="36"/>
    <n v="5.71"/>
    <n v="289.7418649"/>
    <n v="87"/>
    <n v="17"/>
    <n v="48.2"/>
    <n v="8"/>
    <n v="86"/>
    <n v="4.26"/>
    <x v="668"/>
    <n v="9237566"/>
    <n v="3.5"/>
    <n v="3.4"/>
    <n v="0.66800000000000004"/>
    <n v="12.6"/>
  </r>
  <r>
    <x v="50"/>
    <x v="11"/>
    <x v="0"/>
    <n v="69.3"/>
    <x v="298"/>
    <x v="36"/>
    <n v="5.16"/>
    <n v="182.6162515"/>
    <n v="82"/>
    <n v="17"/>
    <n v="47.2"/>
    <n v="8"/>
    <n v="66"/>
    <n v="4.28"/>
    <x v="669"/>
    <n v="912998"/>
    <n v="3.6"/>
    <n v="3.5"/>
    <n v="0.66600000000000004"/>
    <n v="12.5"/>
  </r>
  <r>
    <x v="50"/>
    <x v="12"/>
    <x v="0"/>
    <n v="73"/>
    <x v="167"/>
    <x v="36"/>
    <n v="6.32"/>
    <n v="293.01966010000001"/>
    <n v="79"/>
    <n v="17"/>
    <n v="46.1"/>
    <n v="8"/>
    <n v="65"/>
    <n v="5.53"/>
    <x v="670"/>
    <n v="896776"/>
    <n v="3.6"/>
    <n v="3.5"/>
    <n v="0.66500000000000004"/>
    <n v="12.4"/>
  </r>
  <r>
    <x v="50"/>
    <x v="13"/>
    <x v="0"/>
    <n v="71.400000000000006"/>
    <x v="106"/>
    <x v="36"/>
    <n v="6.43"/>
    <n v="4.6735922700000003"/>
    <n v="63"/>
    <n v="17"/>
    <n v="45.1"/>
    <n v="8"/>
    <n v="74"/>
    <n v="5.79"/>
    <x v="671"/>
    <n v="8832285"/>
    <n v="3.7"/>
    <n v="3.6"/>
    <n v="0.66"/>
    <n v="12.3"/>
  </r>
  <r>
    <x v="50"/>
    <x v="14"/>
    <x v="0"/>
    <n v="71.2"/>
    <x v="139"/>
    <x v="36"/>
    <n v="6.13"/>
    <n v="340.02399450000001"/>
    <n v="66"/>
    <n v="113"/>
    <n v="44.1"/>
    <n v="9"/>
    <n v="71"/>
    <n v="5.59"/>
    <x v="672"/>
    <n v="8697126"/>
    <n v="3.8"/>
    <n v="3.6"/>
    <n v="0.65600000000000003"/>
    <n v="12.3"/>
  </r>
  <r>
    <x v="50"/>
    <x v="15"/>
    <x v="0"/>
    <n v="72"/>
    <x v="189"/>
    <x v="36"/>
    <n v="6.58"/>
    <n v="44.792478119999998"/>
    <n v="68"/>
    <n v="253"/>
    <n v="43.1"/>
    <n v="9"/>
    <n v="71"/>
    <n v="5.9"/>
    <x v="673"/>
    <n v="8562622"/>
    <n v="3.8"/>
    <n v="3.7"/>
    <n v="0.65100000000000002"/>
    <n v="12.2"/>
  </r>
  <r>
    <x v="51"/>
    <x v="0"/>
    <x v="0"/>
    <n v="76.2"/>
    <x v="69"/>
    <x v="35"/>
    <n v="0.01"/>
    <n v="64.900000000000006"/>
    <n v="78"/>
    <n v="17"/>
    <n v="54.2"/>
    <n v="7"/>
    <n v="84"/>
    <n v="4.9000000000000004"/>
    <x v="674"/>
    <n v="16144368"/>
    <n v="1.2"/>
    <n v="1.1000000000000001"/>
    <n v="0.73899999999999999"/>
    <n v="14"/>
  </r>
  <r>
    <x v="51"/>
    <x v="1"/>
    <x v="0"/>
    <n v="76"/>
    <x v="71"/>
    <x v="35"/>
    <n v="3.82"/>
    <n v="79.116263410000002"/>
    <n v="83"/>
    <n v="17"/>
    <n v="53.5"/>
    <n v="7"/>
    <n v="84"/>
    <n v="9.16"/>
    <x v="675"/>
    <n v="1593112"/>
    <n v="1.2"/>
    <n v="1.1000000000000001"/>
    <n v="0.73699999999999999"/>
    <n v="14"/>
  </r>
  <r>
    <x v="51"/>
    <x v="2"/>
    <x v="0"/>
    <n v="76"/>
    <x v="71"/>
    <x v="35"/>
    <n v="3.77"/>
    <n v="59.128502040000001"/>
    <n v="87"/>
    <n v="17"/>
    <n v="52.8"/>
    <n v="8"/>
    <n v="87"/>
    <n v="7.29"/>
    <x v="676"/>
    <n v="15661547"/>
    <n v="1.3"/>
    <n v="1.1000000000000001"/>
    <n v="0.72499999999999998"/>
    <n v="13.4"/>
  </r>
  <r>
    <x v="51"/>
    <x v="3"/>
    <x v="0"/>
    <n v="75.5"/>
    <x v="72"/>
    <x v="36"/>
    <n v="3.92"/>
    <n v="41.880877120000001"/>
    <n v="88"/>
    <n v="72"/>
    <n v="52.1"/>
    <n v="8"/>
    <n v="85"/>
    <n v="6.48"/>
    <x v="677"/>
    <n v="15419666"/>
    <n v="1.3"/>
    <n v="1.2"/>
    <n v="0.71699999999999997"/>
    <n v="13.3"/>
  </r>
  <r>
    <x v="51"/>
    <x v="4"/>
    <x v="0"/>
    <n v="75.3"/>
    <x v="57"/>
    <x v="36"/>
    <n v="3.99"/>
    <n v="344.74121639999998"/>
    <n v="88"/>
    <n v="257"/>
    <n v="51.4"/>
    <n v="8"/>
    <n v="85"/>
    <n v="5.92"/>
    <x v="678"/>
    <n v="15177355"/>
    <n v="1.3"/>
    <n v="1.2"/>
    <n v="0.71"/>
    <n v="13.2"/>
  </r>
  <r>
    <x v="51"/>
    <x v="5"/>
    <x v="0"/>
    <n v="75"/>
    <x v="59"/>
    <x v="36"/>
    <n v="3.95"/>
    <n v="367.92856519999998"/>
    <n v="9"/>
    <n v="17"/>
    <n v="5.7"/>
    <n v="8"/>
    <n v="88"/>
    <n v="5.9"/>
    <x v="679"/>
    <n v="1493469"/>
    <n v="1.3"/>
    <n v="1.2"/>
    <n v="0.70299999999999996"/>
    <n v="13.1"/>
  </r>
  <r>
    <x v="51"/>
    <x v="6"/>
    <x v="0"/>
    <n v="75.099999999999994"/>
    <x v="73"/>
    <x v="36"/>
    <n v="3.87"/>
    <n v="282.14400660000001"/>
    <n v="91"/>
    <n v="17"/>
    <n v="5"/>
    <n v="8"/>
    <n v="91"/>
    <n v="5.58"/>
    <x v="680"/>
    <n v="14691275"/>
    <n v="1.3"/>
    <n v="1.2"/>
    <n v="0.70199999999999996"/>
    <n v="13.1"/>
  </r>
  <r>
    <x v="51"/>
    <x v="7"/>
    <x v="0"/>
    <n v="74.599999999999994"/>
    <x v="193"/>
    <x v="36"/>
    <n v="3.76"/>
    <n v="197.93030769999999"/>
    <n v="93"/>
    <n v="1"/>
    <n v="49.3"/>
    <n v="9"/>
    <n v="94"/>
    <n v="5.66"/>
    <x v="681"/>
    <n v="14447562"/>
    <n v="1.3"/>
    <n v="1.2"/>
    <n v="0.69799999999999995"/>
    <n v="13"/>
  </r>
  <r>
    <x v="51"/>
    <x v="8"/>
    <x v="0"/>
    <n v="74.7"/>
    <x v="26"/>
    <x v="36"/>
    <n v="3.63"/>
    <n v="19.60467787"/>
    <n v="94"/>
    <n v="17"/>
    <n v="48.6"/>
    <n v="9"/>
    <n v="95"/>
    <n v="5.94"/>
    <x v="682"/>
    <n v="1425453"/>
    <n v="1.4"/>
    <n v="1.3"/>
    <n v="0.69599999999999995"/>
    <n v="12.9"/>
  </r>
  <r>
    <x v="51"/>
    <x v="9"/>
    <x v="0"/>
    <n v="74.400000000000006"/>
    <x v="62"/>
    <x v="29"/>
    <n v="3.52"/>
    <n v="19.13983284"/>
    <n v="96"/>
    <n v="17"/>
    <n v="47.9"/>
    <n v="9"/>
    <n v="92"/>
    <n v="5.86"/>
    <x v="683"/>
    <n v="1396748"/>
    <n v="1.4"/>
    <n v="1.3"/>
    <n v="0.69299999999999995"/>
    <n v="12.8"/>
  </r>
  <r>
    <x v="51"/>
    <x v="10"/>
    <x v="0"/>
    <n v="74.2"/>
    <x v="65"/>
    <x v="29"/>
    <n v="3.54"/>
    <n v="18.093171139999999"/>
    <n v="92"/>
    <n v="17"/>
    <n v="47.2"/>
    <n v="9"/>
    <n v="89"/>
    <n v="5.87"/>
    <x v="684"/>
    <n v="13735233"/>
    <n v="1.4"/>
    <n v="1.3"/>
    <n v="0.68799999999999994"/>
    <n v="12.8"/>
  </r>
  <r>
    <x v="51"/>
    <x v="11"/>
    <x v="0"/>
    <n v="74.400000000000006"/>
    <x v="185"/>
    <x v="29"/>
    <n v="3.65"/>
    <n v="16.379204049999998"/>
    <n v="88"/>
    <n v="17"/>
    <n v="46.5"/>
    <n v="9"/>
    <n v="9"/>
    <n v="6.22"/>
    <x v="685"/>
    <n v="1359647"/>
    <n v="1.5"/>
    <n v="1.3"/>
    <n v="0.68200000000000005"/>
    <n v="12.7"/>
  </r>
  <r>
    <x v="51"/>
    <x v="12"/>
    <x v="0"/>
    <n v="74.400000000000006"/>
    <x v="65"/>
    <x v="29"/>
    <n v="3.69"/>
    <n v="18.261832810000001"/>
    <n v="82"/>
    <n v="17"/>
    <n v="45.8"/>
    <n v="10"/>
    <n v="97"/>
    <n v="6.46"/>
    <x v="686"/>
    <n v="1328961"/>
    <n v="1.5"/>
    <n v="1.4"/>
    <n v="0.67900000000000005"/>
    <n v="12.6"/>
  </r>
  <r>
    <x v="51"/>
    <x v="13"/>
    <x v="0"/>
    <n v="73.599999999999994"/>
    <x v="186"/>
    <x v="29"/>
    <n v="3.88"/>
    <n v="187.3843511"/>
    <n v="75"/>
    <n v="17"/>
    <n v="45.1"/>
    <n v="10"/>
    <n v="88"/>
    <n v="4.62"/>
    <x v="687"/>
    <n v="13726"/>
    <n v="1.5"/>
    <n v="1.4"/>
    <n v="0.67500000000000004"/>
    <n v="12.5"/>
  </r>
  <r>
    <x v="51"/>
    <x v="14"/>
    <x v="0"/>
    <n v="73.400000000000006"/>
    <x v="114"/>
    <x v="30"/>
    <n v="4.13"/>
    <n v="14.5887403"/>
    <n v="69"/>
    <n v="2"/>
    <n v="44.3"/>
    <n v="10"/>
    <n v="9"/>
    <n v="3.86"/>
    <x v="688"/>
    <n v="12852755"/>
    <n v="1.6"/>
    <n v="1.5"/>
    <n v="0.67"/>
    <n v="12.4"/>
  </r>
  <r>
    <x v="51"/>
    <x v="15"/>
    <x v="0"/>
    <n v="72.8"/>
    <x v="188"/>
    <x v="30"/>
    <n v="3.99"/>
    <n v="84.175270080000004"/>
    <n v="36"/>
    <n v="17"/>
    <n v="43.6"/>
    <n v="11"/>
    <n v="83"/>
    <n v="3.38"/>
    <x v="689"/>
    <n v="12628596"/>
    <n v="1.6"/>
    <n v="1.5"/>
    <n v="0.66800000000000004"/>
    <n v="12.4"/>
  </r>
  <r>
    <x v="52"/>
    <x v="0"/>
    <x v="0"/>
    <n v="79"/>
    <x v="187"/>
    <x v="61"/>
    <n v="0.01"/>
    <n v="64.900000000000006"/>
    <n v="93"/>
    <n v="5432"/>
    <n v="61.1"/>
    <n v="60"/>
    <n v="93"/>
    <n v="4.9000000000000004"/>
    <x v="160"/>
    <n v="444"/>
    <n v="2.8"/>
    <n v="2.8"/>
    <n v="0.68799999999999994"/>
    <n v="13.1"/>
  </r>
  <r>
    <x v="52"/>
    <x v="1"/>
    <x v="0"/>
    <n v="78"/>
    <x v="102"/>
    <x v="88"/>
    <n v="0.21"/>
    <n v="64.900000000000006"/>
    <n v="94"/>
    <n v="1314"/>
    <n v="6.2"/>
    <n v="62"/>
    <n v="94"/>
    <n v="5.64"/>
    <x v="160"/>
    <n v="444"/>
    <n v="2.8"/>
    <n v="2.8"/>
    <n v="0.68600000000000005"/>
    <n v="13.1"/>
  </r>
  <r>
    <x v="52"/>
    <x v="2"/>
    <x v="0"/>
    <n v="79"/>
    <x v="187"/>
    <x v="62"/>
    <n v="0.21"/>
    <n v="64.900000000000006"/>
    <n v="97"/>
    <n v="405"/>
    <n v="59.4"/>
    <n v="63"/>
    <n v="97"/>
    <n v="5.46"/>
    <x v="160"/>
    <n v="444"/>
    <n v="2.9"/>
    <n v="2.8"/>
    <n v="0.68100000000000005"/>
    <n v="12.8"/>
  </r>
  <r>
    <x v="52"/>
    <x v="3"/>
    <x v="0"/>
    <n v="72"/>
    <x v="261"/>
    <x v="62"/>
    <n v="0.23"/>
    <n v="64.900000000000006"/>
    <n v="93"/>
    <n v="245"/>
    <n v="58.6"/>
    <n v="64"/>
    <n v="93"/>
    <n v="5.29"/>
    <x v="160"/>
    <n v="444"/>
    <n v="2.9"/>
    <n v="2.8"/>
    <n v="0.67300000000000004"/>
    <n v="12.4"/>
  </r>
  <r>
    <x v="52"/>
    <x v="4"/>
    <x v="0"/>
    <n v="74"/>
    <x v="103"/>
    <x v="114"/>
    <n v="0.22"/>
    <n v="64.900000000000006"/>
    <n v="96"/>
    <n v="26"/>
    <n v="57.8"/>
    <n v="64"/>
    <n v="96"/>
    <n v="5.4"/>
    <x v="160"/>
    <n v="444"/>
    <n v="2.9"/>
    <n v="2.9"/>
    <n v="0.67100000000000004"/>
    <n v="12.4"/>
  </r>
  <r>
    <x v="52"/>
    <x v="5"/>
    <x v="0"/>
    <n v="70"/>
    <x v="116"/>
    <x v="62"/>
    <n v="0.22"/>
    <n v="64.900000000000006"/>
    <n v="97"/>
    <n v="16"/>
    <n v="57"/>
    <n v="64"/>
    <n v="97"/>
    <n v="4.8"/>
    <x v="160"/>
    <n v="444"/>
    <n v="3"/>
    <n v="2.9"/>
    <n v="0.66500000000000004"/>
    <n v="12.2"/>
  </r>
  <r>
    <x v="52"/>
    <x v="6"/>
    <x v="0"/>
    <n v="69.900000000000006"/>
    <x v="105"/>
    <x v="62"/>
    <n v="0.21"/>
    <n v="64.900000000000006"/>
    <n v="97"/>
    <n v="608"/>
    <n v="56.2"/>
    <n v="64"/>
    <n v="97"/>
    <n v="5.0999999999999996"/>
    <x v="160"/>
    <n v="444"/>
    <n v="3"/>
    <n v="3"/>
    <n v="0.65900000000000003"/>
    <n v="12"/>
  </r>
  <r>
    <x v="52"/>
    <x v="7"/>
    <x v="0"/>
    <n v="69.8"/>
    <x v="100"/>
    <x v="62"/>
    <n v="0.24"/>
    <n v="64.900000000000006"/>
    <n v="97"/>
    <n v="668"/>
    <n v="55.5"/>
    <n v="65"/>
    <n v="97"/>
    <n v="4.82"/>
    <x v="160"/>
    <n v="444"/>
    <n v="3.1"/>
    <n v="3"/>
    <n v="0.65100000000000002"/>
    <n v="11.9"/>
  </r>
  <r>
    <x v="52"/>
    <x v="8"/>
    <x v="0"/>
    <n v="69.7"/>
    <x v="104"/>
    <x v="114"/>
    <n v="0.21"/>
    <n v="64.900000000000006"/>
    <n v="98"/>
    <n v="1684"/>
    <n v="54.8"/>
    <n v="65"/>
    <n v="98"/>
    <n v="4.95"/>
    <x v="160"/>
    <n v="444"/>
    <n v="3.1"/>
    <n v="3.1"/>
    <n v="0.64400000000000002"/>
    <n v="11.7"/>
  </r>
  <r>
    <x v="52"/>
    <x v="9"/>
    <x v="0"/>
    <n v="69.5"/>
    <x v="137"/>
    <x v="114"/>
    <n v="0.18"/>
    <n v="64.900000000000006"/>
    <n v="98"/>
    <n v="953"/>
    <n v="54.2"/>
    <n v="66"/>
    <n v="98"/>
    <n v="5.24"/>
    <x v="160"/>
    <n v="444"/>
    <n v="3.2"/>
    <n v="3.1"/>
    <n v="0.63600000000000001"/>
    <n v="11.5"/>
  </r>
  <r>
    <x v="52"/>
    <x v="10"/>
    <x v="0"/>
    <n v="69.400000000000006"/>
    <x v="105"/>
    <x v="89"/>
    <n v="0.16"/>
    <n v="64.900000000000006"/>
    <n v="98"/>
    <n v="77"/>
    <n v="53.5"/>
    <n v="68"/>
    <n v="98"/>
    <n v="5.6"/>
    <x v="160"/>
    <n v="444"/>
    <n v="3.2"/>
    <n v="3.2"/>
    <n v="0.629"/>
    <n v="11.4"/>
  </r>
  <r>
    <x v="52"/>
    <x v="11"/>
    <x v="0"/>
    <n v="69"/>
    <x v="189"/>
    <x v="63"/>
    <n v="0.16"/>
    <n v="64.900000000000006"/>
    <n v="97"/>
    <n v="80"/>
    <n v="52.9"/>
    <n v="70"/>
    <n v="97"/>
    <n v="5.21"/>
    <x v="160"/>
    <n v="444"/>
    <n v="3.3"/>
    <n v="3.2"/>
    <n v="0.623"/>
    <n v="11.2"/>
  </r>
  <r>
    <x v="52"/>
    <x v="12"/>
    <x v="0"/>
    <n v="68.599999999999994"/>
    <x v="296"/>
    <x v="80"/>
    <n v="0.15"/>
    <n v="64.900000000000006"/>
    <n v="98"/>
    <n v="164"/>
    <n v="52.3"/>
    <n v="72"/>
    <n v="98"/>
    <n v="5.41"/>
    <x v="160"/>
    <n v="444"/>
    <n v="3.3"/>
    <n v="3.3"/>
    <n v="0.621"/>
    <n v="11.3"/>
  </r>
  <r>
    <x v="52"/>
    <x v="13"/>
    <x v="0"/>
    <n v="68.7"/>
    <x v="138"/>
    <x v="64"/>
    <n v="0.15"/>
    <n v="64.900000000000006"/>
    <n v="97"/>
    <n v="653"/>
    <n v="51.8"/>
    <n v="75"/>
    <n v="97"/>
    <n v="5.97"/>
    <x v="160"/>
    <n v="444"/>
    <n v="3.4"/>
    <n v="3.4"/>
    <n v="0.61699999999999999"/>
    <n v="11.2"/>
  </r>
  <r>
    <x v="52"/>
    <x v="14"/>
    <x v="0"/>
    <n v="68.599999999999994"/>
    <x v="138"/>
    <x v="82"/>
    <n v="0.14000000000000001"/>
    <n v="64.900000000000006"/>
    <n v="99"/>
    <n v="2150"/>
    <n v="51.2"/>
    <n v="78"/>
    <n v="99"/>
    <n v="5.75"/>
    <x v="160"/>
    <n v="444"/>
    <n v="3.5"/>
    <n v="3.4"/>
    <n v="0.61199999999999999"/>
    <n v="11.1"/>
  </r>
  <r>
    <x v="52"/>
    <x v="15"/>
    <x v="0"/>
    <n v="68.8"/>
    <x v="104"/>
    <x v="65"/>
    <n v="0.14000000000000001"/>
    <n v="64.900000000000006"/>
    <n v="98"/>
    <n v="2633"/>
    <n v="5.7"/>
    <n v="82"/>
    <n v="98"/>
    <n v="5.55"/>
    <x v="160"/>
    <n v="444"/>
    <n v="3.6"/>
    <n v="3.5"/>
    <n v="0.60599999999999998"/>
    <n v="11"/>
  </r>
  <r>
    <x v="53"/>
    <x v="0"/>
    <x v="0"/>
    <n v="73.5"/>
    <x v="296"/>
    <x v="56"/>
    <n v="0.01"/>
    <n v="64.900000000000006"/>
    <n v="91"/>
    <n v="17"/>
    <n v="56.1"/>
    <n v="2"/>
    <n v="92"/>
    <n v="4.9000000000000004"/>
    <x v="690"/>
    <n v="6312478"/>
    <n v="1.6"/>
    <n v="1.5"/>
    <n v="0.67800000000000005"/>
    <n v="13.2"/>
  </r>
  <r>
    <x v="53"/>
    <x v="1"/>
    <x v="0"/>
    <n v="73.3"/>
    <x v="142"/>
    <x v="56"/>
    <n v="2.52"/>
    <n v="665.72602529999995"/>
    <n v="93"/>
    <n v="17"/>
    <n v="55.4"/>
    <n v="2"/>
    <n v="93"/>
    <n v="6.77"/>
    <x v="691"/>
    <n v="6281189"/>
    <n v="1.6"/>
    <n v="1.6"/>
    <n v="0.67600000000000005"/>
    <n v="13.2"/>
  </r>
  <r>
    <x v="53"/>
    <x v="2"/>
    <x v="0"/>
    <n v="73"/>
    <x v="141"/>
    <x v="56"/>
    <n v="2.42"/>
    <n v="653.69250160000001"/>
    <n v="92"/>
    <n v="17"/>
    <n v="54.7"/>
    <n v="2"/>
    <n v="92"/>
    <n v="6.95"/>
    <x v="692"/>
    <n v="625777"/>
    <n v="1.6"/>
    <n v="1.6"/>
    <n v="0.67500000000000004"/>
    <n v="13.2"/>
  </r>
  <r>
    <x v="53"/>
    <x v="3"/>
    <x v="0"/>
    <n v="73"/>
    <x v="142"/>
    <x v="56"/>
    <n v="2.48"/>
    <n v="591.77575690000003"/>
    <n v="92"/>
    <n v="17"/>
    <n v="54.1"/>
    <n v="2"/>
    <n v="93"/>
    <n v="6.7"/>
    <x v="693"/>
    <n v="6221246"/>
    <n v="1.6"/>
    <n v="1.6"/>
    <n v="0.67"/>
    <n v="13.2"/>
  </r>
  <r>
    <x v="53"/>
    <x v="4"/>
    <x v="0"/>
    <n v="72"/>
    <x v="144"/>
    <x v="56"/>
    <n v="2.37"/>
    <n v="549.2783081"/>
    <n v="89"/>
    <n v="17"/>
    <n v="53.4"/>
    <n v="2"/>
    <n v="9"/>
    <n v="6.81"/>
    <x v="694"/>
    <n v="619256"/>
    <n v="1.7"/>
    <n v="1.6"/>
    <n v="0.66600000000000004"/>
    <n v="13"/>
  </r>
  <r>
    <x v="53"/>
    <x v="5"/>
    <x v="0"/>
    <n v="72"/>
    <x v="143"/>
    <x v="56"/>
    <n v="2.36"/>
    <n v="469.39041930000002"/>
    <n v="89"/>
    <n v="17"/>
    <n v="52.8"/>
    <n v="2"/>
    <n v="89"/>
    <n v="6.91"/>
    <x v="695"/>
    <n v="6164626"/>
    <n v="1.7"/>
    <n v="1.6"/>
    <n v="0.66200000000000003"/>
    <n v="12.9"/>
  </r>
  <r>
    <x v="53"/>
    <x v="6"/>
    <x v="0"/>
    <n v="71.400000000000006"/>
    <x v="123"/>
    <x v="56"/>
    <n v="2.5499999999999998"/>
    <n v="416.43383990000001"/>
    <n v="91"/>
    <n v="17"/>
    <n v="52.1"/>
    <n v="2"/>
    <n v="91"/>
    <n v="6.83"/>
    <x v="696"/>
    <n v="6137276"/>
    <n v="1.7"/>
    <n v="1.6"/>
    <n v="0.66200000000000003"/>
    <n v="12.8"/>
  </r>
  <r>
    <x v="53"/>
    <x v="7"/>
    <x v="0"/>
    <n v="71.7"/>
    <x v="124"/>
    <x v="56"/>
    <n v="2.68"/>
    <n v="53.959498770000003"/>
    <n v="98"/>
    <n v="17"/>
    <n v="51.4"/>
    <n v="3"/>
    <n v="98"/>
    <n v="6.21"/>
    <x v="697"/>
    <n v="61131"/>
    <n v="1.8"/>
    <n v="1.7"/>
    <n v="0.65900000000000003"/>
    <n v="13.4"/>
  </r>
  <r>
    <x v="53"/>
    <x v="8"/>
    <x v="0"/>
    <n v="71.2"/>
    <x v="123"/>
    <x v="56"/>
    <n v="2.83"/>
    <n v="52.301722150000003"/>
    <n v="99"/>
    <n v="17"/>
    <n v="5.8"/>
    <n v="3"/>
    <n v="99"/>
    <n v="6.32"/>
    <x v="698"/>
    <n v="683475"/>
    <n v="1.8"/>
    <n v="1.7"/>
    <n v="0.65700000000000003"/>
    <n v="12.9"/>
  </r>
  <r>
    <x v="53"/>
    <x v="9"/>
    <x v="0"/>
    <n v="75"/>
    <x v="153"/>
    <x v="13"/>
    <n v="2.77"/>
    <n v="57.745626289999997"/>
    <n v="96"/>
    <n v="17"/>
    <n v="5.0999999999999996"/>
    <n v="3"/>
    <n v="96"/>
    <n v="6.68"/>
    <x v="699"/>
    <n v="656478"/>
    <n v="1.8"/>
    <n v="1.7"/>
    <n v="0.65100000000000002"/>
    <n v="12.9"/>
  </r>
  <r>
    <x v="53"/>
    <x v="10"/>
    <x v="0"/>
    <n v="71"/>
    <x v="299"/>
    <x v="13"/>
    <n v="2.77"/>
    <n v="440.60270420000001"/>
    <n v="89"/>
    <n v="17"/>
    <n v="49.4"/>
    <n v="3"/>
    <n v="89"/>
    <n v="7.19"/>
    <x v="700"/>
    <n v="628961"/>
    <n v="1.9"/>
    <n v="1.8"/>
    <n v="0.64400000000000002"/>
    <n v="12.7"/>
  </r>
  <r>
    <x v="53"/>
    <x v="11"/>
    <x v="0"/>
    <n v="70"/>
    <x v="300"/>
    <x v="13"/>
    <n v="2.9"/>
    <n v="398.60583220000001"/>
    <n v="9"/>
    <n v="17"/>
    <n v="48.6"/>
    <n v="3"/>
    <n v="9"/>
    <n v="7.3"/>
    <x v="701"/>
    <n v="6775"/>
    <n v="1.9"/>
    <n v="1.8"/>
    <n v="0.63600000000000001"/>
    <n v="12.4"/>
  </r>
  <r>
    <x v="53"/>
    <x v="12"/>
    <x v="0"/>
    <n v="69.900000000000006"/>
    <x v="164"/>
    <x v="13"/>
    <n v="3.1"/>
    <n v="400.13429710000003"/>
    <n v="94"/>
    <n v="17"/>
    <n v="47.8"/>
    <n v="4"/>
    <n v="93"/>
    <n v="7.61"/>
    <x v="702"/>
    <n v="5971535"/>
    <n v="2"/>
    <n v="1.9"/>
    <n v="0.628"/>
    <n v="12"/>
  </r>
  <r>
    <x v="53"/>
    <x v="13"/>
    <x v="0"/>
    <n v="73"/>
    <x v="227"/>
    <x v="13"/>
    <n v="2.97"/>
    <n v="29.68529375"/>
    <n v="81"/>
    <n v="17"/>
    <n v="47"/>
    <n v="4"/>
    <n v="81"/>
    <n v="7.9"/>
    <x v="703"/>
    <n v="59433"/>
    <n v="2"/>
    <n v="1.9"/>
    <n v="0.621"/>
    <n v="11.8"/>
  </r>
  <r>
    <x v="53"/>
    <x v="14"/>
    <x v="0"/>
    <n v="68.900000000000006"/>
    <x v="155"/>
    <x v="115"/>
    <n v="2.88"/>
    <n v="332.10565860000003"/>
    <n v="75"/>
    <n v="2"/>
    <n v="46.2"/>
    <n v="4"/>
    <n v="94"/>
    <n v="8.1999999999999993"/>
    <x v="704"/>
    <n v="595962"/>
    <n v="2.1"/>
    <n v="2"/>
    <n v="0.61499999999999999"/>
    <n v="11.6"/>
  </r>
  <r>
    <x v="53"/>
    <x v="15"/>
    <x v="0"/>
    <n v="69"/>
    <x v="301"/>
    <x v="115"/>
    <n v="2.79"/>
    <n v="353.66903280000002"/>
    <n v="99"/>
    <n v="17"/>
    <n v="45.3"/>
    <n v="5"/>
    <n v="98"/>
    <n v="8.17"/>
    <x v="705"/>
    <n v="5867626"/>
    <n v="2.1"/>
    <n v="2"/>
    <n v="0.60699999999999998"/>
    <n v="11.3"/>
  </r>
  <r>
    <x v="54"/>
    <x v="0"/>
    <x v="0"/>
    <n v="58.2"/>
    <x v="196"/>
    <x v="13"/>
    <n v="0.01"/>
    <n v="64.900000000000006"/>
    <n v="16"/>
    <n v="1250"/>
    <n v="24.5"/>
    <n v="4"/>
    <n v="17"/>
    <n v="4.9000000000000004"/>
    <x v="706"/>
    <n v="1175389"/>
    <n v="8.4"/>
    <n v="8.3000000000000007"/>
    <n v="0.58199999999999996"/>
    <n v="9.1999999999999993"/>
  </r>
  <r>
    <x v="54"/>
    <x v="1"/>
    <x v="0"/>
    <n v="57.9"/>
    <x v="196"/>
    <x v="13"/>
    <n v="0.01"/>
    <n v="13.40477417"/>
    <n v="2"/>
    <n v="13"/>
    <n v="24"/>
    <n v="4"/>
    <n v="24"/>
    <n v="3.8"/>
    <x v="707"/>
    <n v="1129424"/>
    <n v="8.5"/>
    <n v="8.4"/>
    <n v="0.58199999999999996"/>
    <n v="9.1999999999999993"/>
  </r>
  <r>
    <x v="54"/>
    <x v="2"/>
    <x v="0"/>
    <n v="57.4"/>
    <x v="302"/>
    <x v="13"/>
    <n v="10.72"/>
    <n v="156.39076850000001"/>
    <n v="99"/>
    <n v="321"/>
    <n v="23.5"/>
    <n v="4"/>
    <n v="3"/>
    <n v="3.73"/>
    <x v="708"/>
    <n v="183746"/>
    <n v="8.6"/>
    <n v="8.6"/>
    <n v="0.58599999999999997"/>
    <n v="9.1999999999999993"/>
  </r>
  <r>
    <x v="54"/>
    <x v="3"/>
    <x v="0"/>
    <n v="56.7"/>
    <x v="303"/>
    <x v="13"/>
    <n v="11.89"/>
    <n v="1500.4126349999999"/>
    <n v="99"/>
    <n v="1190"/>
    <n v="23"/>
    <n v="4"/>
    <n v="3"/>
    <n v="4"/>
    <x v="709"/>
    <n v="138593"/>
    <n v="8.6999999999999993"/>
    <n v="8.6999999999999993"/>
    <n v="0.58299999999999996"/>
    <n v="9.1999999999999993"/>
  </r>
  <r>
    <x v="54"/>
    <x v="4"/>
    <x v="0"/>
    <n v="56.2"/>
    <x v="201"/>
    <x v="13"/>
    <n v="10.99"/>
    <n v="1493.051277"/>
    <n v="99"/>
    <n v="17"/>
    <n v="22.6"/>
    <n v="4"/>
    <n v="39"/>
    <n v="3.29"/>
    <x v="710"/>
    <n v="99429"/>
    <n v="8.9"/>
    <n v="8.8000000000000007"/>
    <n v="0.57999999999999996"/>
    <n v="9.1999999999999993"/>
  </r>
  <r>
    <x v="54"/>
    <x v="5"/>
    <x v="0"/>
    <n v="56.1"/>
    <x v="304"/>
    <x v="13"/>
    <n v="9.93"/>
    <n v="1192.6966190000001"/>
    <n v="99"/>
    <n v="17"/>
    <n v="22.1"/>
    <n v="4"/>
    <n v="59"/>
    <n v="3.84"/>
    <x v="711"/>
    <n v="95114"/>
    <n v="9"/>
    <n v="9"/>
    <n v="0.58899999999999997"/>
    <n v="9.1999999999999993"/>
  </r>
  <r>
    <x v="54"/>
    <x v="6"/>
    <x v="0"/>
    <n v="55.7"/>
    <x v="288"/>
    <x v="13"/>
    <n v="7.97"/>
    <n v="115.0692415"/>
    <n v="99"/>
    <n v="78"/>
    <n v="21.7"/>
    <n v="4"/>
    <n v="57"/>
    <n v="5.32"/>
    <x v="712"/>
    <n v="99111"/>
    <n v="9.1999999999999993"/>
    <n v="9.1999999999999993"/>
    <n v="0.59"/>
    <n v="9.1"/>
  </r>
  <r>
    <x v="54"/>
    <x v="7"/>
    <x v="0"/>
    <n v="55.4"/>
    <x v="200"/>
    <x v="13"/>
    <n v="8.34"/>
    <n v="1705.678619"/>
    <n v="99"/>
    <n v="436"/>
    <n v="21.3"/>
    <n v="4"/>
    <n v="55"/>
    <n v="2.31"/>
    <x v="713"/>
    <n v="868418"/>
    <n v="9.3000000000000007"/>
    <n v="9.3000000000000007"/>
    <n v="0.59199999999999997"/>
    <n v="9.1"/>
  </r>
  <r>
    <x v="54"/>
    <x v="8"/>
    <x v="0"/>
    <n v="55"/>
    <x v="304"/>
    <x v="13"/>
    <n v="6.86"/>
    <n v="1024.5195430000001"/>
    <n v="99"/>
    <n v="5"/>
    <n v="2.9"/>
    <n v="4"/>
    <n v="54"/>
    <n v="2.25"/>
    <x v="714"/>
    <n v="829327"/>
    <n v="9.5"/>
    <n v="9.5"/>
    <n v="0.58699999999999997"/>
    <n v="9"/>
  </r>
  <r>
    <x v="54"/>
    <x v="9"/>
    <x v="0"/>
    <n v="54.8"/>
    <x v="303"/>
    <x v="13"/>
    <n v="7.28"/>
    <n v="827.59793349999995"/>
    <n v="99"/>
    <n v="17"/>
    <n v="2.5"/>
    <n v="4"/>
    <n v="52"/>
    <n v="2.13"/>
    <x v="715"/>
    <n v="792217"/>
    <n v="9.6999999999999993"/>
    <n v="9.6"/>
    <n v="0.56899999999999995"/>
    <n v="9"/>
  </r>
  <r>
    <x v="54"/>
    <x v="10"/>
    <x v="0"/>
    <n v="54.4"/>
    <x v="303"/>
    <x v="13"/>
    <n v="7.19"/>
    <n v="12.066167099999999"/>
    <n v="99"/>
    <n v="17"/>
    <n v="2.2000000000000002"/>
    <n v="4"/>
    <n v="5"/>
    <n v="1.63"/>
    <x v="716"/>
    <n v="757317"/>
    <n v="9.8000000000000007"/>
    <n v="9.8000000000000007"/>
    <n v="0.56299999999999994"/>
    <n v="8.6999999999999993"/>
  </r>
  <r>
    <x v="54"/>
    <x v="11"/>
    <x v="0"/>
    <n v="54.1"/>
    <x v="305"/>
    <x v="13"/>
    <n v="6.28"/>
    <n v="44.547683050000003"/>
    <n v="99"/>
    <n v="38"/>
    <n v="19.8"/>
    <n v="4"/>
    <n v="48"/>
    <n v="2.4"/>
    <x v="717"/>
    <n v="724817"/>
    <n v="1"/>
    <n v="1"/>
    <n v="0.55300000000000005"/>
    <n v="8.5"/>
  </r>
  <r>
    <x v="54"/>
    <x v="12"/>
    <x v="0"/>
    <n v="53.8"/>
    <x v="306"/>
    <x v="13"/>
    <n v="7.13"/>
    <n v="309.78345869999998"/>
    <n v="99"/>
    <n v="18"/>
    <n v="19.5"/>
    <n v="4"/>
    <n v="46"/>
    <n v="2.23"/>
    <x v="718"/>
    <n v="694611"/>
    <n v="1.2"/>
    <n v="1.1000000000000001"/>
    <n v="0.55400000000000005"/>
    <n v="8.4"/>
  </r>
  <r>
    <x v="54"/>
    <x v="13"/>
    <x v="0"/>
    <n v="53.5"/>
    <x v="306"/>
    <x v="13"/>
    <n v="6.01"/>
    <n v="234.78742070000001"/>
    <n v="99"/>
    <n v="24"/>
    <n v="19.100000000000001"/>
    <n v="4"/>
    <n v="44"/>
    <n v="2.5"/>
    <x v="719"/>
    <n v="66647"/>
    <n v="1.4"/>
    <n v="1.3"/>
    <n v="0.54200000000000004"/>
    <n v="8.1999999999999993"/>
  </r>
  <r>
    <x v="54"/>
    <x v="14"/>
    <x v="0"/>
    <n v="53.1"/>
    <x v="306"/>
    <x v="13"/>
    <n v="5.07"/>
    <n v="197.78395520000001"/>
    <n v="99"/>
    <n v="1339"/>
    <n v="18.7"/>
    <n v="4"/>
    <n v="43"/>
    <n v="1.78"/>
    <x v="720"/>
    <n v="639762"/>
    <n v="1.6"/>
    <n v="1.4"/>
    <n v="0.52700000000000002"/>
    <n v="8"/>
  </r>
  <r>
    <x v="54"/>
    <x v="15"/>
    <x v="0"/>
    <n v="52.7"/>
    <x v="305"/>
    <x v="13"/>
    <n v="4.46"/>
    <n v="14.95451321"/>
    <n v="99"/>
    <n v="17"/>
    <n v="18.3"/>
    <n v="4"/>
    <n v="41"/>
    <n v="2.73"/>
    <x v="721"/>
    <n v="614323"/>
    <n v="1.7"/>
    <n v="1.6"/>
    <n v="0.67700000000000005"/>
    <n v="12.9"/>
  </r>
  <r>
    <x v="55"/>
    <x v="0"/>
    <x v="0"/>
    <n v="64.7"/>
    <x v="267"/>
    <x v="34"/>
    <n v="0.01"/>
    <n v="64.900000000000006"/>
    <n v="95"/>
    <n v="198"/>
    <n v="18.600000000000001"/>
    <n v="7"/>
    <n v="95"/>
    <n v="4.9000000000000004"/>
    <x v="160"/>
    <n v="444"/>
    <n v="8.4"/>
    <n v="8.1999999999999993"/>
    <n v="0.41799999999999998"/>
    <n v="5"/>
  </r>
  <r>
    <x v="55"/>
    <x v="1"/>
    <x v="0"/>
    <n v="64.400000000000006"/>
    <x v="307"/>
    <x v="34"/>
    <n v="0.01"/>
    <n v="64.900000000000006"/>
    <n v="94"/>
    <n v="127"/>
    <n v="18"/>
    <n v="8"/>
    <n v="94"/>
    <n v="3.34"/>
    <x v="160"/>
    <n v="444"/>
    <n v="8.5"/>
    <n v="8.3000000000000007"/>
    <n v="0.41599999999999998"/>
    <n v="5"/>
  </r>
  <r>
    <x v="55"/>
    <x v="2"/>
    <x v="0"/>
    <n v="64"/>
    <x v="268"/>
    <x v="35"/>
    <n v="0.01"/>
    <n v="64.900000000000006"/>
    <n v="94"/>
    <n v="45"/>
    <n v="17.5"/>
    <n v="8"/>
    <n v="94"/>
    <n v="3.1"/>
    <x v="160"/>
    <n v="444"/>
    <n v="8.6"/>
    <n v="8.4"/>
    <n v="0.41399999999999998"/>
    <n v="5"/>
  </r>
  <r>
    <x v="55"/>
    <x v="3"/>
    <x v="0"/>
    <n v="63.6"/>
    <x v="228"/>
    <x v="35"/>
    <n v="0.01"/>
    <n v="64.900000000000006"/>
    <n v="94"/>
    <n v="194"/>
    <n v="17"/>
    <n v="8"/>
    <n v="94"/>
    <n v="2.98"/>
    <x v="160"/>
    <n v="444"/>
    <n v="8.6999999999999993"/>
    <n v="8.6"/>
    <n v="0.41"/>
    <n v="5"/>
  </r>
  <r>
    <x v="55"/>
    <x v="4"/>
    <x v="0"/>
    <n v="62.9"/>
    <x v="172"/>
    <x v="35"/>
    <n v="0.62"/>
    <n v="20.979919150000001"/>
    <n v="96"/>
    <n v="48"/>
    <n v="16.5"/>
    <n v="8"/>
    <n v="96"/>
    <n v="3.6"/>
    <x v="722"/>
    <n v="447469"/>
    <n v="8.8000000000000007"/>
    <n v="8.6999999999999993"/>
    <n v="0.40500000000000003"/>
    <n v="5"/>
  </r>
  <r>
    <x v="55"/>
    <x v="5"/>
    <x v="0"/>
    <n v="62.1"/>
    <x v="271"/>
    <x v="35"/>
    <n v="0.61"/>
    <n v="17.357397840000001"/>
    <n v="9"/>
    <n v="51"/>
    <n v="16"/>
    <n v="9"/>
    <n v="9"/>
    <n v="3.24"/>
    <x v="723"/>
    <n v="43984"/>
    <n v="8.9"/>
    <n v="8.8000000000000007"/>
    <n v="0.40400000000000003"/>
    <n v="5.0999999999999996"/>
  </r>
  <r>
    <x v="55"/>
    <x v="6"/>
    <x v="0"/>
    <n v="61.4"/>
    <x v="308"/>
    <x v="35"/>
    <n v="0.63"/>
    <n v="1.5751601959999999"/>
    <n v="92"/>
    <n v="82"/>
    <n v="15.5"/>
    <n v="9"/>
    <n v="92"/>
    <n v="3.3"/>
    <x v="724"/>
    <n v="431334"/>
    <n v="9"/>
    <n v="8.9"/>
    <n v="0.40200000000000002"/>
    <n v="5.2"/>
  </r>
  <r>
    <x v="55"/>
    <x v="7"/>
    <x v="0"/>
    <n v="67"/>
    <x v="295"/>
    <x v="35"/>
    <n v="0.49"/>
    <n v="11.76572311"/>
    <n v="94"/>
    <n v="17"/>
    <n v="15.1"/>
    <n v="9"/>
    <n v="94"/>
    <n v="3.69"/>
    <x v="725"/>
    <n v="4232636"/>
    <n v="9.1"/>
    <n v="9.1"/>
    <n v="0.40600000000000003"/>
    <n v="5.2"/>
  </r>
  <r>
    <x v="55"/>
    <x v="8"/>
    <x v="0"/>
    <n v="62"/>
    <x v="309"/>
    <x v="35"/>
    <n v="1.23"/>
    <n v="11.423859609999999"/>
    <n v="91"/>
    <n v="55"/>
    <n v="14.7"/>
    <n v="9"/>
    <n v="91"/>
    <n v="3.29"/>
    <x v="726"/>
    <n v="4153332"/>
    <n v="9.1999999999999993"/>
    <n v="9.1999999999999993"/>
    <n v="0.40500000000000003"/>
    <n v="5.3"/>
  </r>
  <r>
    <x v="55"/>
    <x v="9"/>
    <x v="0"/>
    <n v="59.7"/>
    <x v="305"/>
    <x v="36"/>
    <n v="0.97"/>
    <n v="10.602697729999999"/>
    <n v="94"/>
    <n v="128"/>
    <n v="14.3"/>
    <n v="9"/>
    <n v="94"/>
    <n v="3.3"/>
    <x v="727"/>
    <n v="466648"/>
    <n v="9.3000000000000007"/>
    <n v="9.3000000000000007"/>
    <n v="0.40500000000000003"/>
    <n v="5.3"/>
  </r>
  <r>
    <x v="55"/>
    <x v="10"/>
    <x v="0"/>
    <n v="59.4"/>
    <x v="288"/>
    <x v="36"/>
    <n v="1.07"/>
    <n v="5.0646889679999996"/>
    <n v="96"/>
    <n v="19"/>
    <n v="13.9"/>
    <n v="9"/>
    <n v="96"/>
    <n v="2.97"/>
    <x v="728"/>
    <n v="39697"/>
    <n v="9.4"/>
    <n v="9.5"/>
    <n v="0.67700000000000005"/>
    <n v="5.4"/>
  </r>
  <r>
    <x v="55"/>
    <x v="11"/>
    <x v="0"/>
    <n v="59.1"/>
    <x v="310"/>
    <x v="36"/>
    <n v="0.64"/>
    <n v="10.26097341"/>
    <n v="84"/>
    <n v="24"/>
    <n v="13.6"/>
    <n v="10"/>
    <n v="98"/>
    <n v="3.14"/>
    <x v="729"/>
    <n v="3858623"/>
    <n v="9.6"/>
    <n v="9.6"/>
    <n v="0.67700000000000005"/>
    <n v="5"/>
  </r>
  <r>
    <x v="55"/>
    <x v="12"/>
    <x v="0"/>
    <n v="58.8"/>
    <x v="311"/>
    <x v="36"/>
    <n v="0.56000000000000005"/>
    <n v="6.9139980129999996"/>
    <n v="91"/>
    <n v="376"/>
    <n v="13.3"/>
    <n v="10"/>
    <n v="95"/>
    <n v="3.5"/>
    <x v="730"/>
    <n v="3738265"/>
    <n v="9.6999999999999993"/>
    <n v="9.6999999999999993"/>
    <n v="0.67700000000000005"/>
    <n v="4.7"/>
  </r>
  <r>
    <x v="55"/>
    <x v="13"/>
    <x v="0"/>
    <n v="58.5"/>
    <x v="311"/>
    <x v="36"/>
    <n v="0.83"/>
    <n v="0.70313217900000002"/>
    <n v="86"/>
    <n v="460"/>
    <n v="13.1"/>
    <n v="10"/>
    <n v="92"/>
    <n v="4.2"/>
    <x v="731"/>
    <n v="3614639"/>
    <n v="9.9"/>
    <n v="9.9"/>
    <n v="0.67700000000000005"/>
    <n v="4.4000000000000004"/>
  </r>
  <r>
    <x v="55"/>
    <x v="14"/>
    <x v="0"/>
    <n v="58.1"/>
    <x v="312"/>
    <x v="36"/>
    <n v="0.61"/>
    <n v="5.5936195379999996"/>
    <n v="99"/>
    <n v="204"/>
    <n v="12.8"/>
    <n v="10"/>
    <n v="89"/>
    <n v="3.95"/>
    <x v="732"/>
    <n v="3497124"/>
    <n v="1"/>
    <n v="1"/>
    <n v="0.67700000000000005"/>
    <n v="4.3"/>
  </r>
  <r>
    <x v="55"/>
    <x v="15"/>
    <x v="0"/>
    <n v="45.3"/>
    <x v="313"/>
    <x v="36"/>
    <n v="0.83"/>
    <n v="0.73594036100000004"/>
    <n v="99"/>
    <n v="789"/>
    <n v="12.6"/>
    <n v="10"/>
    <n v="82"/>
    <n v="4.43"/>
    <x v="733"/>
    <n v="339281"/>
    <n v="1.2"/>
    <n v="1.1000000000000001"/>
    <n v="0.67700000000000005"/>
    <n v="3.9"/>
  </r>
  <r>
    <x v="56"/>
    <x v="0"/>
    <x v="0"/>
    <n v="77.599999999999994"/>
    <x v="32"/>
    <x v="13"/>
    <n v="0.01"/>
    <n v="64.900000000000006"/>
    <n v="91"/>
    <n v="4"/>
    <n v="59.9"/>
    <n v="4"/>
    <n v="93"/>
    <n v="4.9000000000000004"/>
    <x v="734"/>
    <n v="131547"/>
    <n v="1.9"/>
    <n v="1.9"/>
    <n v="0.86299999999999999"/>
    <n v="16.5"/>
  </r>
  <r>
    <x v="56"/>
    <x v="1"/>
    <x v="0"/>
    <n v="77.3"/>
    <x v="224"/>
    <x v="13"/>
    <n v="0.01"/>
    <n v="2700.07305"/>
    <n v="93"/>
    <n v="17"/>
    <n v="59.4"/>
    <n v="4"/>
    <n v="93"/>
    <n v="6.38"/>
    <x v="735"/>
    <n v="1314545"/>
    <n v="1.9"/>
    <n v="1.9"/>
    <n v="0.86"/>
    <n v="16.5"/>
  </r>
  <r>
    <x v="56"/>
    <x v="2"/>
    <x v="0"/>
    <n v="76.900000000000006"/>
    <x v="72"/>
    <x v="13"/>
    <n v="0.01"/>
    <n v="261.29148079999999"/>
    <n v="93"/>
    <n v="2"/>
    <n v="59"/>
    <n v="4"/>
    <n v="94"/>
    <n v="6.48"/>
    <x v="736"/>
    <n v="1317997"/>
    <n v="1.9"/>
    <n v="1.9"/>
    <n v="0.85599999999999998"/>
    <n v="16.5"/>
  </r>
  <r>
    <x v="56"/>
    <x v="3"/>
    <x v="0"/>
    <n v="76.3"/>
    <x v="111"/>
    <x v="13"/>
    <n v="0.01"/>
    <n v="2263.1037970000002"/>
    <n v="94"/>
    <n v="4"/>
    <n v="58.5"/>
    <n v="4"/>
    <n v="94"/>
    <n v="6.36"/>
    <x v="737"/>
    <n v="1322696"/>
    <n v="1.9"/>
    <n v="1.9"/>
    <n v="0.85"/>
    <n v="16.5"/>
  </r>
  <r>
    <x v="56"/>
    <x v="4"/>
    <x v="0"/>
    <n v="76.099999999999994"/>
    <x v="60"/>
    <x v="13"/>
    <n v="0.01"/>
    <n v="2146.945741"/>
    <n v="94"/>
    <n v="7"/>
    <n v="58"/>
    <n v="4"/>
    <n v="93"/>
    <n v="5.83"/>
    <x v="738"/>
    <n v="1327439"/>
    <n v="1.9"/>
    <n v="2"/>
    <n v="0.83799999999999997"/>
    <n v="16.399999999999999"/>
  </r>
  <r>
    <x v="56"/>
    <x v="5"/>
    <x v="0"/>
    <n v="75.599999999999994"/>
    <x v="73"/>
    <x v="13"/>
    <n v="14.97"/>
    <n v="1802.017593"/>
    <n v="94"/>
    <n v="17"/>
    <n v="57.6"/>
    <n v="4"/>
    <n v="94"/>
    <n v="6.25"/>
    <x v="739"/>
    <n v="1331475"/>
    <n v="1.9"/>
    <n v="2"/>
    <n v="0.83299999999999996"/>
    <n v="16.2"/>
  </r>
  <r>
    <x v="56"/>
    <x v="6"/>
    <x v="0"/>
    <n v="74.900000000000006"/>
    <x v="68"/>
    <x v="13"/>
    <n v="15.04"/>
    <n v="1717.0887110000001"/>
    <n v="95"/>
    <n v="17"/>
    <n v="57.1"/>
    <n v="4"/>
    <n v="95"/>
    <n v="6.93"/>
    <x v="740"/>
    <n v="1334515"/>
    <n v="2"/>
    <n v="2"/>
    <n v="0.83599999999999997"/>
    <n v="16.100000000000001"/>
  </r>
  <r>
    <x v="56"/>
    <x v="7"/>
    <x v="0"/>
    <n v="74.2"/>
    <x v="101"/>
    <x v="13"/>
    <n v="16.989999999999998"/>
    <n v="225.07236180000001"/>
    <n v="94"/>
    <n v="17"/>
    <n v="56.7"/>
    <n v="4"/>
    <n v="95"/>
    <n v="6.6"/>
    <x v="741"/>
    <n v="13379"/>
    <n v="2"/>
    <n v="2.1"/>
    <n v="0.83499999999999996"/>
    <n v="16.100000000000001"/>
  </r>
  <r>
    <x v="56"/>
    <x v="8"/>
    <x v="0"/>
    <n v="73"/>
    <x v="106"/>
    <x v="13"/>
    <n v="17.87"/>
    <n v="1904.1246900000001"/>
    <n v="95"/>
    <n v="1"/>
    <n v="56.3"/>
    <n v="4"/>
    <n v="95"/>
    <n v="5.16"/>
    <x v="742"/>
    <n v="13468"/>
    <n v="2"/>
    <n v="2.1"/>
    <n v="0.82899999999999996"/>
    <n v="16.100000000000001"/>
  </r>
  <r>
    <x v="56"/>
    <x v="9"/>
    <x v="0"/>
    <n v="73"/>
    <x v="139"/>
    <x v="13"/>
    <n v="16.579999999999998"/>
    <n v="244.35108009999999"/>
    <n v="95"/>
    <n v="27"/>
    <n v="55.9"/>
    <n v="4"/>
    <n v="95"/>
    <n v="5.0999999999999996"/>
    <x v="743"/>
    <n v="134681"/>
    <n v="2.1"/>
    <n v="2.2000000000000002"/>
    <n v="0.82199999999999995"/>
    <n v="16.100000000000001"/>
  </r>
  <r>
    <x v="56"/>
    <x v="10"/>
    <x v="0"/>
    <n v="72.8"/>
    <x v="106"/>
    <x v="13"/>
    <n v="15.52"/>
    <n v="153.50452630000001"/>
    <n v="95"/>
    <n v="2"/>
    <n v="55.5"/>
    <n v="4"/>
    <n v="96"/>
    <n v="5.2"/>
    <x v="744"/>
    <n v="1354775"/>
    <n v="2.1"/>
    <n v="2.2000000000000002"/>
    <n v="0.81200000000000006"/>
    <n v="15.9"/>
  </r>
  <r>
    <x v="56"/>
    <x v="11"/>
    <x v="0"/>
    <n v="72.3"/>
    <x v="226"/>
    <x v="13"/>
    <n v="15.07"/>
    <n v="101.1201161"/>
    <n v="9"/>
    <n v="17"/>
    <n v="55.2"/>
    <n v="4"/>
    <n v="95"/>
    <n v="5.13"/>
    <x v="745"/>
    <n v="136255"/>
    <n v="2.2000000000000002"/>
    <n v="2.2999999999999998"/>
    <n v="0.80500000000000005"/>
    <n v="15.7"/>
  </r>
  <r>
    <x v="56"/>
    <x v="12"/>
    <x v="0"/>
    <n v="71.900000000000006"/>
    <x v="122"/>
    <x v="13"/>
    <n v="11.64"/>
    <n v="132.72339220000001"/>
    <n v="99"/>
    <n v="17"/>
    <n v="54.9"/>
    <n v="4"/>
    <n v="95"/>
    <n v="4.92"/>
    <x v="746"/>
    <n v="13772"/>
    <n v="2.2000000000000002"/>
    <n v="2.2999999999999998"/>
    <n v="0.79800000000000004"/>
    <n v="15.6"/>
  </r>
  <r>
    <x v="56"/>
    <x v="13"/>
    <x v="0"/>
    <n v="71.2"/>
    <x v="153"/>
    <x v="13"/>
    <n v="11.48"/>
    <n v="7.8060428249999996"/>
    <n v="99"/>
    <n v="17"/>
    <n v="54.6"/>
    <n v="4"/>
    <n v="94"/>
    <n v="4.84"/>
    <x v="747"/>
    <n v="137935"/>
    <n v="2.2999999999999998"/>
    <n v="2.4"/>
    <n v="0.79100000000000004"/>
    <n v="15.4"/>
  </r>
  <r>
    <x v="56"/>
    <x v="14"/>
    <x v="0"/>
    <n v="78"/>
    <x v="157"/>
    <x v="13"/>
    <n v="0.01"/>
    <n v="88.629458220000004"/>
    <n v="99"/>
    <n v="17"/>
    <n v="54.3"/>
    <n v="4"/>
    <n v="94"/>
    <n v="4.8499999999999996"/>
    <x v="748"/>
    <n v="1388115"/>
    <n v="2.4"/>
    <n v="2.5"/>
    <n v="0.78100000000000003"/>
    <n v="15"/>
  </r>
  <r>
    <x v="56"/>
    <x v="15"/>
    <x v="0"/>
    <n v="78"/>
    <x v="301"/>
    <x v="13"/>
    <n v="0.01"/>
    <n v="5.3480945100000001"/>
    <n v="99"/>
    <n v="9"/>
    <n v="54"/>
    <n v="4"/>
    <n v="93"/>
    <n v="5.28"/>
    <x v="749"/>
    <n v="1396985"/>
    <n v="2.5"/>
    <n v="2.5"/>
    <n v="0.76400000000000001"/>
    <n v="14.4"/>
  </r>
  <r>
    <x v="57"/>
    <x v="0"/>
    <x v="0"/>
    <n v="64.8"/>
    <x v="157"/>
    <x v="116"/>
    <n v="0.01"/>
    <n v="64.900000000000006"/>
    <n v="77"/>
    <n v="17745"/>
    <n v="17.600000000000001"/>
    <n v="194"/>
    <n v="75"/>
    <n v="4.9000000000000004"/>
    <x v="750"/>
    <n v="9987333"/>
    <n v="1.4"/>
    <n v="1.2"/>
    <n v="0.441"/>
    <n v="8.4"/>
  </r>
  <r>
    <x v="57"/>
    <x v="1"/>
    <x v="0"/>
    <n v="64.2"/>
    <x v="159"/>
    <x v="117"/>
    <n v="0.01"/>
    <n v="89.958058449999996"/>
    <n v="77"/>
    <n v="12739"/>
    <n v="17.2"/>
    <n v="202"/>
    <n v="75"/>
    <n v="4.88"/>
    <x v="751"/>
    <n v="97366774"/>
    <n v="1.5"/>
    <n v="1.3"/>
    <n v="0.435"/>
    <n v="8.4"/>
  </r>
  <r>
    <x v="57"/>
    <x v="2"/>
    <x v="0"/>
    <n v="63.7"/>
    <x v="264"/>
    <x v="118"/>
    <n v="1.86"/>
    <n v="8.3132820390000006"/>
    <n v="72"/>
    <n v="5253"/>
    <n v="16.8"/>
    <n v="211"/>
    <n v="7"/>
    <n v="5.19"/>
    <x v="752"/>
    <n v="94887724"/>
    <n v="1.6"/>
    <n v="1.4"/>
    <n v="0.42699999999999999"/>
    <n v="8.4"/>
  </r>
  <r>
    <x v="57"/>
    <x v="3"/>
    <x v="0"/>
    <n v="63.3"/>
    <x v="265"/>
    <x v="119"/>
    <n v="1.84"/>
    <n v="86.825511239999997"/>
    <n v="69"/>
    <n v="4347"/>
    <n v="16.399999999999999"/>
    <n v="221"/>
    <n v="7"/>
    <n v="5.77"/>
    <x v="753"/>
    <n v="92444183"/>
    <n v="1.7"/>
    <n v="1.5"/>
    <n v="0.42199999999999999"/>
    <n v="8.4"/>
  </r>
  <r>
    <x v="57"/>
    <x v="4"/>
    <x v="0"/>
    <n v="62.6"/>
    <x v="146"/>
    <x v="120"/>
    <n v="1.32"/>
    <n v="67.775653689999999"/>
    <n v="65"/>
    <n v="3255"/>
    <n v="16"/>
    <n v="231"/>
    <n v="7"/>
    <n v="6.55"/>
    <x v="754"/>
    <n v="946756"/>
    <n v="1.9"/>
    <n v="1.6"/>
    <n v="0.41099999999999998"/>
    <n v="8.1999999999999993"/>
  </r>
  <r>
    <x v="57"/>
    <x v="5"/>
    <x v="0"/>
    <n v="61.8"/>
    <x v="307"/>
    <x v="121"/>
    <n v="1.34"/>
    <n v="67.733744130000005"/>
    <n v="62"/>
    <n v="4235"/>
    <n v="15.6"/>
    <n v="243"/>
    <n v="69"/>
    <n v="6.86"/>
    <x v="755"/>
    <n v="877267"/>
    <n v="11"/>
    <n v="1.7"/>
    <n v="0.40100000000000002"/>
    <n v="8.1"/>
  </r>
  <r>
    <x v="57"/>
    <x v="6"/>
    <x v="0"/>
    <n v="68"/>
    <x v="228"/>
    <x v="122"/>
    <n v="1.17"/>
    <n v="53.773540009999998"/>
    <n v="56"/>
    <n v="1176"/>
    <n v="15.3"/>
    <n v="256"/>
    <n v="65"/>
    <n v="4.41"/>
    <x v="756"/>
    <n v="85416253"/>
    <n v="11.1"/>
    <n v="1.8"/>
    <n v="0.39300000000000002"/>
    <n v="8.1"/>
  </r>
  <r>
    <x v="57"/>
    <x v="7"/>
    <x v="0"/>
    <n v="59.8"/>
    <x v="290"/>
    <x v="123"/>
    <n v="1.1299999999999999"/>
    <n v="38.557832679999997"/>
    <n v="52"/>
    <n v="3511"/>
    <n v="14.9"/>
    <n v="270"/>
    <n v="63"/>
    <n v="4.28"/>
    <x v="757"/>
    <n v="83184892"/>
    <n v="11.2"/>
    <n v="1.9"/>
    <n v="0.378"/>
    <n v="7.6"/>
  </r>
  <r>
    <x v="57"/>
    <x v="8"/>
    <x v="0"/>
    <n v="58.5"/>
    <x v="292"/>
    <x v="124"/>
    <n v="1.06"/>
    <n v="30.46451811"/>
    <n v="47"/>
    <n v="1446"/>
    <n v="14.5"/>
    <n v="286"/>
    <n v="61"/>
    <n v="4.6900000000000004"/>
    <x v="758"/>
    <n v="8149"/>
    <n v="11.3"/>
    <n v="11"/>
    <n v="0.36199999999999999"/>
    <n v="7.1"/>
  </r>
  <r>
    <x v="57"/>
    <x v="9"/>
    <x v="0"/>
    <n v="57.2"/>
    <x v="314"/>
    <x v="48"/>
    <n v="1.22"/>
    <n v="22.189522459999999"/>
    <n v="99"/>
    <n v="1451"/>
    <n v="14.2"/>
    <n v="304"/>
    <n v="59"/>
    <n v="4.47"/>
    <x v="759"/>
    <n v="7885689"/>
    <n v="11.4"/>
    <n v="11.1"/>
    <n v="0.34599999999999997"/>
    <n v="6.6"/>
  </r>
  <r>
    <x v="57"/>
    <x v="10"/>
    <x v="0"/>
    <n v="56"/>
    <x v="311"/>
    <x v="125"/>
    <n v="0.99"/>
    <n v="18.03753133"/>
    <n v="99"/>
    <n v="357"/>
    <n v="13.8"/>
    <n v="323"/>
    <n v="56"/>
    <n v="4.2"/>
    <x v="760"/>
    <n v="7672783"/>
    <n v="11.5"/>
    <n v="11.2"/>
    <n v="0.32500000000000001"/>
    <n v="5.8"/>
  </r>
  <r>
    <x v="57"/>
    <x v="11"/>
    <x v="0"/>
    <n v="55"/>
    <x v="273"/>
    <x v="126"/>
    <n v="0.86"/>
    <n v="1.506962482"/>
    <n v="99"/>
    <n v="73"/>
    <n v="13.5"/>
    <n v="342"/>
    <n v="54"/>
    <n v="4.2300000000000004"/>
    <x v="761"/>
    <n v="7462445"/>
    <n v="11.5"/>
    <n v="11.3"/>
    <n v="0.31"/>
    <n v="5.4"/>
  </r>
  <r>
    <x v="57"/>
    <x v="12"/>
    <x v="0"/>
    <n v="54"/>
    <x v="315"/>
    <x v="127"/>
    <n v="0.79"/>
    <n v="10.972019120000001"/>
    <n v="99"/>
    <n v="228"/>
    <n v="13.2"/>
    <n v="360"/>
    <n v="55"/>
    <n v="4.6399999999999997"/>
    <x v="762"/>
    <n v="72545144"/>
    <n v="11.6"/>
    <n v="11.5"/>
    <n v="0.30599999999999999"/>
    <n v="5.2"/>
  </r>
  <r>
    <x v="57"/>
    <x v="13"/>
    <x v="0"/>
    <n v="53.2"/>
    <x v="46"/>
    <x v="105"/>
    <n v="0.8"/>
    <n v="10.824525939999999"/>
    <n v="99"/>
    <n v="3332"/>
    <n v="12.9"/>
    <n v="377"/>
    <n v="55"/>
    <n v="4.7300000000000004"/>
    <x v="763"/>
    <n v="7497192"/>
    <n v="11.7"/>
    <n v="11.6"/>
    <n v="0.29799999999999999"/>
    <n v="4.9000000000000004"/>
  </r>
  <r>
    <x v="57"/>
    <x v="14"/>
    <x v="0"/>
    <n v="52.5"/>
    <x v="316"/>
    <x v="128"/>
    <n v="0.85"/>
    <n v="1.1862275769999999"/>
    <n v="99"/>
    <n v="2366"/>
    <n v="12.6"/>
    <n v="392"/>
    <n v="55"/>
    <n v="4.26"/>
    <x v="764"/>
    <n v="68492257"/>
    <n v="11.8"/>
    <n v="11.7"/>
    <n v="0.28299999999999997"/>
    <n v="4.3"/>
  </r>
  <r>
    <x v="57"/>
    <x v="15"/>
    <x v="0"/>
    <n v="51.2"/>
    <x v="53"/>
    <x v="129"/>
    <n v="0.88"/>
    <n v="11.59481766"/>
    <n v="99"/>
    <n v="1660"/>
    <n v="12.3"/>
    <n v="404"/>
    <n v="55"/>
    <n v="4.3600000000000003"/>
    <x v="765"/>
    <n v="66537331"/>
    <n v="11.9"/>
    <n v="11.8"/>
    <n v="0.67700000000000005"/>
    <n v="3.9"/>
  </r>
  <r>
    <x v="58"/>
    <x v="0"/>
    <x v="0"/>
    <n v="69.900000000000006"/>
    <x v="139"/>
    <x v="13"/>
    <n v="0.01"/>
    <n v="64.900000000000006"/>
    <n v="99"/>
    <n v="17"/>
    <n v="62.7"/>
    <n v="4"/>
    <n v="99"/>
    <n v="4.9000000000000004"/>
    <x v="766"/>
    <n v="892149"/>
    <n v="4"/>
    <n v="3.7"/>
    <n v="0.73399999999999999"/>
    <n v="15.3"/>
  </r>
  <r>
    <x v="58"/>
    <x v="1"/>
    <x v="0"/>
    <n v="69.7"/>
    <x v="28"/>
    <x v="13"/>
    <n v="0.01"/>
    <n v="50.539484000000002"/>
    <n v="99"/>
    <n v="17"/>
    <n v="61.9"/>
    <n v="4"/>
    <n v="99"/>
    <n v="4.49"/>
    <x v="767"/>
    <n v="88586"/>
    <n v="4"/>
    <n v="3.7"/>
    <n v="0.72699999999999998"/>
    <n v="15.2"/>
  </r>
  <r>
    <x v="58"/>
    <x v="2"/>
    <x v="0"/>
    <n v="69.599999999999994"/>
    <x v="107"/>
    <x v="13"/>
    <n v="0.01"/>
    <n v="460.64878049999999"/>
    <n v="99"/>
    <n v="17"/>
    <n v="61.1"/>
    <n v="4"/>
    <n v="99"/>
    <n v="4.26"/>
    <x v="768"/>
    <n v="879715"/>
    <n v="4"/>
    <n v="3.7"/>
    <n v="0.71899999999999997"/>
    <n v="15"/>
  </r>
  <r>
    <x v="58"/>
    <x v="3"/>
    <x v="0"/>
    <n v="69.400000000000006"/>
    <x v="226"/>
    <x v="13"/>
    <n v="0.01"/>
    <n v="431.48548740000001"/>
    <n v="99"/>
    <n v="17"/>
    <n v="6.2"/>
    <n v="4"/>
    <n v="99"/>
    <n v="4.16"/>
    <x v="769"/>
    <n v="873596"/>
    <n v="4"/>
    <n v="3.7"/>
    <n v="0.71399999999999997"/>
    <n v="14.9"/>
  </r>
  <r>
    <x v="58"/>
    <x v="4"/>
    <x v="0"/>
    <n v="69.2"/>
    <x v="144"/>
    <x v="13"/>
    <n v="0.01"/>
    <n v="401.79310450000003"/>
    <n v="99"/>
    <n v="17"/>
    <n v="59.5"/>
    <n v="4"/>
    <n v="99"/>
    <n v="4.5999999999999996"/>
    <x v="770"/>
    <n v="86786"/>
    <n v="4"/>
    <n v="3.7"/>
    <n v="0.70899999999999996"/>
    <n v="14.7"/>
  </r>
  <r>
    <x v="58"/>
    <x v="5"/>
    <x v="0"/>
    <n v="69.099999999999994"/>
    <x v="317"/>
    <x v="13"/>
    <n v="2.25"/>
    <n v="62.08343533"/>
    <n v="99"/>
    <n v="17"/>
    <n v="58.7"/>
    <n v="4"/>
    <n v="99"/>
    <n v="4.2300000000000004"/>
    <x v="771"/>
    <n v="85995"/>
    <n v="4"/>
    <n v="3.7"/>
    <n v="0.70599999999999996"/>
    <n v="14.6"/>
  </r>
  <r>
    <x v="58"/>
    <x v="6"/>
    <x v="0"/>
    <n v="68.900000000000006"/>
    <x v="123"/>
    <x v="13"/>
    <n v="2.31"/>
    <n v="60.650684460000001"/>
    <n v="99"/>
    <n v="1"/>
    <n v="58"/>
    <n v="4"/>
    <n v="99"/>
    <n v="4.26"/>
    <x v="772"/>
    <n v="851967"/>
    <n v="4"/>
    <n v="3.7"/>
    <n v="0.70399999999999996"/>
    <n v="14.5"/>
  </r>
  <r>
    <x v="58"/>
    <x v="7"/>
    <x v="0"/>
    <n v="68.7"/>
    <x v="194"/>
    <x v="13"/>
    <n v="1.95"/>
    <n v="81.046561109999999"/>
    <n v="99"/>
    <n v="17"/>
    <n v="57.3"/>
    <n v="4"/>
    <n v="99"/>
    <n v="3.68"/>
    <x v="773"/>
    <n v="84334"/>
    <n v="4"/>
    <n v="3.7"/>
    <n v="0.7"/>
    <n v="14.3"/>
  </r>
  <r>
    <x v="58"/>
    <x v="8"/>
    <x v="0"/>
    <n v="68.599999999999994"/>
    <x v="164"/>
    <x v="13"/>
    <n v="2.09"/>
    <n v="5.8895262209999997"/>
    <n v="99"/>
    <n v="17"/>
    <n v="56.6"/>
    <n v="4"/>
    <n v="99"/>
    <n v="3.74"/>
    <x v="774"/>
    <n v="834812"/>
    <n v="4.0999999999999996"/>
    <n v="3.8"/>
    <n v="0.69799999999999995"/>
    <n v="14.2"/>
  </r>
  <r>
    <x v="58"/>
    <x v="9"/>
    <x v="0"/>
    <n v="68.5"/>
    <x v="153"/>
    <x v="13"/>
    <n v="2.06"/>
    <n v="52.1241634"/>
    <n v="99"/>
    <n v="136"/>
    <n v="55.9"/>
    <n v="4"/>
    <n v="98"/>
    <n v="3.84"/>
    <x v="775"/>
    <n v="827411"/>
    <n v="4.0999999999999996"/>
    <n v="3.8"/>
    <n v="0.69499999999999995"/>
    <n v="14"/>
  </r>
  <r>
    <x v="58"/>
    <x v="10"/>
    <x v="0"/>
    <n v="68.3"/>
    <x v="298"/>
    <x v="13"/>
    <n v="2.02"/>
    <n v="64.392034429999995"/>
    <n v="99"/>
    <n v="17"/>
    <n v="55.1"/>
    <n v="4"/>
    <n v="97"/>
    <n v="3.61"/>
    <x v="776"/>
    <n v="821817"/>
    <n v="4.0999999999999996"/>
    <n v="3.8"/>
    <n v="0.69899999999999995"/>
    <n v="13.9"/>
  </r>
  <r>
    <x v="58"/>
    <x v="11"/>
    <x v="0"/>
    <n v="68.099999999999994"/>
    <x v="301"/>
    <x v="13"/>
    <n v="1.63"/>
    <n v="43.994524640000002"/>
    <n v="99"/>
    <n v="37"/>
    <n v="54.2"/>
    <n v="4"/>
    <n v="96"/>
    <n v="3.61"/>
    <x v="777"/>
    <n v="818354"/>
    <n v="4.2"/>
    <n v="3.9"/>
    <n v="0.69099999999999995"/>
    <n v="13.4"/>
  </r>
  <r>
    <x v="58"/>
    <x v="12"/>
    <x v="0"/>
    <n v="68"/>
    <x v="167"/>
    <x v="13"/>
    <n v="1.76"/>
    <n v="253.8196705"/>
    <n v="99"/>
    <n v="305"/>
    <n v="53.2"/>
    <n v="4"/>
    <n v="95"/>
    <n v="3.35"/>
    <x v="778"/>
    <n v="816628"/>
    <n v="4.2"/>
    <n v="3.9"/>
    <n v="0.68899999999999995"/>
    <n v="13.3"/>
  </r>
  <r>
    <x v="58"/>
    <x v="13"/>
    <x v="0"/>
    <n v="67.900000000000006"/>
    <x v="167"/>
    <x v="13"/>
    <n v="1.85"/>
    <n v="206.071686"/>
    <n v="99"/>
    <n v="304"/>
    <n v="52.2"/>
    <n v="4"/>
    <n v="94"/>
    <n v="3.48"/>
    <x v="779"/>
    <n v="815691"/>
    <n v="4.2"/>
    <n v="3.9"/>
    <n v="0.68700000000000006"/>
    <n v="13.3"/>
  </r>
  <r>
    <x v="58"/>
    <x v="14"/>
    <x v="0"/>
    <n v="67.8"/>
    <x v="318"/>
    <x v="13"/>
    <n v="1.93"/>
    <n v="20.711912900000002"/>
    <n v="98"/>
    <n v="17"/>
    <n v="51.2"/>
    <n v="4"/>
    <n v="92"/>
    <n v="3.28"/>
    <x v="780"/>
    <n v="814218"/>
    <n v="4.3"/>
    <n v="4"/>
    <n v="0.68300000000000005"/>
    <n v="13.2"/>
  </r>
  <r>
    <x v="58"/>
    <x v="15"/>
    <x v="0"/>
    <n v="67.7"/>
    <x v="318"/>
    <x v="13"/>
    <n v="2.0499999999999998"/>
    <n v="31.258346159999999"/>
    <n v="98"/>
    <n v="17"/>
    <n v="5.2"/>
    <n v="4"/>
    <n v="91"/>
    <n v="3.87"/>
    <x v="781"/>
    <n v="811223"/>
    <n v="4.3"/>
    <n v="4"/>
    <n v="0.68100000000000005"/>
    <n v="13.1"/>
  </r>
  <r>
    <x v="59"/>
    <x v="0"/>
    <x v="0"/>
    <n v="81.099999999999994"/>
    <x v="92"/>
    <x v="13"/>
    <n v="0.01"/>
    <n v="64.900000000000006"/>
    <n v="99"/>
    <n v="2"/>
    <n v="62.1"/>
    <n v="4"/>
    <n v="97"/>
    <n v="4.9000000000000004"/>
    <x v="782"/>
    <n v="5479531"/>
    <n v="0.9"/>
    <n v="0.8"/>
    <n v="0.89300000000000002"/>
    <n v="17"/>
  </r>
  <r>
    <x v="59"/>
    <x v="1"/>
    <x v="0"/>
    <n v="89"/>
    <x v="87"/>
    <x v="13"/>
    <n v="8.8000000000000007"/>
    <n v="6164.4554019999996"/>
    <n v="99"/>
    <n v="17"/>
    <n v="61.7"/>
    <n v="4"/>
    <n v="98"/>
    <n v="9.68"/>
    <x v="783"/>
    <n v="5461512"/>
    <n v="0.9"/>
    <n v="0.8"/>
    <n v="0.89"/>
    <n v="17"/>
  </r>
  <r>
    <x v="59"/>
    <x v="2"/>
    <x v="0"/>
    <n v="87"/>
    <x v="108"/>
    <x v="13"/>
    <n v="8.9700000000000006"/>
    <n v="6115.4966240000003"/>
    <n v="99"/>
    <n v="2"/>
    <n v="61.4"/>
    <n v="4"/>
    <n v="98"/>
    <n v="9.5500000000000007"/>
    <x v="784"/>
    <n v="5438972"/>
    <n v="0.9"/>
    <n v="0.8"/>
    <n v="0.88700000000000001"/>
    <n v="17"/>
  </r>
  <r>
    <x v="59"/>
    <x v="3"/>
    <x v="0"/>
    <n v="84"/>
    <x v="239"/>
    <x v="13"/>
    <n v="9.24"/>
    <n v="5889.0125360000002"/>
    <n v="99"/>
    <n v="17"/>
    <n v="61"/>
    <n v="4"/>
    <n v="99"/>
    <n v="9.3000000000000007"/>
    <x v="785"/>
    <n v="5413971"/>
    <n v="0.9"/>
    <n v="0.8"/>
    <n v="0.88400000000000001"/>
    <n v="17"/>
  </r>
  <r>
    <x v="59"/>
    <x v="4"/>
    <x v="0"/>
    <n v="83"/>
    <x v="17"/>
    <x v="13"/>
    <n v="9.81"/>
    <n v="71.016208379999995"/>
    <n v="99"/>
    <n v="27"/>
    <n v="6.6"/>
    <n v="4"/>
    <n v="99"/>
    <n v="9.1"/>
    <x v="786"/>
    <n v="5388272"/>
    <n v="0.9"/>
    <n v="0.8"/>
    <n v="0.878"/>
    <n v="16.899999999999999"/>
  </r>
  <r>
    <x v="59"/>
    <x v="5"/>
    <x v="0"/>
    <n v="79.900000000000006"/>
    <x v="135"/>
    <x v="13"/>
    <n v="9.7200000000000006"/>
    <n v="591.66914050000003"/>
    <n v="99"/>
    <n v="5"/>
    <n v="6.2"/>
    <n v="4"/>
    <n v="99"/>
    <n v="9.5"/>
    <x v="787"/>
    <n v="5363352"/>
    <n v="0.9"/>
    <n v="0.8"/>
    <n v="0.874"/>
    <n v="16.8"/>
  </r>
  <r>
    <x v="59"/>
    <x v="6"/>
    <x v="0"/>
    <n v="79.7"/>
    <x v="19"/>
    <x v="13"/>
    <n v="9.9600000000000009"/>
    <n v="579.73843680000004"/>
    <n v="99"/>
    <n v="2"/>
    <n v="59.8"/>
    <n v="4"/>
    <n v="99"/>
    <n v="9.1999999999999993"/>
    <x v="788"/>
    <n v="5338871"/>
    <n v="0.9"/>
    <n v="0.8"/>
    <n v="0.878"/>
    <n v="17"/>
  </r>
  <r>
    <x v="59"/>
    <x v="7"/>
    <x v="0"/>
    <n v="79.599999999999994"/>
    <x v="169"/>
    <x v="13"/>
    <n v="10.26"/>
    <n v="678.88112000000001"/>
    <n v="99"/>
    <n v="5"/>
    <n v="59.4"/>
    <n v="4"/>
    <n v="97"/>
    <n v="8.35"/>
    <x v="789"/>
    <n v="5313399"/>
    <n v="0.9"/>
    <n v="0.8"/>
    <n v="0.876"/>
    <n v="17.100000000000001"/>
  </r>
  <r>
    <x v="59"/>
    <x v="8"/>
    <x v="0"/>
    <n v="79.3"/>
    <x v="96"/>
    <x v="13"/>
    <n v="10.45"/>
    <n v="6147.1323000000002"/>
    <n v="99"/>
    <n v="17"/>
    <n v="59"/>
    <n v="4"/>
    <n v="97"/>
    <n v="8.9"/>
    <x v="790"/>
    <n v="528872"/>
    <n v="0.9"/>
    <n v="0.8"/>
    <n v="0.873"/>
    <n v="17.2"/>
  </r>
  <r>
    <x v="59"/>
    <x v="9"/>
    <x v="0"/>
    <n v="79.2"/>
    <x v="96"/>
    <x v="13"/>
    <n v="10.15"/>
    <n v="524.77752269999996"/>
    <n v="99"/>
    <n v="17"/>
    <n v="58.6"/>
    <n v="4"/>
    <n v="97"/>
    <n v="8.3800000000000008"/>
    <x v="791"/>
    <n v="5266268"/>
    <n v="0.9"/>
    <n v="0.8"/>
    <n v="0.86899999999999999"/>
    <n v="17.2"/>
  </r>
  <r>
    <x v="59"/>
    <x v="10"/>
    <x v="0"/>
    <n v="78.900000000000006"/>
    <x v="27"/>
    <x v="13"/>
    <n v="9.9499999999999993"/>
    <n v="4816.5896130000001"/>
    <n v="99"/>
    <n v="1"/>
    <n v="58.1"/>
    <n v="4"/>
    <n v="97"/>
    <n v="8.43"/>
    <x v="792"/>
    <n v="524696"/>
    <n v="0.9"/>
    <n v="0.8"/>
    <n v="0.86399999999999999"/>
    <n v="17.100000000000001"/>
  </r>
  <r>
    <x v="59"/>
    <x v="11"/>
    <x v="0"/>
    <n v="78.7"/>
    <x v="70"/>
    <x v="13"/>
    <n v="9.89"/>
    <n v="4508.8061850000004"/>
    <n v="99"/>
    <n v="17"/>
    <n v="57.6"/>
    <n v="4"/>
    <n v="96"/>
    <n v="8.2100000000000009"/>
    <x v="793"/>
    <n v="5228172"/>
    <n v="0.9"/>
    <n v="0.8"/>
    <n v="0.86899999999999999"/>
    <n v="18.3"/>
  </r>
  <r>
    <x v="59"/>
    <x v="12"/>
    <x v="0"/>
    <n v="78.400000000000006"/>
    <x v="117"/>
    <x v="13"/>
    <n v="9.31"/>
    <n v="3869.0263020000002"/>
    <n v="99"/>
    <n v="17"/>
    <n v="57.1"/>
    <n v="4"/>
    <n v="96"/>
    <n v="8.15"/>
    <x v="794"/>
    <n v="521314"/>
    <n v="0.9"/>
    <n v="0.8"/>
    <n v="0.86599999999999999"/>
    <n v="18.100000000000001"/>
  </r>
  <r>
    <x v="59"/>
    <x v="13"/>
    <x v="0"/>
    <n v="78.099999999999994"/>
    <x v="117"/>
    <x v="13"/>
    <n v="9.25"/>
    <n v="3099.3573190000002"/>
    <n v="99"/>
    <n v="17"/>
    <n v="56.6"/>
    <n v="4"/>
    <n v="95"/>
    <n v="7.81"/>
    <x v="795"/>
    <n v="52598"/>
    <n v="0.9"/>
    <n v="0.8"/>
    <n v="0.86299999999999999"/>
    <n v="18"/>
  </r>
  <r>
    <x v="59"/>
    <x v="14"/>
    <x v="0"/>
    <n v="78"/>
    <x v="20"/>
    <x v="13"/>
    <n v="8.94"/>
    <n v="2775.3354399999998"/>
    <n v="99"/>
    <n v="1"/>
    <n v="56.1"/>
    <n v="4"/>
    <n v="95"/>
    <n v="7.43"/>
    <x v="796"/>
    <n v="51888"/>
    <n v="0.9"/>
    <n v="0.8"/>
    <n v="0.85599999999999998"/>
    <n v="17.7"/>
  </r>
  <r>
    <x v="59"/>
    <x v="15"/>
    <x v="0"/>
    <n v="77.5"/>
    <x v="23"/>
    <x v="13"/>
    <n v="8.59"/>
    <n v="397.7533689"/>
    <n v="99"/>
    <n v="17"/>
    <n v="55.5"/>
    <n v="4"/>
    <n v="96"/>
    <n v="7.22"/>
    <x v="797"/>
    <n v="517629"/>
    <n v="0.9"/>
    <n v="0.9"/>
    <n v="0.84699999999999998"/>
    <n v="17.3"/>
  </r>
  <r>
    <x v="60"/>
    <x v="0"/>
    <x v="0"/>
    <n v="82.4"/>
    <x v="87"/>
    <x v="56"/>
    <n v="0.01"/>
    <n v="64.900000000000006"/>
    <n v="86"/>
    <n v="157"/>
    <n v="62.5"/>
    <n v="3"/>
    <n v="98"/>
    <n v="4.9000000000000004"/>
    <x v="798"/>
    <n v="6662468"/>
    <n v="0.7"/>
    <n v="0.6"/>
    <n v="0.89400000000000002"/>
    <n v="16.3"/>
  </r>
  <r>
    <x v="60"/>
    <x v="1"/>
    <x v="0"/>
    <n v="82.2"/>
    <x v="108"/>
    <x v="13"/>
    <n v="11.5"/>
    <n v="6739.6776060000002"/>
    <n v="83"/>
    <n v="267"/>
    <n v="62"/>
    <n v="3"/>
    <n v="98"/>
    <n v="11.54"/>
    <x v="799"/>
    <n v="66331957"/>
    <n v="0.6"/>
    <n v="0.6"/>
    <n v="0.89"/>
    <n v="16.2"/>
  </r>
  <r>
    <x v="60"/>
    <x v="2"/>
    <x v="0"/>
    <n v="82"/>
    <x v="93"/>
    <x v="13"/>
    <n v="11.1"/>
    <n v="6646.9539349999995"/>
    <n v="74"/>
    <n v="272"/>
    <n v="61.6"/>
    <n v="3"/>
    <n v="99"/>
    <n v="11.56"/>
    <x v="800"/>
    <n v="6599857"/>
    <n v="0.6"/>
    <n v="0.6"/>
    <n v="0.88700000000000001"/>
    <n v="16.2"/>
  </r>
  <r>
    <x v="60"/>
    <x v="3"/>
    <x v="0"/>
    <n v="81.5"/>
    <x v="109"/>
    <x v="13"/>
    <n v="11.5"/>
    <n v="751.37935530000004"/>
    <n v="78"/>
    <n v="17"/>
    <n v="61.1"/>
    <n v="3"/>
    <n v="99"/>
    <n v="11.44"/>
    <x v="801"/>
    <n v="6565979"/>
    <n v="0.6"/>
    <n v="0.6"/>
    <n v="0.88500000000000001"/>
    <n v="16.100000000000001"/>
  </r>
  <r>
    <x v="60"/>
    <x v="4"/>
    <x v="0"/>
    <n v="81.7"/>
    <x v="109"/>
    <x v="13"/>
    <n v="11.8"/>
    <n v="683.91905680000002"/>
    <n v="74"/>
    <n v="14949"/>
    <n v="6.6"/>
    <n v="3"/>
    <n v="99"/>
    <n v="11.33"/>
    <x v="802"/>
    <n v="65342776"/>
    <n v="0.6"/>
    <n v="0.6"/>
    <n v="0.88200000000000001"/>
    <n v="16.100000000000001"/>
  </r>
  <r>
    <x v="60"/>
    <x v="5"/>
    <x v="0"/>
    <n v="81.3"/>
    <x v="17"/>
    <x v="13"/>
    <n v="11.7"/>
    <n v="72.800121099999998"/>
    <n v="65"/>
    <n v="5048"/>
    <n v="6.1"/>
    <n v="3"/>
    <n v="99"/>
    <n v="11.2"/>
    <x v="803"/>
    <n v="6527512"/>
    <n v="0.6"/>
    <n v="0.6"/>
    <n v="0.879"/>
    <n v="16"/>
  </r>
  <r>
    <x v="60"/>
    <x v="6"/>
    <x v="0"/>
    <n v="81.099999999999994"/>
    <x v="18"/>
    <x v="13"/>
    <n v="11.8"/>
    <n v="6415.3573500000002"/>
    <n v="51"/>
    <n v="1541"/>
    <n v="59.6"/>
    <n v="3"/>
    <n v="98"/>
    <n v="11.28"/>
    <x v="804"/>
    <n v="647744"/>
    <n v="0.6"/>
    <n v="0.6"/>
    <n v="0.879"/>
    <n v="16"/>
  </r>
  <r>
    <x v="60"/>
    <x v="7"/>
    <x v="0"/>
    <n v="89"/>
    <x v="18"/>
    <x v="13"/>
    <n v="11.9"/>
    <n v="7002.7859250000001"/>
    <n v="47"/>
    <n v="604"/>
    <n v="59.1"/>
    <n v="3"/>
    <n v="98"/>
    <n v="1.57"/>
    <x v="805"/>
    <n v="6437499"/>
    <n v="0.6"/>
    <n v="0.6"/>
    <n v="0.877"/>
    <n v="16.100000000000001"/>
  </r>
  <r>
    <x v="60"/>
    <x v="8"/>
    <x v="0"/>
    <n v="89"/>
    <x v="135"/>
    <x v="13"/>
    <n v="12.2"/>
    <n v="64.737148939999997"/>
    <n v="42"/>
    <n v="39"/>
    <n v="58.6"/>
    <n v="3"/>
    <n v="99"/>
    <n v="1.45"/>
    <x v="806"/>
    <n v="6416229"/>
    <n v="0.6"/>
    <n v="0.6"/>
    <n v="0.873"/>
    <n v="16.100000000000001"/>
  </r>
  <r>
    <x v="60"/>
    <x v="9"/>
    <x v="0"/>
    <n v="86"/>
    <x v="95"/>
    <x v="13"/>
    <n v="12.4"/>
    <n v="5689.9919309999996"/>
    <n v="39"/>
    <n v="40"/>
    <n v="58"/>
    <n v="4"/>
    <n v="99"/>
    <n v="1.53"/>
    <x v="807"/>
    <n v="63621376"/>
    <n v="0.6"/>
    <n v="0.6"/>
    <n v="0.87"/>
    <n v="16.100000000000001"/>
  </r>
  <r>
    <x v="60"/>
    <x v="10"/>
    <x v="0"/>
    <n v="81"/>
    <x v="192"/>
    <x v="13"/>
    <n v="12.2"/>
    <n v="5451.7012249999998"/>
    <n v="35"/>
    <n v="36"/>
    <n v="57.5"/>
    <n v="4"/>
    <n v="98"/>
    <n v="1.6"/>
    <x v="808"/>
    <n v="63179356"/>
    <n v="0.6"/>
    <n v="0.6"/>
    <n v="0.86"/>
    <n v="15.5"/>
  </r>
  <r>
    <x v="60"/>
    <x v="11"/>
    <x v="0"/>
    <n v="82"/>
    <x v="169"/>
    <x v="13"/>
    <n v="13.18"/>
    <n v="5291.234786"/>
    <n v="35"/>
    <n v="4448"/>
    <n v="57"/>
    <n v="4"/>
    <n v="99"/>
    <n v="1.53"/>
    <x v="809"/>
    <n v="6274897"/>
    <n v="0.6"/>
    <n v="0.6"/>
    <n v="0.85699999999999998"/>
    <n v="15.5"/>
  </r>
  <r>
    <x v="60"/>
    <x v="12"/>
    <x v="0"/>
    <n v="79.3"/>
    <x v="22"/>
    <x v="13"/>
    <n v="13.49"/>
    <n v="4572.4419630000002"/>
    <n v="28"/>
    <n v="17"/>
    <n v="56.4"/>
    <n v="4"/>
    <n v="96"/>
    <n v="1.43"/>
    <x v="810"/>
    <n v="62244884"/>
    <n v="0.6"/>
    <n v="0.6"/>
    <n v="0.85199999999999998"/>
    <n v="15.4"/>
  </r>
  <r>
    <x v="60"/>
    <x v="13"/>
    <x v="0"/>
    <n v="79.2"/>
    <x v="27"/>
    <x v="13"/>
    <n v="13.78"/>
    <n v="3779.6552729999999"/>
    <n v="29"/>
    <n v="5185"/>
    <n v="55.8"/>
    <n v="4"/>
    <n v="97"/>
    <n v="1.22"/>
    <x v="811"/>
    <n v="6185267"/>
    <n v="0.7"/>
    <n v="0.6"/>
    <n v="0.85099999999999998"/>
    <n v="15.5"/>
  </r>
  <r>
    <x v="60"/>
    <x v="14"/>
    <x v="0"/>
    <n v="79"/>
    <x v="56"/>
    <x v="13"/>
    <n v="13.89"/>
    <n v="3451.1850789999999"/>
    <n v="28"/>
    <n v="17"/>
    <n v="55.2"/>
    <n v="4"/>
    <n v="98"/>
    <n v="9.89"/>
    <x v="812"/>
    <n v="61357431"/>
    <n v="0.7"/>
    <n v="0.6"/>
    <n v="0.84899999999999998"/>
    <n v="15.6"/>
  </r>
  <r>
    <x v="60"/>
    <x v="15"/>
    <x v="0"/>
    <n v="78.8"/>
    <x v="56"/>
    <x v="13"/>
    <n v="13.63"/>
    <n v="3410.284431"/>
    <n v="26"/>
    <n v="10000"/>
    <n v="54.6"/>
    <n v="4"/>
    <n v="98"/>
    <n v="9.77"/>
    <x v="813"/>
    <n v="6912498"/>
    <n v="0.7"/>
    <n v="0.6"/>
    <n v="0.84399999999999997"/>
    <n v="15.7"/>
  </r>
  <r>
    <x v="61"/>
    <x v="0"/>
    <x v="0"/>
    <n v="66"/>
    <x v="319"/>
    <x v="56"/>
    <n v="0.01"/>
    <n v="64.900000000000006"/>
    <n v="8"/>
    <n v="27"/>
    <n v="36.299999999999997"/>
    <n v="3"/>
    <n v="79"/>
    <n v="4.9000000000000004"/>
    <x v="814"/>
    <n v="193175"/>
    <n v="6.1"/>
    <n v="5.9"/>
    <n v="0.69399999999999995"/>
    <n v="12.6"/>
  </r>
  <r>
    <x v="61"/>
    <x v="1"/>
    <x v="0"/>
    <n v="65.5"/>
    <x v="264"/>
    <x v="56"/>
    <n v="0.01"/>
    <n v="715.28169390000005"/>
    <n v="7"/>
    <n v="33"/>
    <n v="35.799999999999997"/>
    <n v="3"/>
    <n v="68"/>
    <n v="3.44"/>
    <x v="815"/>
    <n v="1875713"/>
    <n v="6.1"/>
    <n v="6"/>
    <n v="0.68700000000000006"/>
    <n v="12.6"/>
  </r>
  <r>
    <x v="61"/>
    <x v="2"/>
    <x v="0"/>
    <n v="64.599999999999994"/>
    <x v="267"/>
    <x v="56"/>
    <n v="8.86"/>
    <n v="154.87588790000001"/>
    <n v="79"/>
    <n v="122"/>
    <n v="35.200000000000003"/>
    <n v="3"/>
    <n v="77"/>
    <n v="3.98"/>
    <x v="816"/>
    <n v="1817271"/>
    <n v="6.2"/>
    <n v="6.1"/>
    <n v="0.67800000000000005"/>
    <n v="12.5"/>
  </r>
  <r>
    <x v="61"/>
    <x v="3"/>
    <x v="0"/>
    <n v="63.5"/>
    <x v="320"/>
    <x v="56"/>
    <n v="8.3000000000000007"/>
    <n v="805.39252839999995"/>
    <n v="82"/>
    <n v="2"/>
    <n v="34.6"/>
    <n v="3"/>
    <n v="8"/>
    <n v="3.13"/>
    <x v="817"/>
    <n v="1756817"/>
    <n v="6.3"/>
    <n v="6.2"/>
    <n v="0.66900000000000004"/>
    <n v="12.5"/>
  </r>
  <r>
    <x v="61"/>
    <x v="4"/>
    <x v="0"/>
    <n v="62.8"/>
    <x v="290"/>
    <x v="56"/>
    <n v="8.9"/>
    <n v="133.52236719999999"/>
    <n v="75"/>
    <n v="2"/>
    <n v="34.1"/>
    <n v="3"/>
    <n v="75"/>
    <n v="3.12"/>
    <x v="818"/>
    <n v="169711"/>
    <n v="6.4"/>
    <n v="6.3"/>
    <n v="0.66400000000000003"/>
    <n v="12.5"/>
  </r>
  <r>
    <x v="61"/>
    <x v="5"/>
    <x v="0"/>
    <n v="62.3"/>
    <x v="321"/>
    <x v="56"/>
    <n v="8.85"/>
    <n v="145.31828200000001"/>
    <n v="67"/>
    <n v="1"/>
    <n v="33.5"/>
    <n v="3"/>
    <n v="68"/>
    <n v="3.41"/>
    <x v="819"/>
    <n v="16421"/>
    <n v="6.5"/>
    <n v="6.4"/>
    <n v="0.66"/>
    <n v="12.5"/>
  </r>
  <r>
    <x v="61"/>
    <x v="6"/>
    <x v="0"/>
    <n v="61.7"/>
    <x v="322"/>
    <x v="56"/>
    <n v="8.64"/>
    <n v="52.310862759999999"/>
    <n v="79"/>
    <n v="17"/>
    <n v="33"/>
    <n v="3"/>
    <n v="74"/>
    <n v="3.43"/>
    <x v="820"/>
    <n v="1586754"/>
    <n v="6.7"/>
    <n v="6.5"/>
    <n v="0.65200000000000002"/>
    <n v="12.4"/>
  </r>
  <r>
    <x v="61"/>
    <x v="7"/>
    <x v="0"/>
    <n v="61.6"/>
    <x v="271"/>
    <x v="56"/>
    <n v="8.75"/>
    <n v="11.05422474"/>
    <n v="82"/>
    <n v="3"/>
    <n v="32.4"/>
    <n v="3"/>
    <n v="81"/>
    <n v="2.54"/>
    <x v="821"/>
    <n v="1536411"/>
    <n v="6.8"/>
    <n v="6.6"/>
    <n v="0.65100000000000002"/>
    <n v="12.4"/>
  </r>
  <r>
    <x v="61"/>
    <x v="8"/>
    <x v="0"/>
    <n v="61.6"/>
    <x v="9"/>
    <x v="56"/>
    <n v="9.02"/>
    <n v="545.43895729999997"/>
    <n v="75"/>
    <n v="17"/>
    <n v="31.9"/>
    <n v="3"/>
    <n v="78"/>
    <n v="2.86"/>
    <x v="822"/>
    <n v="1489193"/>
    <n v="6.9"/>
    <n v="6.8"/>
    <n v="0.64500000000000002"/>
    <n v="12.4"/>
  </r>
  <r>
    <x v="61"/>
    <x v="9"/>
    <x v="0"/>
    <n v="61.4"/>
    <x v="195"/>
    <x v="56"/>
    <n v="8.01"/>
    <n v="40.537198119999999"/>
    <n v="52"/>
    <n v="90"/>
    <n v="31.4"/>
    <n v="3"/>
    <n v="44"/>
    <n v="2.88"/>
    <x v="823"/>
    <n v="1444844"/>
    <n v="7.1"/>
    <n v="6.9"/>
    <n v="0.64600000000000002"/>
    <n v="12.4"/>
  </r>
  <r>
    <x v="61"/>
    <x v="10"/>
    <x v="0"/>
    <n v="65"/>
    <x v="232"/>
    <x v="56"/>
    <n v="7.72"/>
    <n v="353.24380289999999"/>
    <n v="28"/>
    <n v="17"/>
    <n v="3.8"/>
    <n v="3"/>
    <n v="44"/>
    <n v="2.76"/>
    <x v="824"/>
    <n v="143126"/>
    <n v="7.2"/>
    <n v="7.1"/>
    <n v="0.64"/>
    <n v="12.4"/>
  </r>
  <r>
    <x v="61"/>
    <x v="11"/>
    <x v="0"/>
    <n v="59.7"/>
    <x v="295"/>
    <x v="56"/>
    <n v="8.1300000000000008"/>
    <n v="443.47506340000001"/>
    <n v="99"/>
    <n v="63"/>
    <n v="3.3"/>
    <n v="3"/>
    <n v="44"/>
    <n v="3.26"/>
    <x v="825"/>
    <n v="136425"/>
    <n v="7.4"/>
    <n v="7.2"/>
    <n v="0.64"/>
    <n v="12.3"/>
  </r>
  <r>
    <x v="61"/>
    <x v="12"/>
    <x v="0"/>
    <n v="59.7"/>
    <x v="196"/>
    <x v="56"/>
    <n v="6.47"/>
    <n v="352.23236500000002"/>
    <n v="99"/>
    <n v="17"/>
    <n v="29.8"/>
    <n v="3"/>
    <n v="44"/>
    <n v="3.48"/>
    <x v="826"/>
    <n v="1328146"/>
    <n v="7.5"/>
    <n v="7.4"/>
    <n v="0.63800000000000001"/>
    <n v="12.3"/>
  </r>
  <r>
    <x v="61"/>
    <x v="13"/>
    <x v="0"/>
    <n v="59.7"/>
    <x v="323"/>
    <x v="56"/>
    <n v="8.34"/>
    <n v="22.69039905"/>
    <n v="99"/>
    <n v="110"/>
    <n v="29.2"/>
    <n v="3"/>
    <n v="44"/>
    <n v="3.22"/>
    <x v="827"/>
    <n v="129449"/>
    <n v="7.7"/>
    <n v="7.5"/>
    <n v="0.63600000000000001"/>
    <n v="12.3"/>
  </r>
  <r>
    <x v="61"/>
    <x v="14"/>
    <x v="0"/>
    <n v="59.8"/>
    <x v="232"/>
    <x v="56"/>
    <n v="9.2899999999999991"/>
    <n v="183.69807779999999"/>
    <n v="99"/>
    <n v="5129"/>
    <n v="28.7"/>
    <n v="3"/>
    <n v="44"/>
    <n v="3.23"/>
    <x v="828"/>
    <n v="1262259"/>
    <n v="7.8"/>
    <n v="7.7"/>
    <n v="0.63300000000000001"/>
    <n v="12.3"/>
  </r>
  <r>
    <x v="61"/>
    <x v="15"/>
    <x v="0"/>
    <n v="61"/>
    <x v="291"/>
    <x v="56"/>
    <n v="8.8699999999999992"/>
    <n v="218.1727473"/>
    <n v="99"/>
    <n v="15"/>
    <n v="28.1"/>
    <n v="3"/>
    <n v="44"/>
    <n v="2.89"/>
    <x v="829"/>
    <n v="1231122"/>
    <n v="8"/>
    <n v="7.8"/>
    <n v="0.63700000000000001"/>
    <n v="12.2"/>
  </r>
  <r>
    <x v="62"/>
    <x v="0"/>
    <x v="0"/>
    <n v="61.1"/>
    <x v="133"/>
    <x v="13"/>
    <n v="0.01"/>
    <n v="64.900000000000006"/>
    <n v="97"/>
    <n v="71"/>
    <n v="27.3"/>
    <n v="5"/>
    <n v="96"/>
    <n v="4.9000000000000004"/>
    <x v="160"/>
    <n v="444"/>
    <n v="7.3"/>
    <n v="7.2"/>
    <n v="0.45"/>
    <n v="8.9"/>
  </r>
  <r>
    <x v="62"/>
    <x v="1"/>
    <x v="0"/>
    <n v="68"/>
    <x v="268"/>
    <x v="13"/>
    <n v="0.01"/>
    <n v="64.900000000000006"/>
    <n v="96"/>
    <n v="1"/>
    <n v="26.7"/>
    <n v="5"/>
    <n v="97"/>
    <n v="7.34"/>
    <x v="160"/>
    <n v="444"/>
    <n v="7.5"/>
    <n v="7.3"/>
    <n v="0.44900000000000001"/>
    <n v="8.9"/>
  </r>
  <r>
    <x v="62"/>
    <x v="2"/>
    <x v="0"/>
    <n v="66"/>
    <x v="268"/>
    <x v="13"/>
    <n v="0.01"/>
    <n v="64.900000000000006"/>
    <n v="97"/>
    <n v="17"/>
    <n v="26"/>
    <n v="5"/>
    <n v="96"/>
    <n v="6.49"/>
    <x v="160"/>
    <n v="444"/>
    <n v="7.6"/>
    <n v="7.5"/>
    <n v="0.44500000000000001"/>
    <n v="8.9"/>
  </r>
  <r>
    <x v="62"/>
    <x v="3"/>
    <x v="0"/>
    <n v="62"/>
    <x v="269"/>
    <x v="13"/>
    <n v="0.01"/>
    <n v="64.900000000000006"/>
    <n v="98"/>
    <n v="17"/>
    <n v="25.4"/>
    <n v="5"/>
    <n v="98"/>
    <n v="6.12"/>
    <x v="160"/>
    <n v="444"/>
    <n v="7.8"/>
    <n v="7.7"/>
    <n v="0.44"/>
    <n v="8.8000000000000007"/>
  </r>
  <r>
    <x v="62"/>
    <x v="4"/>
    <x v="0"/>
    <n v="59.8"/>
    <x v="283"/>
    <x v="13"/>
    <n v="3.41"/>
    <n v="64.900000000000006"/>
    <n v="96"/>
    <n v="17"/>
    <n v="24.8"/>
    <n v="5"/>
    <n v="95"/>
    <n v="6.24"/>
    <x v="160"/>
    <n v="444"/>
    <n v="8"/>
    <n v="7.9"/>
    <n v="0.441"/>
    <n v="8.6999999999999993"/>
  </r>
  <r>
    <x v="62"/>
    <x v="5"/>
    <x v="0"/>
    <n v="59.3"/>
    <x v="151"/>
    <x v="13"/>
    <n v="3.48"/>
    <n v="64.900000000000006"/>
    <n v="97"/>
    <n v="2"/>
    <n v="24.1"/>
    <n v="6"/>
    <n v="97"/>
    <n v="5.75"/>
    <x v="160"/>
    <n v="444"/>
    <n v="8.1999999999999993"/>
    <n v="8.1"/>
    <n v="0.439"/>
    <n v="8.8000000000000007"/>
  </r>
  <r>
    <x v="62"/>
    <x v="6"/>
    <x v="0"/>
    <n v="59"/>
    <x v="172"/>
    <x v="13"/>
    <n v="2.99"/>
    <n v="64.900000000000006"/>
    <n v="97"/>
    <n v="17"/>
    <n v="23.5"/>
    <n v="6"/>
    <n v="97"/>
    <n v="5.85"/>
    <x v="160"/>
    <n v="444"/>
    <n v="8.4"/>
    <n v="8.3000000000000007"/>
    <n v="0.434"/>
    <n v="8.9"/>
  </r>
  <r>
    <x v="62"/>
    <x v="7"/>
    <x v="0"/>
    <n v="58.7"/>
    <x v="7"/>
    <x v="13"/>
    <n v="2.79"/>
    <n v="64.900000000000006"/>
    <n v="98"/>
    <n v="17"/>
    <n v="22.8"/>
    <n v="6"/>
    <n v="96"/>
    <n v="5.95"/>
    <x v="160"/>
    <n v="444"/>
    <n v="8.6"/>
    <n v="8.5"/>
    <n v="0.42599999999999999"/>
    <n v="8.6"/>
  </r>
  <r>
    <x v="62"/>
    <x v="8"/>
    <x v="0"/>
    <n v="58.5"/>
    <x v="195"/>
    <x v="13"/>
    <n v="2.64"/>
    <n v="64.900000000000006"/>
    <n v="97"/>
    <n v="17"/>
    <n v="22.2"/>
    <n v="6"/>
    <n v="94"/>
    <n v="5.76"/>
    <x v="160"/>
    <n v="444"/>
    <n v="8.8000000000000007"/>
    <n v="8.6999999999999993"/>
    <n v="0.42"/>
    <n v="8.4"/>
  </r>
  <r>
    <x v="62"/>
    <x v="9"/>
    <x v="0"/>
    <n v="58.2"/>
    <x v="195"/>
    <x v="13"/>
    <n v="2.93"/>
    <n v="64.900000000000006"/>
    <n v="95"/>
    <n v="17"/>
    <n v="21.5"/>
    <n v="6"/>
    <n v="94"/>
    <n v="5.52"/>
    <x v="160"/>
    <n v="444"/>
    <n v="9"/>
    <n v="8.9"/>
    <n v="0.41499999999999998"/>
    <n v="8.1"/>
  </r>
  <r>
    <x v="62"/>
    <x v="10"/>
    <x v="0"/>
    <n v="57.7"/>
    <x v="321"/>
    <x v="13"/>
    <n v="2.2599999999999998"/>
    <n v="64.900000000000006"/>
    <n v="95"/>
    <n v="17"/>
    <n v="2.9"/>
    <n v="6"/>
    <n v="94"/>
    <n v="4.97"/>
    <x v="160"/>
    <n v="444"/>
    <n v="9.1999999999999993"/>
    <n v="9.1"/>
    <n v="0.41199999999999998"/>
    <n v="7.8"/>
  </r>
  <r>
    <x v="62"/>
    <x v="11"/>
    <x v="0"/>
    <n v="57.3"/>
    <x v="291"/>
    <x v="13"/>
    <n v="2.5099999999999998"/>
    <n v="64.900000000000006"/>
    <n v="95"/>
    <n v="17"/>
    <n v="2.2999999999999998"/>
    <n v="6"/>
    <n v="88"/>
    <n v="4.3499999999999996"/>
    <x v="160"/>
    <n v="444"/>
    <n v="9.4"/>
    <n v="9.3000000000000007"/>
    <n v="0.40400000000000003"/>
    <n v="7.6"/>
  </r>
  <r>
    <x v="62"/>
    <x v="12"/>
    <x v="0"/>
    <n v="57"/>
    <x v="202"/>
    <x v="13"/>
    <n v="2.4700000000000002"/>
    <n v="64.900000000000006"/>
    <n v="94"/>
    <n v="119"/>
    <n v="19.7"/>
    <n v="6"/>
    <n v="87"/>
    <n v="4.22"/>
    <x v="160"/>
    <n v="444"/>
    <n v="9.6"/>
    <n v="9.6"/>
    <n v="0.39500000000000002"/>
    <n v="7.3"/>
  </r>
  <r>
    <x v="62"/>
    <x v="13"/>
    <x v="0"/>
    <n v="56.6"/>
    <x v="271"/>
    <x v="13"/>
    <n v="2.08"/>
    <n v="64.900000000000006"/>
    <n v="92"/>
    <n v="32"/>
    <n v="19.100000000000001"/>
    <n v="6"/>
    <n v="86"/>
    <n v="3.75"/>
    <x v="160"/>
    <n v="444"/>
    <n v="9.8000000000000007"/>
    <n v="9.8000000000000007"/>
    <n v="0.39200000000000002"/>
    <n v="7"/>
  </r>
  <r>
    <x v="62"/>
    <x v="14"/>
    <x v="0"/>
    <n v="56.3"/>
    <x v="11"/>
    <x v="13"/>
    <n v="2.25"/>
    <n v="64.900000000000006"/>
    <n v="91"/>
    <n v="99"/>
    <n v="18.5"/>
    <n v="6"/>
    <n v="85"/>
    <n v="3.71"/>
    <x v="160"/>
    <n v="444"/>
    <n v="1"/>
    <n v="1"/>
    <n v="0.38400000000000001"/>
    <n v="6.8"/>
  </r>
  <r>
    <x v="62"/>
    <x v="15"/>
    <x v="0"/>
    <n v="55.9"/>
    <x v="203"/>
    <x v="13"/>
    <n v="2.1800000000000002"/>
    <n v="64.900000000000006"/>
    <n v="91"/>
    <n v="336"/>
    <n v="18"/>
    <n v="6"/>
    <n v="84"/>
    <n v="3.61"/>
    <x v="160"/>
    <n v="444"/>
    <n v="1.2"/>
    <n v="1.2"/>
    <n v="0.377"/>
    <n v="6.5"/>
  </r>
  <r>
    <x v="63"/>
    <x v="0"/>
    <x v="0"/>
    <n v="74.400000000000006"/>
    <x v="35"/>
    <x v="14"/>
    <n v="0.01"/>
    <n v="64.900000000000006"/>
    <n v="94"/>
    <n v="431"/>
    <n v="56.2"/>
    <n v="1"/>
    <n v="91"/>
    <n v="4.9000000000000004"/>
    <x v="830"/>
    <n v="37171"/>
    <n v="2.7"/>
    <n v="2.8"/>
    <n v="0.76800000000000002"/>
    <n v="13.9"/>
  </r>
  <r>
    <x v="63"/>
    <x v="1"/>
    <x v="0"/>
    <n v="74.5"/>
    <x v="97"/>
    <x v="14"/>
    <n v="6.13"/>
    <n v="221.48287500000001"/>
    <n v="91"/>
    <n v="3188"/>
    <n v="55.3"/>
    <n v="1"/>
    <n v="91"/>
    <n v="7.42"/>
    <x v="831"/>
    <n v="3727"/>
    <n v="2.7"/>
    <n v="2.8"/>
    <n v="0.75900000000000001"/>
    <n v="13.5"/>
  </r>
  <r>
    <x v="63"/>
    <x v="2"/>
    <x v="0"/>
    <n v="74.5"/>
    <x v="74"/>
    <x v="14"/>
    <n v="5.91"/>
    <n v="180.37870340000001"/>
    <n v="96"/>
    <n v="7872"/>
    <n v="54.4"/>
    <n v="1"/>
    <n v="94"/>
    <n v="7.25"/>
    <x v="832"/>
    <n v="3776"/>
    <n v="2.7"/>
    <n v="2.8"/>
    <n v="0.755"/>
    <n v="13.5"/>
  </r>
  <r>
    <x v="63"/>
    <x v="3"/>
    <x v="0"/>
    <n v="74.2"/>
    <x v="56"/>
    <x v="14"/>
    <n v="7.71"/>
    <n v="158.25760249999999"/>
    <n v="92"/>
    <n v="31"/>
    <n v="53.6"/>
    <n v="1"/>
    <n v="93"/>
    <n v="8.57"/>
    <x v="833"/>
    <n v="3825"/>
    <n v="2.6"/>
    <n v="2.8"/>
    <n v="0.749"/>
    <n v="13.4"/>
  </r>
  <r>
    <x v="63"/>
    <x v="4"/>
    <x v="0"/>
    <n v="73.900000000000006"/>
    <x v="72"/>
    <x v="14"/>
    <n v="8.14"/>
    <n v="198.94875999999999"/>
    <n v="89"/>
    <n v="64"/>
    <n v="52.8"/>
    <n v="1"/>
    <n v="88"/>
    <n v="9.3800000000000008"/>
    <x v="834"/>
    <n v="3875"/>
    <n v="2.6"/>
    <n v="2.8"/>
    <n v="0.74199999999999999"/>
    <n v="13.3"/>
  </r>
  <r>
    <x v="63"/>
    <x v="5"/>
    <x v="0"/>
    <n v="73.8"/>
    <x v="36"/>
    <x v="14"/>
    <n v="7.24"/>
    <n v="194.1732658"/>
    <n v="95"/>
    <n v="22"/>
    <n v="52"/>
    <n v="1"/>
    <n v="88"/>
    <n v="1.5"/>
    <x v="835"/>
    <n v="3926"/>
    <n v="2.6"/>
    <n v="2.8"/>
    <n v="0.73799999999999999"/>
    <n v="13.3"/>
  </r>
  <r>
    <x v="63"/>
    <x v="6"/>
    <x v="0"/>
    <n v="73.2"/>
    <x v="58"/>
    <x v="14"/>
    <n v="6.66"/>
    <n v="18.5314303"/>
    <n v="54"/>
    <n v="23"/>
    <n v="51.3"/>
    <n v="1"/>
    <n v="93"/>
    <n v="1.19"/>
    <x v="836"/>
    <n v="3978"/>
    <n v="2.6"/>
    <n v="2.8"/>
    <n v="0.73399999999999999"/>
    <n v="12.8"/>
  </r>
  <r>
    <x v="63"/>
    <x v="7"/>
    <x v="0"/>
    <n v="73.900000000000006"/>
    <x v="74"/>
    <x v="14"/>
    <n v="7.17"/>
    <n v="151.76256699999999"/>
    <n v="89"/>
    <n v="56"/>
    <n v="5.5"/>
    <n v="1"/>
    <n v="9"/>
    <n v="8.99"/>
    <x v="837"/>
    <n v="43"/>
    <n v="2.6"/>
    <n v="2.8"/>
    <n v="0.73499999999999999"/>
    <n v="13.1"/>
  </r>
  <r>
    <x v="63"/>
    <x v="8"/>
    <x v="0"/>
    <n v="74.400000000000006"/>
    <x v="70"/>
    <x v="14"/>
    <n v="8.65"/>
    <n v="106.164686"/>
    <n v="94"/>
    <n v="44"/>
    <n v="49.9"/>
    <n v="1"/>
    <n v="88"/>
    <n v="8.17"/>
    <x v="838"/>
    <n v="482"/>
    <n v="2.7"/>
    <n v="2.9"/>
    <n v="0.72199999999999998"/>
    <n v="12.5"/>
  </r>
  <r>
    <x v="63"/>
    <x v="9"/>
    <x v="0"/>
    <n v="73.900000000000006"/>
    <x v="34"/>
    <x v="14"/>
    <n v="6.18"/>
    <n v="110.11382860000001"/>
    <n v="84"/>
    <n v="334"/>
    <n v="49.2"/>
    <n v="1"/>
    <n v="89"/>
    <n v="8.39"/>
    <x v="839"/>
    <n v="4136"/>
    <n v="2.7"/>
    <n v="2.9"/>
    <n v="0.71399999999999997"/>
    <n v="12.6"/>
  </r>
  <r>
    <x v="63"/>
    <x v="10"/>
    <x v="0"/>
    <n v="73.900000000000006"/>
    <x v="74"/>
    <x v="14"/>
    <n v="4.7"/>
    <n v="9.4448754150000003"/>
    <n v="79"/>
    <n v="1356"/>
    <n v="48.6"/>
    <n v="1"/>
    <n v="82"/>
    <n v="8.6"/>
    <x v="840"/>
    <n v="419"/>
    <n v="2.8"/>
    <n v="2.9"/>
    <n v="0.70299999999999996"/>
    <n v="12.2"/>
  </r>
  <r>
    <x v="63"/>
    <x v="11"/>
    <x v="0"/>
    <n v="72.3"/>
    <x v="59"/>
    <x v="14"/>
    <n v="3.74"/>
    <n v="7.1325647679999999"/>
    <n v="64"/>
    <n v="6847"/>
    <n v="48.1"/>
    <n v="1"/>
    <n v="66"/>
    <n v="8.5299999999999994"/>
    <x v="841"/>
    <n v="4245"/>
    <n v="2.8"/>
    <n v="3"/>
    <n v="0.69399999999999995"/>
    <n v="12"/>
  </r>
  <r>
    <x v="63"/>
    <x v="12"/>
    <x v="0"/>
    <n v="72.7"/>
    <x v="36"/>
    <x v="14"/>
    <n v="3.36"/>
    <n v="70.541852520000006"/>
    <n v="48"/>
    <n v="216"/>
    <n v="47.5"/>
    <n v="2"/>
    <n v="74"/>
    <n v="8.49"/>
    <x v="842"/>
    <n v="431"/>
    <n v="2.9"/>
    <n v="3"/>
    <n v="0.68400000000000005"/>
    <n v="11.8"/>
  </r>
  <r>
    <x v="63"/>
    <x v="13"/>
    <x v="0"/>
    <n v="71.7"/>
    <x v="61"/>
    <x v="56"/>
    <n v="2.72"/>
    <n v="60.558182909999999"/>
    <n v="51"/>
    <n v="199"/>
    <n v="47"/>
    <n v="2"/>
    <n v="89"/>
    <n v="8.7200000000000006"/>
    <x v="843"/>
    <n v="4357"/>
    <n v="2.9"/>
    <n v="3"/>
    <n v="0.67700000000000005"/>
    <n v="11.8"/>
  </r>
  <r>
    <x v="63"/>
    <x v="14"/>
    <x v="0"/>
    <n v="73"/>
    <x v="71"/>
    <x v="56"/>
    <n v="2.76"/>
    <n v="57.103188250000002"/>
    <n v="61"/>
    <n v="35"/>
    <n v="46.5"/>
    <n v="2"/>
    <n v="83"/>
    <n v="7.82"/>
    <x v="844"/>
    <n v="43864"/>
    <n v="3"/>
    <n v="3.1"/>
    <n v="0.67300000000000004"/>
    <n v="11.7"/>
  </r>
  <r>
    <x v="63"/>
    <x v="15"/>
    <x v="0"/>
    <n v="71.8"/>
    <x v="35"/>
    <x v="56"/>
    <n v="3.28"/>
    <n v="47.817041830000001"/>
    <n v="55"/>
    <n v="50"/>
    <n v="46"/>
    <n v="2"/>
    <n v="81"/>
    <n v="6.94"/>
    <x v="845"/>
    <n v="44183"/>
    <n v="3.1"/>
    <n v="3.1"/>
    <n v="0.67700000000000005"/>
    <n v="11.4"/>
  </r>
  <r>
    <x v="64"/>
    <x v="0"/>
    <x v="1"/>
    <n v="81"/>
    <x v="89"/>
    <x v="56"/>
    <n v="0.01"/>
    <n v="64.900000000000006"/>
    <n v="88"/>
    <n v="2464"/>
    <n v="62.3"/>
    <n v="3"/>
    <n v="94"/>
    <n v="4.9000000000000004"/>
    <x v="846"/>
    <n v="81686611"/>
    <n v="1.1000000000000001"/>
    <n v="1.1000000000000001"/>
    <n v="0.92400000000000004"/>
    <n v="17.100000000000001"/>
  </r>
  <r>
    <x v="64"/>
    <x v="1"/>
    <x v="1"/>
    <n v="89"/>
    <x v="83"/>
    <x v="56"/>
    <n v="11.03"/>
    <n v="941.75629089999995"/>
    <n v="88"/>
    <n v="443"/>
    <n v="61.9"/>
    <n v="3"/>
    <n v="94"/>
    <n v="11.3"/>
    <x v="847"/>
    <n v="89825"/>
    <n v="1.1000000000000001"/>
    <n v="1.1000000000000001"/>
    <n v="0.92"/>
    <n v="17"/>
  </r>
  <r>
    <x v="64"/>
    <x v="2"/>
    <x v="1"/>
    <n v="86"/>
    <x v="84"/>
    <x v="56"/>
    <n v="10.94"/>
    <n v="895.87795029999995"/>
    <n v="88"/>
    <n v="1771"/>
    <n v="61.4"/>
    <n v="3"/>
    <n v="94"/>
    <n v="11.16"/>
    <x v="848"/>
    <n v="864565"/>
    <n v="1.1000000000000001"/>
    <n v="1.1000000000000001"/>
    <n v="0.91900000000000004"/>
    <n v="16.899999999999999"/>
  </r>
  <r>
    <x v="64"/>
    <x v="3"/>
    <x v="1"/>
    <n v="86"/>
    <x v="84"/>
    <x v="56"/>
    <n v="11.18"/>
    <n v="839.91332"/>
    <n v="88"/>
    <n v="166"/>
    <n v="6.9"/>
    <n v="3"/>
    <n v="94"/>
    <n v="1.99"/>
    <x v="849"/>
    <n v="8425823"/>
    <n v="1.1000000000000001"/>
    <n v="1.1000000000000001"/>
    <n v="0.91600000000000004"/>
    <n v="16.899999999999999"/>
  </r>
  <r>
    <x v="64"/>
    <x v="4"/>
    <x v="1"/>
    <n v="85"/>
    <x v="14"/>
    <x v="56"/>
    <n v="11.2"/>
    <n v="869.79073500000004"/>
    <n v="88"/>
    <n v="1607"/>
    <n v="6.4"/>
    <n v="3"/>
    <n v="94"/>
    <n v="1.93"/>
    <x v="850"/>
    <n v="8274983"/>
    <n v="1.1000000000000001"/>
    <n v="1.1000000000000001"/>
    <n v="0.91200000000000003"/>
    <n v="16.8"/>
  </r>
  <r>
    <x v="64"/>
    <x v="5"/>
    <x v="1"/>
    <n v="81"/>
    <x v="92"/>
    <x v="56"/>
    <n v="11.2"/>
    <n v="7584.078579"/>
    <n v="88"/>
    <n v="780"/>
    <n v="59.9"/>
    <n v="3"/>
    <n v="94"/>
    <n v="11.25"/>
    <x v="851"/>
    <n v="8177693"/>
    <n v="1.1000000000000001"/>
    <n v="1.1000000000000001"/>
    <n v="0.90700000000000003"/>
    <n v="16.7"/>
  </r>
  <r>
    <x v="64"/>
    <x v="6"/>
    <x v="1"/>
    <n v="80"/>
    <x v="108"/>
    <x v="56"/>
    <n v="11.22"/>
    <n v="7641.2706449999996"/>
    <n v="88"/>
    <n v="574"/>
    <n v="59.5"/>
    <n v="3"/>
    <n v="95"/>
    <n v="11.4"/>
    <x v="852"/>
    <n v="819237"/>
    <n v="1.1000000000000001"/>
    <n v="1.1000000000000001"/>
    <n v="0.90600000000000003"/>
    <n v="16.7"/>
  </r>
  <r>
    <x v="64"/>
    <x v="7"/>
    <x v="1"/>
    <n v="79.900000000000006"/>
    <x v="15"/>
    <x v="56"/>
    <n v="11.36"/>
    <n v="8285.2646550000009"/>
    <n v="87"/>
    <n v="917"/>
    <n v="59"/>
    <n v="3"/>
    <n v="95"/>
    <n v="1.39"/>
    <x v="853"/>
    <n v="821197"/>
    <n v="1.1000000000000001"/>
    <n v="1.1000000000000001"/>
    <n v="0.90300000000000002"/>
    <n v="16.600000000000001"/>
  </r>
  <r>
    <x v="64"/>
    <x v="8"/>
    <x v="1"/>
    <n v="79.8"/>
    <x v="239"/>
    <x v="13"/>
    <n v="11.5"/>
    <n v="7777.5563529999999"/>
    <n v="86"/>
    <n v="567"/>
    <n v="58.5"/>
    <n v="3"/>
    <n v="95"/>
    <n v="1.18"/>
    <x v="854"/>
    <n v="82266372"/>
    <n v="1.1000000000000001"/>
    <n v="1.1000000000000001"/>
    <n v="0.89800000000000002"/>
    <n v="16.600000000000001"/>
  </r>
  <r>
    <x v="64"/>
    <x v="9"/>
    <x v="1"/>
    <n v="79.599999999999994"/>
    <x v="16"/>
    <x v="13"/>
    <n v="11.76"/>
    <n v="6407.5359539999999"/>
    <n v="87"/>
    <n v="2307"/>
    <n v="58"/>
    <n v="3"/>
    <n v="94"/>
    <n v="1.34"/>
    <x v="855"/>
    <n v="82376451"/>
    <n v="1.1000000000000001"/>
    <n v="1.1000000000000001"/>
    <n v="0.89200000000000002"/>
    <n v="16.5"/>
  </r>
  <r>
    <x v="64"/>
    <x v="10"/>
    <x v="1"/>
    <n v="79.2"/>
    <x v="94"/>
    <x v="13"/>
    <n v="11.67"/>
    <n v="6012.9258399999999"/>
    <n v="9"/>
    <n v="778"/>
    <n v="57.6"/>
    <n v="3"/>
    <n v="95"/>
    <n v="1.52"/>
    <x v="856"/>
    <n v="82469422"/>
    <n v="1.1000000000000001"/>
    <n v="1.1000000000000001"/>
    <n v="0.88400000000000001"/>
    <n v="16.399999999999999"/>
  </r>
  <r>
    <x v="64"/>
    <x v="11"/>
    <x v="1"/>
    <n v="79.099999999999994"/>
    <x v="17"/>
    <x v="13"/>
    <n v="11.83"/>
    <n v="5842.3747649999996"/>
    <n v="88"/>
    <n v="121"/>
    <n v="57.1"/>
    <n v="3"/>
    <n v="96"/>
    <n v="1.37"/>
    <x v="857"/>
    <n v="8251626"/>
    <n v="1.1000000000000001"/>
    <n v="1.1000000000000001"/>
    <n v="0.877"/>
    <n v="16.399999999999999"/>
  </r>
  <r>
    <x v="64"/>
    <x v="12"/>
    <x v="1"/>
    <n v="78.5"/>
    <x v="21"/>
    <x v="13"/>
    <n v="11.92"/>
    <n v="582.61570280000001"/>
    <n v="9"/>
    <n v="779"/>
    <n v="56.6"/>
    <n v="4"/>
    <n v="96"/>
    <n v="1.62"/>
    <x v="858"/>
    <n v="82534176"/>
    <n v="1.1000000000000001"/>
    <n v="1.1000000000000001"/>
    <n v="0.872"/>
    <n v="16.3"/>
  </r>
  <r>
    <x v="64"/>
    <x v="13"/>
    <x v="1"/>
    <n v="78.400000000000006"/>
    <x v="19"/>
    <x v="13"/>
    <n v="12.25"/>
    <n v="437.10596629999998"/>
    <n v="87"/>
    <n v="4657"/>
    <n v="56.1"/>
    <n v="4"/>
    <n v="97"/>
    <n v="1.4"/>
    <x v="859"/>
    <n v="82488495"/>
    <n v="1.2"/>
    <n v="1.1000000000000001"/>
    <n v="0.86699999999999999"/>
    <n v="16.3"/>
  </r>
  <r>
    <x v="64"/>
    <x v="14"/>
    <x v="1"/>
    <n v="78.3"/>
    <x v="95"/>
    <x v="13"/>
    <n v="12.46"/>
    <n v="4057.6373830000002"/>
    <n v="86"/>
    <n v="6024"/>
    <n v="55.6"/>
    <n v="4"/>
    <n v="96"/>
    <n v="1.1499999999999999"/>
    <x v="860"/>
    <n v="82349925"/>
    <n v="1.2"/>
    <n v="1.1000000000000001"/>
    <n v="0.86"/>
    <n v="16.2"/>
  </r>
  <r>
    <x v="64"/>
    <x v="15"/>
    <x v="1"/>
    <n v="78"/>
    <x v="136"/>
    <x v="13"/>
    <n v="12.91"/>
    <n v="4238.540035"/>
    <n v="84"/>
    <n v="17"/>
    <n v="55.1"/>
    <n v="4"/>
    <n v="94"/>
    <n v="1.1000000000000001"/>
    <x v="861"/>
    <n v="8221158"/>
    <n v="1.2"/>
    <n v="1.2"/>
    <n v="0.85499999999999998"/>
    <n v="16.2"/>
  </r>
  <r>
    <x v="65"/>
    <x v="0"/>
    <x v="0"/>
    <n v="62.4"/>
    <x v="146"/>
    <x v="130"/>
    <n v="0.01"/>
    <n v="64.900000000000006"/>
    <n v="88"/>
    <n v="23"/>
    <n v="28.6"/>
    <n v="52"/>
    <n v="88"/>
    <n v="4.9000000000000004"/>
    <x v="862"/>
    <n v="27582821"/>
    <n v="6.2"/>
    <n v="6.1"/>
    <n v="0.57499999999999996"/>
    <n v="11.4"/>
  </r>
  <r>
    <x v="65"/>
    <x v="1"/>
    <x v="0"/>
    <n v="62.1"/>
    <x v="132"/>
    <x v="130"/>
    <n v="0.01"/>
    <n v="97.677945710000003"/>
    <n v="98"/>
    <n v="124"/>
    <n v="28"/>
    <n v="54"/>
    <n v="93"/>
    <n v="3.56"/>
    <x v="863"/>
    <n v="26962563"/>
    <n v="6.4"/>
    <n v="6.3"/>
    <n v="0.57599999999999996"/>
    <n v="11.7"/>
  </r>
  <r>
    <x v="65"/>
    <x v="2"/>
    <x v="0"/>
    <n v="61.9"/>
    <x v="134"/>
    <x v="68"/>
    <n v="0.01"/>
    <n v="28.668978289999998"/>
    <n v="9"/>
    <n v="319"/>
    <n v="27.3"/>
    <n v="55"/>
    <n v="91"/>
    <n v="4.63"/>
    <x v="864"/>
    <n v="26346251"/>
    <n v="6.6"/>
    <n v="6.4"/>
    <n v="0.56999999999999995"/>
    <n v="11.5"/>
  </r>
  <r>
    <x v="65"/>
    <x v="3"/>
    <x v="0"/>
    <n v="61.6"/>
    <x v="324"/>
    <x v="69"/>
    <n v="0.01"/>
    <n v="151.899429"/>
    <n v="92"/>
    <n v="1613"/>
    <n v="26.7"/>
    <n v="56"/>
    <n v="91"/>
    <n v="4.79"/>
    <x v="865"/>
    <n v="2573349"/>
    <n v="6.7"/>
    <n v="6.6"/>
    <n v="0.56299999999999994"/>
    <n v="11.2"/>
  </r>
  <r>
    <x v="65"/>
    <x v="4"/>
    <x v="0"/>
    <n v="61.2"/>
    <x v="0"/>
    <x v="70"/>
    <n v="1.64"/>
    <n v="225.2219474"/>
    <n v="91"/>
    <n v="120"/>
    <n v="26.1"/>
    <n v="58"/>
    <n v="91"/>
    <n v="4.8099999999999996"/>
    <x v="866"/>
    <n v="25121796"/>
    <n v="6.9"/>
    <n v="6.8"/>
    <n v="0.55400000000000005"/>
    <n v="10.9"/>
  </r>
  <r>
    <x v="65"/>
    <x v="5"/>
    <x v="0"/>
    <n v="69"/>
    <x v="270"/>
    <x v="70"/>
    <n v="1.69"/>
    <n v="195.98246259999999"/>
    <n v="94"/>
    <n v="641"/>
    <n v="25.5"/>
    <n v="59"/>
    <n v="94"/>
    <n v="5.33"/>
    <x v="867"/>
    <n v="2451214"/>
    <n v="7.1"/>
    <n v="7"/>
    <n v="0.54700000000000004"/>
    <n v="10.5"/>
  </r>
  <r>
    <x v="65"/>
    <x v="6"/>
    <x v="0"/>
    <n v="66"/>
    <x v="1"/>
    <x v="71"/>
    <n v="1.76"/>
    <n v="30.722905010000002"/>
    <n v="94"/>
    <n v="101"/>
    <n v="24.9"/>
    <n v="60"/>
    <n v="94"/>
    <n v="5.17"/>
    <x v="868"/>
    <n v="2393831"/>
    <n v="7.3"/>
    <n v="7.2"/>
    <n v="0.54200000000000004"/>
    <n v="10.4"/>
  </r>
  <r>
    <x v="65"/>
    <x v="7"/>
    <x v="0"/>
    <n v="63"/>
    <x v="4"/>
    <x v="71"/>
    <n v="1.78"/>
    <n v="161.01064349999999"/>
    <n v="93"/>
    <n v="82"/>
    <n v="24.2"/>
    <n v="61"/>
    <n v="92"/>
    <n v="4.8499999999999996"/>
    <x v="869"/>
    <n v="2329864"/>
    <n v="7.5"/>
    <n v="7.4"/>
    <n v="0.53"/>
    <n v="9.8000000000000007"/>
  </r>
  <r>
    <x v="65"/>
    <x v="8"/>
    <x v="0"/>
    <n v="59.9"/>
    <x v="297"/>
    <x v="71"/>
    <n v="1.25"/>
    <n v="3.1813736289999999"/>
    <n v="94"/>
    <n v="6"/>
    <n v="23.6"/>
    <n v="61"/>
    <n v="94"/>
    <n v="5.3"/>
    <x v="870"/>
    <n v="227212"/>
    <n v="7.7"/>
    <n v="7.6"/>
    <n v="0.51900000000000002"/>
    <n v="9.1"/>
  </r>
  <r>
    <x v="65"/>
    <x v="9"/>
    <x v="0"/>
    <n v="59.4"/>
    <x v="195"/>
    <x v="71"/>
    <n v="1.7"/>
    <n v="129.02633639999999"/>
    <n v="84"/>
    <n v="420"/>
    <n v="23"/>
    <n v="62"/>
    <n v="84"/>
    <n v="4.6399999999999997"/>
    <x v="871"/>
    <n v="22113425"/>
    <n v="7.9"/>
    <n v="7.9"/>
    <n v="0.51"/>
    <n v="8.6999999999999993"/>
  </r>
  <r>
    <x v="65"/>
    <x v="10"/>
    <x v="0"/>
    <n v="58.9"/>
    <x v="291"/>
    <x v="71"/>
    <n v="1.5"/>
    <n v="78.711238249999994"/>
    <n v="84"/>
    <n v="435"/>
    <n v="22.4"/>
    <n v="62"/>
    <n v="85"/>
    <n v="4.51"/>
    <x v="872"/>
    <n v="215429"/>
    <n v="8.1"/>
    <n v="8.1"/>
    <n v="0.499"/>
    <n v="8.1"/>
  </r>
  <r>
    <x v="65"/>
    <x v="11"/>
    <x v="0"/>
    <n v="58.3"/>
    <x v="288"/>
    <x v="71"/>
    <n v="1.46"/>
    <n v="53.237759769999997"/>
    <n v="8"/>
    <n v="60"/>
    <n v="21.8"/>
    <n v="62"/>
    <n v="81"/>
    <n v="3.96"/>
    <x v="873"/>
    <n v="2986536"/>
    <n v="8.4"/>
    <n v="8.3000000000000007"/>
    <n v="0.49099999999999999"/>
    <n v="7.7"/>
  </r>
  <r>
    <x v="65"/>
    <x v="12"/>
    <x v="0"/>
    <n v="57.9"/>
    <x v="325"/>
    <x v="71"/>
    <n v="1.53"/>
    <n v="31.094353420000001"/>
    <n v="8"/>
    <n v="1939"/>
    <n v="21.2"/>
    <n v="63"/>
    <n v="8"/>
    <n v="3.12"/>
    <x v="874"/>
    <n v="2446782"/>
    <n v="8.6"/>
    <n v="8.5"/>
    <n v="0.48899999999999999"/>
    <n v="7.9"/>
  </r>
  <r>
    <x v="65"/>
    <x v="13"/>
    <x v="0"/>
    <n v="57.6"/>
    <x v="322"/>
    <x v="57"/>
    <n v="1.6"/>
    <n v="3.3364379689999999"/>
    <n v="8"/>
    <n v="12289"/>
    <n v="2.7"/>
    <n v="63"/>
    <n v="8"/>
    <n v="3.7"/>
    <x v="875"/>
    <n v="19924522"/>
    <n v="8.8000000000000007"/>
    <n v="8.8000000000000007"/>
    <n v="0.48399999999999999"/>
    <n v="7.6"/>
  </r>
  <r>
    <x v="65"/>
    <x v="14"/>
    <x v="0"/>
    <n v="57.4"/>
    <x v="292"/>
    <x v="57"/>
    <n v="1.49"/>
    <n v="25.559812879999999"/>
    <n v="99"/>
    <n v="13476"/>
    <n v="2.1"/>
    <n v="64"/>
    <n v="81"/>
    <n v="3.56"/>
    <x v="876"/>
    <n v="1942165"/>
    <n v="9"/>
    <n v="9"/>
    <n v="0.48499999999999999"/>
    <n v="8"/>
  </r>
  <r>
    <x v="65"/>
    <x v="15"/>
    <x v="0"/>
    <n v="57.2"/>
    <x v="325"/>
    <x v="72"/>
    <n v="1.6"/>
    <n v="20.65432873"/>
    <n v="99"/>
    <n v="23068"/>
    <n v="19.5"/>
    <n v="65"/>
    <n v="88"/>
    <n v="3"/>
    <x v="877"/>
    <n v="18938762"/>
    <n v="9.1999999999999993"/>
    <n v="9.1999999999999993"/>
    <n v="0.48"/>
    <n v="7.7"/>
  </r>
  <r>
    <x v="66"/>
    <x v="0"/>
    <x v="0"/>
    <n v="81"/>
    <x v="238"/>
    <x v="13"/>
    <n v="0.01"/>
    <n v="64.900000000000006"/>
    <n v="96"/>
    <n v="1"/>
    <n v="66.5"/>
    <n v="4"/>
    <n v="99"/>
    <n v="4.9000000000000004"/>
    <x v="878"/>
    <n v="182883"/>
    <n v="0.8"/>
    <n v="0.7"/>
    <n v="0.86499999999999999"/>
    <n v="17.2"/>
  </r>
  <r>
    <x v="66"/>
    <x v="1"/>
    <x v="0"/>
    <n v="88"/>
    <x v="85"/>
    <x v="13"/>
    <n v="7.53"/>
    <n v="2163.0434140000002"/>
    <n v="96"/>
    <n v="1"/>
    <n v="66"/>
    <n v="4"/>
    <n v="99"/>
    <n v="8.8000000000000007"/>
    <x v="879"/>
    <n v="1892413"/>
    <n v="0.8"/>
    <n v="0.7"/>
    <n v="0.86199999999999999"/>
    <n v="17.2"/>
  </r>
  <r>
    <x v="66"/>
    <x v="2"/>
    <x v="0"/>
    <n v="86"/>
    <x v="14"/>
    <x v="13"/>
    <n v="7.46"/>
    <n v="2183.1069859999998"/>
    <n v="98"/>
    <n v="3"/>
    <n v="65.400000000000006"/>
    <n v="4"/>
    <n v="99"/>
    <n v="9.26"/>
    <x v="880"/>
    <n v="1965211"/>
    <n v="0.8"/>
    <n v="0.7"/>
    <n v="0.86"/>
    <n v="17.100000000000001"/>
  </r>
  <r>
    <x v="66"/>
    <x v="3"/>
    <x v="0"/>
    <n v="84"/>
    <x v="92"/>
    <x v="13"/>
    <n v="8.1999999999999993"/>
    <n v="2528.9929350000002"/>
    <n v="98"/>
    <n v="3"/>
    <n v="64.900000000000006"/>
    <n v="4"/>
    <n v="99"/>
    <n v="9.24"/>
    <x v="881"/>
    <n v="114511"/>
    <n v="0.8"/>
    <n v="0.7"/>
    <n v="0.85799999999999998"/>
    <n v="16.8"/>
  </r>
  <r>
    <x v="66"/>
    <x v="4"/>
    <x v="0"/>
    <n v="85"/>
    <x v="92"/>
    <x v="13"/>
    <n v="8.02"/>
    <n v="3192.8873629999998"/>
    <n v="95"/>
    <n v="40"/>
    <n v="64.3"/>
    <n v="4"/>
    <n v="99"/>
    <n v="9.77"/>
    <x v="882"/>
    <n v="1114899"/>
    <n v="0.8"/>
    <n v="0.7"/>
    <n v="0.86"/>
    <n v="16.7"/>
  </r>
  <r>
    <x v="66"/>
    <x v="5"/>
    <x v="0"/>
    <n v="83"/>
    <x v="92"/>
    <x v="13"/>
    <n v="9"/>
    <n v="3189.7544389999998"/>
    <n v="95"/>
    <n v="149"/>
    <n v="63.7"/>
    <n v="4"/>
    <n v="99"/>
    <n v="9.18"/>
    <x v="883"/>
    <n v="11121341"/>
    <n v="0.8"/>
    <n v="0.7"/>
    <n v="0.85899999999999999"/>
    <n v="16.399999999999999"/>
  </r>
  <r>
    <x v="66"/>
    <x v="6"/>
    <x v="0"/>
    <n v="80"/>
    <x v="87"/>
    <x v="13"/>
    <n v="9.08"/>
    <n v="372.68541420000003"/>
    <n v="95"/>
    <n v="2"/>
    <n v="63.1"/>
    <n v="4"/>
    <n v="99"/>
    <n v="9.76"/>
    <x v="884"/>
    <n v="111717"/>
    <n v="0.8"/>
    <n v="0.7"/>
    <n v="0.85699999999999998"/>
    <n v="16.2"/>
  </r>
  <r>
    <x v="66"/>
    <x v="7"/>
    <x v="0"/>
    <n v="79.900000000000006"/>
    <x v="91"/>
    <x v="13"/>
    <n v="9.51"/>
    <n v="3682.88717"/>
    <n v="95"/>
    <n v="1"/>
    <n v="62.4"/>
    <n v="4"/>
    <n v="99"/>
    <n v="9.76"/>
    <x v="885"/>
    <n v="1177841"/>
    <n v="0.8"/>
    <n v="0.7"/>
    <n v="0.85299999999999998"/>
    <n v="15.9"/>
  </r>
  <r>
    <x v="66"/>
    <x v="8"/>
    <x v="0"/>
    <n v="79.400000000000006"/>
    <x v="15"/>
    <x v="13"/>
    <n v="9.67"/>
    <n v="3632.243121"/>
    <n v="95"/>
    <n v="2"/>
    <n v="61.8"/>
    <n v="4"/>
    <n v="99"/>
    <n v="9.41"/>
    <x v="886"/>
    <n v="1148473"/>
    <n v="0.8"/>
    <n v="0.7"/>
    <n v="0.85499999999999998"/>
    <n v="16.399999999999999"/>
  </r>
  <r>
    <x v="66"/>
    <x v="9"/>
    <x v="0"/>
    <n v="79.7"/>
    <x v="91"/>
    <x v="13"/>
    <n v="9.42"/>
    <n v="318.58066280000003"/>
    <n v="94"/>
    <n v="17"/>
    <n v="61.2"/>
    <n v="1"/>
    <n v="98"/>
    <n v="9.34"/>
    <x v="887"/>
    <n v="112362"/>
    <n v="0.8"/>
    <n v="0.7"/>
    <n v="0.85"/>
    <n v="16.3"/>
  </r>
  <r>
    <x v="66"/>
    <x v="10"/>
    <x v="0"/>
    <n v="79.3"/>
    <x v="93"/>
    <x v="13"/>
    <n v="9.9499999999999993"/>
    <n v="2785.1393640000001"/>
    <n v="93"/>
    <n v="122"/>
    <n v="6.5"/>
    <n v="1"/>
    <n v="96"/>
    <n v="9.36"/>
    <x v="888"/>
    <n v="1987314"/>
    <n v="0.8"/>
    <n v="0.7"/>
    <n v="0.83899999999999997"/>
    <n v="15.6"/>
  </r>
  <r>
    <x v="66"/>
    <x v="11"/>
    <x v="0"/>
    <n v="79.2"/>
    <x v="93"/>
    <x v="13"/>
    <n v="9.56"/>
    <n v="287.6124519"/>
    <n v="92"/>
    <n v="1"/>
    <n v="59.9"/>
    <n v="1"/>
    <n v="95"/>
    <n v="8.3000000000000007"/>
    <x v="889"/>
    <n v="1955141"/>
    <n v="0.8"/>
    <n v="0.8"/>
    <n v="0.83"/>
    <n v="15.3"/>
  </r>
  <r>
    <x v="66"/>
    <x v="12"/>
    <x v="0"/>
    <n v="79.099999999999994"/>
    <x v="93"/>
    <x v="13"/>
    <n v="9.4600000000000009"/>
    <n v="2124.9215170000002"/>
    <n v="92"/>
    <n v="17"/>
    <n v="59.2"/>
    <n v="1"/>
    <n v="93"/>
    <n v="8.61"/>
    <x v="890"/>
    <n v="19287"/>
    <n v="0.8"/>
    <n v="0.8"/>
    <n v="0.82299999999999995"/>
    <n v="15.2"/>
  </r>
  <r>
    <x v="66"/>
    <x v="13"/>
    <x v="0"/>
    <n v="79"/>
    <x v="93"/>
    <x v="14"/>
    <n v="8.09"/>
    <n v="160.88972649999999"/>
    <n v="91"/>
    <n v="5"/>
    <n v="58.6"/>
    <n v="1"/>
    <n v="92"/>
    <n v="8.7200000000000006"/>
    <x v="891"/>
    <n v="19222"/>
    <n v="0.8"/>
    <n v="0.8"/>
    <n v="0.81100000000000005"/>
    <n v="14.6"/>
  </r>
  <r>
    <x v="66"/>
    <x v="14"/>
    <x v="0"/>
    <n v="78.7"/>
    <x v="109"/>
    <x v="14"/>
    <n v="8.6199999999999992"/>
    <n v="1403.022211"/>
    <n v="9"/>
    <n v="12"/>
    <n v="58"/>
    <n v="1"/>
    <n v="9"/>
    <n v="8.4700000000000006"/>
    <x v="892"/>
    <n v="1862132"/>
    <n v="0.9"/>
    <n v="0.8"/>
    <n v="0.80100000000000005"/>
    <n v="14.2"/>
  </r>
  <r>
    <x v="66"/>
    <x v="15"/>
    <x v="0"/>
    <n v="78.2"/>
    <x v="16"/>
    <x v="14"/>
    <n v="8.48"/>
    <n v="122.1823517"/>
    <n v="89"/>
    <n v="56"/>
    <n v="57.4"/>
    <n v="1"/>
    <n v="89"/>
    <n v="7.6"/>
    <x v="893"/>
    <n v="18588"/>
    <n v="0.9"/>
    <n v="0.8"/>
    <n v="0.79400000000000004"/>
    <n v="13.9"/>
  </r>
  <r>
    <x v="67"/>
    <x v="0"/>
    <x v="0"/>
    <n v="73.599999999999994"/>
    <x v="61"/>
    <x v="13"/>
    <n v="0.01"/>
    <n v="64.900000000000006"/>
    <n v="92"/>
    <n v="17"/>
    <n v="48.4"/>
    <n v="4"/>
    <n v="99"/>
    <n v="4.9000000000000004"/>
    <x v="894"/>
    <n v="444"/>
    <n v="3.8"/>
    <n v="3.8"/>
    <n v="0.751"/>
    <n v="15.8"/>
  </r>
  <r>
    <x v="67"/>
    <x v="1"/>
    <x v="0"/>
    <n v="73.5"/>
    <x v="260"/>
    <x v="13"/>
    <n v="8.42"/>
    <n v="789.27646149999998"/>
    <n v="97"/>
    <n v="17"/>
    <n v="47.4"/>
    <n v="4"/>
    <n v="81"/>
    <n v="6.1"/>
    <x v="895"/>
    <n v="444"/>
    <n v="3.8"/>
    <n v="3.8"/>
    <n v="0.749"/>
    <n v="15.8"/>
  </r>
  <r>
    <x v="67"/>
    <x v="2"/>
    <x v="0"/>
    <n v="73.3"/>
    <x v="62"/>
    <x v="13"/>
    <n v="8.25"/>
    <n v="780.44592809999995"/>
    <n v="97"/>
    <n v="17"/>
    <n v="46.5"/>
    <n v="4"/>
    <n v="98"/>
    <n v="6.15"/>
    <x v="896"/>
    <n v="444"/>
    <n v="3.8"/>
    <n v="3.8"/>
    <n v="0.746"/>
    <n v="15.8"/>
  </r>
  <r>
    <x v="67"/>
    <x v="3"/>
    <x v="0"/>
    <n v="73.099999999999994"/>
    <x v="38"/>
    <x v="13"/>
    <n v="8.07"/>
    <n v="865.99997819999999"/>
    <n v="97"/>
    <n v="17"/>
    <n v="45.6"/>
    <n v="4"/>
    <n v="98"/>
    <n v="6.36"/>
    <x v="897"/>
    <n v="444"/>
    <n v="3.8"/>
    <n v="3.8"/>
    <n v="0.74399999999999999"/>
    <n v="15.8"/>
  </r>
  <r>
    <x v="67"/>
    <x v="4"/>
    <x v="0"/>
    <n v="72.900000000000006"/>
    <x v="23"/>
    <x v="13"/>
    <n v="7.84"/>
    <n v="11.56715633"/>
    <n v="94"/>
    <n v="17"/>
    <n v="44.7"/>
    <n v="4"/>
    <n v="95"/>
    <n v="6.35"/>
    <x v="898"/>
    <n v="444"/>
    <n v="3.8"/>
    <n v="3.8"/>
    <n v="0.74099999999999999"/>
    <n v="15.8"/>
  </r>
  <r>
    <x v="67"/>
    <x v="5"/>
    <x v="0"/>
    <n v="72.599999999999994"/>
    <x v="67"/>
    <x v="13"/>
    <n v="7.91"/>
    <n v="145.84019979999999"/>
    <n v="97"/>
    <n v="17"/>
    <n v="43.9"/>
    <n v="4"/>
    <n v="94"/>
    <n v="6.41"/>
    <x v="899"/>
    <n v="444"/>
    <n v="3.8"/>
    <n v="3.8"/>
    <n v="0.67700000000000005"/>
    <n v="15.8"/>
  </r>
  <r>
    <x v="67"/>
    <x v="6"/>
    <x v="0"/>
    <n v="72.400000000000006"/>
    <x v="114"/>
    <x v="13"/>
    <n v="8.42"/>
    <n v="146.4384488"/>
    <n v="99"/>
    <n v="17"/>
    <n v="43.1"/>
    <n v="4"/>
    <n v="99"/>
    <n v="6.24"/>
    <x v="900"/>
    <n v="444"/>
    <n v="3.8"/>
    <n v="3.8"/>
    <n v="0.67700000000000005"/>
    <n v="15.6"/>
  </r>
  <r>
    <x v="67"/>
    <x v="7"/>
    <x v="0"/>
    <n v="72.099999999999994"/>
    <x v="98"/>
    <x v="13"/>
    <n v="8.92"/>
    <n v="754.9597129"/>
    <n v="99"/>
    <n v="17"/>
    <n v="42.4"/>
    <n v="4"/>
    <n v="99"/>
    <n v="5.76"/>
    <x v="901"/>
    <n v="444"/>
    <n v="3.8"/>
    <n v="3.9"/>
    <n v="0.67700000000000005"/>
    <n v="15.4"/>
  </r>
  <r>
    <x v="67"/>
    <x v="8"/>
    <x v="0"/>
    <n v="71.900000000000006"/>
    <x v="115"/>
    <x v="13"/>
    <n v="9.06"/>
    <n v="95.193759209999996"/>
    <n v="96"/>
    <n v="17"/>
    <n v="41.8"/>
    <n v="4"/>
    <n v="96"/>
    <n v="5.88"/>
    <x v="902"/>
    <n v="444"/>
    <n v="3.9"/>
    <n v="3.9"/>
    <n v="0.67700000000000005"/>
    <n v="15.3"/>
  </r>
  <r>
    <x v="67"/>
    <x v="9"/>
    <x v="0"/>
    <n v="71.7"/>
    <x v="101"/>
    <x v="13"/>
    <n v="9.06"/>
    <n v="662.26636870000004"/>
    <n v="91"/>
    <n v="17"/>
    <n v="41.1"/>
    <n v="4"/>
    <n v="91"/>
    <n v="5.99"/>
    <x v="903"/>
    <n v="444"/>
    <n v="3.9"/>
    <n v="3.9"/>
    <n v="0.67700000000000005"/>
    <n v="15.1"/>
  </r>
  <r>
    <x v="67"/>
    <x v="10"/>
    <x v="0"/>
    <n v="71.5"/>
    <x v="326"/>
    <x v="13"/>
    <n v="8.8000000000000007"/>
    <n v="119.5548694"/>
    <n v="99"/>
    <n v="17"/>
    <n v="4.5"/>
    <n v="4"/>
    <n v="99"/>
    <n v="5.5"/>
    <x v="904"/>
    <n v="444"/>
    <n v="3.9"/>
    <n v="4"/>
    <n v="0.67700000000000005"/>
    <n v="14.9"/>
  </r>
  <r>
    <x v="67"/>
    <x v="11"/>
    <x v="0"/>
    <n v="73"/>
    <x v="327"/>
    <x v="13"/>
    <n v="8.43"/>
    <n v="100.965873"/>
    <n v="83"/>
    <n v="17"/>
    <n v="39.9"/>
    <n v="4"/>
    <n v="84"/>
    <n v="5.24"/>
    <x v="905"/>
    <n v="444"/>
    <n v="4"/>
    <n v="4"/>
    <n v="0.67700000000000005"/>
    <n v="14.8"/>
  </r>
  <r>
    <x v="67"/>
    <x v="12"/>
    <x v="0"/>
    <n v="71.099999999999994"/>
    <x v="116"/>
    <x v="13"/>
    <n v="9.75"/>
    <n v="77.9454329"/>
    <n v="97"/>
    <n v="17"/>
    <n v="39.4"/>
    <n v="4"/>
    <n v="98"/>
    <n v="5.89"/>
    <x v="906"/>
    <n v="444"/>
    <n v="4"/>
    <n v="4.0999999999999996"/>
    <n v="0.67700000000000005"/>
    <n v="14.6"/>
  </r>
  <r>
    <x v="67"/>
    <x v="13"/>
    <x v="0"/>
    <n v="79"/>
    <x v="189"/>
    <x v="13"/>
    <n v="10.71"/>
    <n v="513.34654079999996"/>
    <n v="98"/>
    <n v="17"/>
    <n v="38.799999999999997"/>
    <n v="4"/>
    <n v="98"/>
    <n v="6.67"/>
    <x v="907"/>
    <n v="444"/>
    <n v="4.0999999999999996"/>
    <n v="4.0999999999999996"/>
    <n v="0.67700000000000005"/>
    <n v="14.4"/>
  </r>
  <r>
    <x v="67"/>
    <x v="14"/>
    <x v="0"/>
    <n v="77"/>
    <x v="296"/>
    <x v="13"/>
    <n v="9.61"/>
    <n v="81.113559539999997"/>
    <n v="96"/>
    <n v="17"/>
    <n v="38.200000000000003"/>
    <n v="4"/>
    <n v="96"/>
    <n v="7.67"/>
    <x v="908"/>
    <n v="444"/>
    <n v="4.2"/>
    <n v="4.2"/>
    <n v="0.67700000000000005"/>
    <n v="14.3"/>
  </r>
  <r>
    <x v="67"/>
    <x v="15"/>
    <x v="0"/>
    <n v="74"/>
    <x v="328"/>
    <x v="13"/>
    <n v="9.4"/>
    <n v="676.54538779999996"/>
    <n v="99"/>
    <n v="17"/>
    <n v="37.700000000000003"/>
    <n v="4"/>
    <n v="97"/>
    <n v="6.62"/>
    <x v="909"/>
    <n v="444"/>
    <n v="4.3"/>
    <n v="4.2"/>
    <n v="0.67700000000000005"/>
    <n v="14.1"/>
  </r>
  <r>
    <x v="68"/>
    <x v="0"/>
    <x v="0"/>
    <n v="71.900000000000006"/>
    <x v="140"/>
    <x v="31"/>
    <n v="0.01"/>
    <n v="64.900000000000006"/>
    <n v="74"/>
    <n v="17"/>
    <n v="5.6"/>
    <n v="12"/>
    <n v="9"/>
    <n v="4.9000000000000004"/>
    <x v="910"/>
    <n v="16252429"/>
    <n v="1.2"/>
    <n v="1.2"/>
    <n v="0.63700000000000001"/>
    <n v="10.7"/>
  </r>
  <r>
    <x v="68"/>
    <x v="1"/>
    <x v="0"/>
    <n v="71.7"/>
    <x v="327"/>
    <x v="31"/>
    <n v="1.88"/>
    <n v="657.52827969999998"/>
    <n v="73"/>
    <n v="17"/>
    <n v="49.9"/>
    <n v="13"/>
    <n v="65"/>
    <n v="6.2"/>
    <x v="911"/>
    <n v="15923559"/>
    <n v="1.2"/>
    <n v="1.2"/>
    <n v="0.61399999999999999"/>
    <n v="10.7"/>
  </r>
  <r>
    <x v="68"/>
    <x v="2"/>
    <x v="0"/>
    <n v="71.400000000000006"/>
    <x v="106"/>
    <x v="32"/>
    <n v="1.93"/>
    <n v="582.14695830000005"/>
    <n v="85"/>
    <n v="17"/>
    <n v="49.3"/>
    <n v="13"/>
    <n v="84"/>
    <n v="6.3"/>
    <x v="912"/>
    <n v="15596214"/>
    <n v="1.2"/>
    <n v="1.2"/>
    <n v="0.61099999999999999"/>
    <n v="10.7"/>
  </r>
  <r>
    <x v="68"/>
    <x v="3"/>
    <x v="0"/>
    <n v="71.3"/>
    <x v="106"/>
    <x v="32"/>
    <n v="2.02"/>
    <n v="484.7187892"/>
    <n v="96"/>
    <n v="17"/>
    <n v="48.6"/>
    <n v="13"/>
    <n v="94"/>
    <n v="6.33"/>
    <x v="913"/>
    <n v="1527156"/>
    <n v="1.2"/>
    <n v="1.2"/>
    <n v="0.61599999999999999"/>
    <n v="10.6"/>
  </r>
  <r>
    <x v="68"/>
    <x v="4"/>
    <x v="0"/>
    <n v="71.099999999999994"/>
    <x v="329"/>
    <x v="32"/>
    <n v="2.16"/>
    <n v="457.7745845"/>
    <n v="88"/>
    <n v="17"/>
    <n v="47.9"/>
    <n v="14"/>
    <n v="88"/>
    <n v="6.28"/>
    <x v="914"/>
    <n v="14948919"/>
    <n v="1.2"/>
    <n v="1.2"/>
    <n v="0.60899999999999999"/>
    <n v="10.5"/>
  </r>
  <r>
    <x v="68"/>
    <x v="5"/>
    <x v="0"/>
    <n v="77"/>
    <x v="121"/>
    <x v="33"/>
    <n v="2.14"/>
    <n v="443.32482540000001"/>
    <n v="94"/>
    <n v="17"/>
    <n v="47.2"/>
    <n v="14"/>
    <n v="94"/>
    <n v="6.64"/>
    <x v="915"/>
    <n v="1463417"/>
    <n v="1.3"/>
    <n v="1.3"/>
    <n v="0.60199999999999998"/>
    <n v="10.5"/>
  </r>
  <r>
    <x v="68"/>
    <x v="6"/>
    <x v="0"/>
    <n v="76"/>
    <x v="166"/>
    <x v="33"/>
    <n v="2.14"/>
    <n v="445.44233709999997"/>
    <n v="92"/>
    <n v="17"/>
    <n v="46.5"/>
    <n v="15"/>
    <n v="92"/>
    <n v="6.79"/>
    <x v="916"/>
    <n v="1431628"/>
    <n v="1.3"/>
    <n v="1.3"/>
    <n v="0.59599999999999997"/>
    <n v="10.4"/>
  </r>
  <r>
    <x v="68"/>
    <x v="7"/>
    <x v="0"/>
    <n v="79"/>
    <x v="28"/>
    <x v="53"/>
    <n v="2.21"/>
    <n v="472.22349939999998"/>
    <n v="95"/>
    <n v="17"/>
    <n v="45.9"/>
    <n v="15"/>
    <n v="96"/>
    <n v="6.65"/>
    <x v="917"/>
    <n v="146366"/>
    <n v="1.3"/>
    <n v="1.3"/>
    <n v="0.58899999999999997"/>
    <n v="10.4"/>
  </r>
  <r>
    <x v="68"/>
    <x v="8"/>
    <x v="0"/>
    <n v="75"/>
    <x v="107"/>
    <x v="53"/>
    <n v="2.4"/>
    <n v="380.96324290000001"/>
    <n v="85"/>
    <n v="17"/>
    <n v="45.2"/>
    <n v="16"/>
    <n v="85"/>
    <n v="6.86"/>
    <x v="918"/>
    <n v="137286"/>
    <n v="1.3"/>
    <n v="1.3"/>
    <n v="0.57799999999999996"/>
    <n v="10.1"/>
  </r>
  <r>
    <x v="68"/>
    <x v="9"/>
    <x v="0"/>
    <n v="69.7"/>
    <x v="227"/>
    <x v="54"/>
    <n v="2.38"/>
    <n v="352.02448939999999"/>
    <n v="89"/>
    <n v="17"/>
    <n v="44.5"/>
    <n v="17"/>
    <n v="9"/>
    <n v="7.7"/>
    <x v="919"/>
    <n v="133978"/>
    <n v="1.4"/>
    <n v="1.4"/>
    <n v="0.56999999999999995"/>
    <n v="9.8000000000000007"/>
  </r>
  <r>
    <x v="68"/>
    <x v="10"/>
    <x v="0"/>
    <n v="69.2"/>
    <x v="297"/>
    <x v="54"/>
    <n v="2.35"/>
    <n v="41.508456369999998"/>
    <n v="87"/>
    <n v="17"/>
    <n v="43.8"/>
    <n v="18"/>
    <n v="87"/>
    <n v="6.79"/>
    <x v="920"/>
    <n v="139628"/>
    <n v="1.4"/>
    <n v="1.4"/>
    <n v="0.56699999999999995"/>
    <n v="9.6"/>
  </r>
  <r>
    <x v="68"/>
    <x v="11"/>
    <x v="0"/>
    <n v="69.599999999999994"/>
    <x v="145"/>
    <x v="55"/>
    <n v="2.4"/>
    <n v="288.40162579999998"/>
    <n v="99"/>
    <n v="17"/>
    <n v="43.1"/>
    <n v="18"/>
    <n v="88"/>
    <n v="6.77"/>
    <x v="921"/>
    <n v="12796925"/>
    <n v="1.4"/>
    <n v="1.4"/>
    <n v="0.56399999999999995"/>
    <n v="9.3000000000000007"/>
  </r>
  <r>
    <x v="68"/>
    <x v="12"/>
    <x v="0"/>
    <n v="69.400000000000006"/>
    <x v="227"/>
    <x v="55"/>
    <n v="2.4500000000000002"/>
    <n v="249.3262948"/>
    <n v="99"/>
    <n v="17"/>
    <n v="42.4"/>
    <n v="19"/>
    <n v="84"/>
    <n v="6.88"/>
    <x v="922"/>
    <n v="125478"/>
    <n v="1.4"/>
    <n v="1.4"/>
    <n v="0.56000000000000005"/>
    <n v="9"/>
  </r>
  <r>
    <x v="68"/>
    <x v="13"/>
    <x v="0"/>
    <n v="69.3"/>
    <x v="145"/>
    <x v="83"/>
    <n v="2.41"/>
    <n v="25.250409179999998"/>
    <n v="99"/>
    <n v="17"/>
    <n v="41.7"/>
    <n v="20"/>
    <n v="82"/>
    <n v="6.71"/>
    <x v="923"/>
    <n v="1228848"/>
    <n v="1.5"/>
    <n v="1.5"/>
    <n v="0.55300000000000005"/>
    <n v="8.8000000000000007"/>
  </r>
  <r>
    <x v="68"/>
    <x v="14"/>
    <x v="0"/>
    <n v="68.400000000000006"/>
    <x v="153"/>
    <x v="83"/>
    <n v="2.5299999999999998"/>
    <n v="225.06199559999999"/>
    <n v="99"/>
    <n v="17"/>
    <n v="41.1"/>
    <n v="20"/>
    <n v="78"/>
    <n v="6.76"/>
    <x v="924"/>
    <n v="11924946"/>
    <n v="1.5"/>
    <n v="1.5"/>
    <n v="0.54600000000000004"/>
    <n v="8.5"/>
  </r>
  <r>
    <x v="68"/>
    <x v="15"/>
    <x v="0"/>
    <n v="67.7"/>
    <x v="318"/>
    <x v="84"/>
    <n v="2.63"/>
    <n v="238.7369808"/>
    <n v="99"/>
    <n v="17"/>
    <n v="4.4000000000000004"/>
    <n v="21"/>
    <n v="8"/>
    <n v="5.25"/>
    <x v="925"/>
    <n v="1165743"/>
    <n v="1.6"/>
    <n v="1.6"/>
    <n v="0.53900000000000003"/>
    <n v="8.1999999999999993"/>
  </r>
  <r>
    <x v="69"/>
    <x v="0"/>
    <x v="0"/>
    <n v="59"/>
    <x v="151"/>
    <x v="131"/>
    <n v="0.01"/>
    <n v="64.900000000000006"/>
    <n v="54"/>
    <n v="243"/>
    <n v="23.3"/>
    <n v="40"/>
    <n v="42"/>
    <n v="4.9000000000000004"/>
    <x v="926"/>
    <n v="1291533"/>
    <n v="7.3"/>
    <n v="7.3"/>
    <n v="0.41399999999999998"/>
    <n v="8.8000000000000007"/>
  </r>
  <r>
    <x v="69"/>
    <x v="1"/>
    <x v="0"/>
    <n v="58.1"/>
    <x v="285"/>
    <x v="86"/>
    <n v="0.01"/>
    <n v="50.579764830000002"/>
    <n v="51"/>
    <n v="175"/>
    <n v="22.7"/>
    <n v="41"/>
    <n v="42"/>
    <n v="5.64"/>
    <x v="927"/>
    <n v="118559"/>
    <n v="7.5"/>
    <n v="7.4"/>
    <n v="0.41199999999999998"/>
    <n v="8.6"/>
  </r>
  <r>
    <x v="69"/>
    <x v="2"/>
    <x v="0"/>
    <n v="58.8"/>
    <x v="151"/>
    <x v="86"/>
    <n v="0.01"/>
    <n v="5.1406688479999998"/>
    <n v="63"/>
    <n v="53"/>
    <n v="22.2"/>
    <n v="41"/>
    <n v="63"/>
    <n v="5.49"/>
    <x v="928"/>
    <n v="11536615"/>
    <n v="7.7"/>
    <n v="7.6"/>
    <n v="0.40600000000000003"/>
    <n v="8.5"/>
  </r>
  <r>
    <x v="69"/>
    <x v="3"/>
    <x v="0"/>
    <n v="58.4"/>
    <x v="195"/>
    <x v="132"/>
    <n v="0.01"/>
    <n v="4.344930862"/>
    <n v="62"/>
    <n v="6"/>
    <n v="21.7"/>
    <n v="42"/>
    <n v="63"/>
    <n v="5.39"/>
    <x v="929"/>
    <n v="11281469"/>
    <n v="7.8"/>
    <n v="7.8"/>
    <n v="0.39600000000000002"/>
    <n v="8.5"/>
  </r>
  <r>
    <x v="69"/>
    <x v="4"/>
    <x v="0"/>
    <n v="58.1"/>
    <x v="164"/>
    <x v="132"/>
    <n v="0.22"/>
    <n v="42.254790399999997"/>
    <n v="63"/>
    <n v="11"/>
    <n v="21.2"/>
    <n v="43"/>
    <n v="63"/>
    <n v="4.7300000000000004"/>
    <x v="930"/>
    <n v="113517"/>
    <n v="8"/>
    <n v="8"/>
    <n v="0.38500000000000001"/>
    <n v="8.4"/>
  </r>
  <r>
    <x v="69"/>
    <x v="5"/>
    <x v="0"/>
    <n v="57.8"/>
    <x v="9"/>
    <x v="133"/>
    <n v="0.2"/>
    <n v="29.747340489999999"/>
    <n v="64"/>
    <n v="45"/>
    <n v="2.8"/>
    <n v="44"/>
    <n v="62"/>
    <n v="4.55"/>
    <x v="931"/>
    <n v="179417"/>
    <n v="8.1999999999999993"/>
    <n v="8.1999999999999993"/>
    <n v="0.38"/>
    <n v="8.3000000000000007"/>
  </r>
  <r>
    <x v="69"/>
    <x v="6"/>
    <x v="0"/>
    <n v="57.3"/>
    <x v="202"/>
    <x v="133"/>
    <n v="0.18"/>
    <n v="24.847635619999998"/>
    <n v="57"/>
    <n v="264"/>
    <n v="2.2999999999999998"/>
    <n v="46"/>
    <n v="6"/>
    <n v="3.85"/>
    <x v="932"/>
    <n v="1556524"/>
    <n v="8.4"/>
    <n v="8.4"/>
    <n v="0.376"/>
    <n v="8.1"/>
  </r>
  <r>
    <x v="69"/>
    <x v="7"/>
    <x v="0"/>
    <n v="56.8"/>
    <x v="203"/>
    <x v="134"/>
    <n v="0.21"/>
    <n v="19.685102570000002"/>
    <n v="57"/>
    <n v="89"/>
    <n v="19.8"/>
    <n v="47"/>
    <n v="59"/>
    <n v="3.21"/>
    <x v="933"/>
    <n v="1323142"/>
    <n v="8.6"/>
    <n v="8.6"/>
    <n v="0.371"/>
    <n v="7.9"/>
  </r>
  <r>
    <x v="69"/>
    <x v="8"/>
    <x v="0"/>
    <n v="56.4"/>
    <x v="286"/>
    <x v="135"/>
    <n v="0.19"/>
    <n v="1.3996267330000001"/>
    <n v="57"/>
    <n v="3"/>
    <n v="19.399999999999999"/>
    <n v="48"/>
    <n v="46"/>
    <n v="3.8"/>
    <x v="934"/>
    <n v="196727"/>
    <n v="8.9"/>
    <n v="8.8000000000000007"/>
    <n v="0.36399999999999999"/>
    <n v="7.6"/>
  </r>
  <r>
    <x v="69"/>
    <x v="9"/>
    <x v="0"/>
    <n v="55.6"/>
    <x v="330"/>
    <x v="135"/>
    <n v="0.16"/>
    <n v="10.3839337"/>
    <n v="99"/>
    <n v="4"/>
    <n v="19"/>
    <n v="49"/>
    <n v="53"/>
    <n v="3.2"/>
    <x v="935"/>
    <n v="9881428"/>
    <n v="9.1"/>
    <n v="9.1"/>
    <n v="0.35599999999999998"/>
    <n v="7.1"/>
  </r>
  <r>
    <x v="69"/>
    <x v="10"/>
    <x v="0"/>
    <n v="54.7"/>
    <x v="302"/>
    <x v="136"/>
    <n v="0.21"/>
    <n v="1.099665984"/>
    <n v="99"/>
    <n v="99"/>
    <n v="18.5"/>
    <n v="51"/>
    <n v="59"/>
    <n v="2.82"/>
    <x v="936"/>
    <n v="9679745"/>
    <n v="9.3000000000000007"/>
    <n v="9.3000000000000007"/>
    <n v="0.34599999999999997"/>
    <n v="6.6"/>
  </r>
  <r>
    <x v="69"/>
    <x v="11"/>
    <x v="0"/>
    <n v="54"/>
    <x v="306"/>
    <x v="137"/>
    <n v="0.34"/>
    <n v="18.93011259"/>
    <n v="99"/>
    <n v="10"/>
    <n v="18.100000000000001"/>
    <n v="53"/>
    <n v="65"/>
    <n v="3.14"/>
    <x v="937"/>
    <n v="949229"/>
    <n v="9.5"/>
    <n v="9.5"/>
    <n v="0.32500000000000001"/>
    <n v="5.0999999999999996"/>
  </r>
  <r>
    <x v="69"/>
    <x v="12"/>
    <x v="0"/>
    <n v="53.3"/>
    <x v="200"/>
    <x v="138"/>
    <n v="0.18"/>
    <n v="2.3952406700000002"/>
    <n v="99"/>
    <n v="2497"/>
    <n v="17.7"/>
    <n v="55"/>
    <n v="61"/>
    <n v="3.45"/>
    <x v="938"/>
    <n v="939848"/>
    <n v="9.6999999999999993"/>
    <n v="9.6999999999999993"/>
    <n v="0.33800000000000002"/>
    <n v="5.9"/>
  </r>
  <r>
    <x v="69"/>
    <x v="13"/>
    <x v="0"/>
    <n v="52.9"/>
    <x v="303"/>
    <x v="139"/>
    <n v="0.21"/>
    <n v="21.3378184"/>
    <n v="99"/>
    <n v="2151"/>
    <n v="17.3"/>
    <n v="56"/>
    <n v="56"/>
    <n v="3.76"/>
    <x v="939"/>
    <n v="9137345"/>
    <n v="9.9"/>
    <n v="9.9"/>
    <n v="0.32900000000000001"/>
    <n v="5.5"/>
  </r>
  <r>
    <x v="69"/>
    <x v="14"/>
    <x v="0"/>
    <n v="52.5"/>
    <x v="305"/>
    <x v="140"/>
    <n v="0.17"/>
    <n v="19.897909290000001"/>
    <n v="99"/>
    <n v="7408"/>
    <n v="16.899999999999999"/>
    <n v="58"/>
    <n v="52"/>
    <n v="3.65"/>
    <x v="940"/>
    <n v="8971139"/>
    <n v="1.1000000000000001"/>
    <n v="1.1000000000000001"/>
    <n v="0.32200000000000001"/>
    <n v="5.0999999999999996"/>
  </r>
  <r>
    <x v="69"/>
    <x v="15"/>
    <x v="0"/>
    <n v="52.5"/>
    <x v="314"/>
    <x v="130"/>
    <n v="0.17"/>
    <n v="2.2159861360000002"/>
    <n v="99"/>
    <n v="11294"/>
    <n v="16.600000000000001"/>
    <n v="60"/>
    <n v="47"/>
    <n v="3.46"/>
    <x v="941"/>
    <n v="888546"/>
    <n v="1.3"/>
    <n v="1.3"/>
    <n v="0.316"/>
    <n v="4.8"/>
  </r>
  <r>
    <x v="70"/>
    <x v="0"/>
    <x v="0"/>
    <n v="58.9"/>
    <x v="4"/>
    <x v="115"/>
    <n v="0.01"/>
    <n v="64.900000000000006"/>
    <n v="87"/>
    <n v="153"/>
    <n v="26.3"/>
    <n v="6"/>
    <n v="87"/>
    <n v="4.9000000000000004"/>
    <x v="942"/>
    <n v="177526"/>
    <n v="7.1"/>
    <n v="7"/>
    <n v="0.42099999999999999"/>
    <n v="9.1999999999999993"/>
  </r>
  <r>
    <x v="70"/>
    <x v="1"/>
    <x v="0"/>
    <n v="58.4"/>
    <x v="163"/>
    <x v="115"/>
    <n v="0.01"/>
    <n v="50.060535440000002"/>
    <n v="87"/>
    <n v="1"/>
    <n v="25.6"/>
    <n v="6"/>
    <n v="87"/>
    <n v="5.59"/>
    <x v="943"/>
    <n v="1725744"/>
    <n v="7.3"/>
    <n v="7.1"/>
    <n v="0.41899999999999998"/>
    <n v="9.1999999999999993"/>
  </r>
  <r>
    <x v="70"/>
    <x v="2"/>
    <x v="0"/>
    <n v="58.1"/>
    <x v="5"/>
    <x v="115"/>
    <n v="0.01"/>
    <n v="8.2006374199999996"/>
    <n v="87"/>
    <n v="17"/>
    <n v="25"/>
    <n v="6"/>
    <n v="87"/>
    <n v="6.14"/>
    <x v="944"/>
    <n v="1681495"/>
    <n v="7.5"/>
    <n v="7.3"/>
    <n v="0.41499999999999998"/>
    <n v="9.1"/>
  </r>
  <r>
    <x v="70"/>
    <x v="3"/>
    <x v="0"/>
    <n v="57.6"/>
    <x v="152"/>
    <x v="115"/>
    <n v="0.01"/>
    <n v="0.94852636599999995"/>
    <n v="87"/>
    <n v="17"/>
    <n v="24.3"/>
    <n v="6"/>
    <n v="87"/>
    <n v="5.96"/>
    <x v="945"/>
    <n v="1638139"/>
    <n v="7.7"/>
    <n v="7.5"/>
    <n v="0.41599999999999998"/>
    <n v="9.1"/>
  </r>
  <r>
    <x v="70"/>
    <x v="4"/>
    <x v="0"/>
    <n v="57.1"/>
    <x v="290"/>
    <x v="115"/>
    <n v="3.57"/>
    <n v="40.45367358"/>
    <n v="86"/>
    <n v="17"/>
    <n v="23.7"/>
    <n v="7"/>
    <n v="85"/>
    <n v="5.46"/>
    <x v="946"/>
    <n v="1596154"/>
    <n v="7.8"/>
    <n v="7.7"/>
    <n v="0.41"/>
    <n v="9"/>
  </r>
  <r>
    <x v="70"/>
    <x v="5"/>
    <x v="0"/>
    <n v="56.7"/>
    <x v="7"/>
    <x v="115"/>
    <n v="3.21"/>
    <n v="53.30782696"/>
    <n v="83"/>
    <n v="26"/>
    <n v="23.1"/>
    <n v="7"/>
    <n v="82"/>
    <n v="6.7"/>
    <x v="947"/>
    <n v="155588"/>
    <n v="8"/>
    <n v="7.9"/>
    <n v="0.40500000000000003"/>
    <n v="8.9"/>
  </r>
  <r>
    <x v="70"/>
    <x v="6"/>
    <x v="0"/>
    <n v="56.3"/>
    <x v="195"/>
    <x v="115"/>
    <n v="2.5499999999999998"/>
    <n v="47.129692660000003"/>
    <n v="8"/>
    <n v="17"/>
    <n v="22.5"/>
    <n v="7"/>
    <n v="78"/>
    <n v="6.81"/>
    <x v="948"/>
    <n v="1517448"/>
    <n v="8.3000000000000007"/>
    <n v="8.1"/>
    <n v="0.40100000000000002"/>
    <n v="8.9"/>
  </r>
  <r>
    <x v="70"/>
    <x v="7"/>
    <x v="0"/>
    <n v="55.6"/>
    <x v="202"/>
    <x v="34"/>
    <n v="2.64"/>
    <n v="28.301911270000002"/>
    <n v="99"/>
    <n v="12"/>
    <n v="21.9"/>
    <n v="7"/>
    <n v="77"/>
    <n v="6.5"/>
    <x v="949"/>
    <n v="148841"/>
    <n v="8.5"/>
    <n v="8.4"/>
    <n v="0.39800000000000002"/>
    <n v="8.8000000000000007"/>
  </r>
  <r>
    <x v="70"/>
    <x v="8"/>
    <x v="0"/>
    <n v="55"/>
    <x v="196"/>
    <x v="34"/>
    <n v="2.98"/>
    <n v="31.06932595"/>
    <n v="99"/>
    <n v="1"/>
    <n v="21.3"/>
    <n v="7"/>
    <n v="76"/>
    <n v="6.1"/>
    <x v="950"/>
    <n v="1445958"/>
    <n v="8.6999999999999993"/>
    <n v="8.6"/>
    <n v="0.39400000000000002"/>
    <n v="8.8000000000000007"/>
  </r>
  <r>
    <x v="70"/>
    <x v="9"/>
    <x v="0"/>
    <n v="54.4"/>
    <x v="286"/>
    <x v="34"/>
    <n v="3.22"/>
    <n v="21.533749360000002"/>
    <n v="99"/>
    <n v="17"/>
    <n v="2.7"/>
    <n v="8"/>
    <n v="74"/>
    <n v="5.87"/>
    <x v="951"/>
    <n v="1412669"/>
    <n v="8.9"/>
    <n v="8.8000000000000007"/>
    <n v="0.38800000000000001"/>
    <n v="8.3000000000000007"/>
  </r>
  <r>
    <x v="70"/>
    <x v="10"/>
    <x v="0"/>
    <n v="53.9"/>
    <x v="232"/>
    <x v="34"/>
    <n v="3.1"/>
    <n v="22.097579840000002"/>
    <n v="99"/>
    <n v="17"/>
    <n v="2.1"/>
    <n v="8"/>
    <n v="73"/>
    <n v="5.72"/>
    <x v="952"/>
    <n v="138838"/>
    <n v="9.1999999999999993"/>
    <n v="9"/>
    <n v="0.67700000000000005"/>
    <n v="8"/>
  </r>
  <r>
    <x v="70"/>
    <x v="11"/>
    <x v="0"/>
    <n v="53.5"/>
    <x v="325"/>
    <x v="34"/>
    <n v="2.58"/>
    <n v="13.52999556"/>
    <n v="99"/>
    <n v="3526"/>
    <n v="19.600000000000001"/>
    <n v="8"/>
    <n v="69"/>
    <n v="5.41"/>
    <x v="953"/>
    <n v="135345"/>
    <n v="9.4"/>
    <n v="9.3000000000000007"/>
    <n v="0.67700000000000005"/>
    <n v="7.7"/>
  </r>
  <r>
    <x v="70"/>
    <x v="12"/>
    <x v="0"/>
    <n v="53"/>
    <x v="325"/>
    <x v="34"/>
    <n v="2.16"/>
    <n v="2.5271154220000001"/>
    <n v="99"/>
    <n v="1158"/>
    <n v="19"/>
    <n v="8"/>
    <n v="65"/>
    <n v="5.62"/>
    <x v="954"/>
    <n v="132122"/>
    <n v="9.6"/>
    <n v="9.5"/>
    <n v="0.67700000000000005"/>
    <n v="7.4"/>
  </r>
  <r>
    <x v="70"/>
    <x v="13"/>
    <x v="0"/>
    <n v="52.8"/>
    <x v="204"/>
    <x v="34"/>
    <n v="2.4700000000000002"/>
    <n v="24.657617550000001"/>
    <n v="99"/>
    <n v="298"/>
    <n v="18.5"/>
    <n v="8"/>
    <n v="61"/>
    <n v="5.84"/>
    <x v="955"/>
    <n v="1293523"/>
    <n v="9.8000000000000007"/>
    <n v="9.6999999999999993"/>
    <n v="0.67700000000000005"/>
    <n v="7.1"/>
  </r>
  <r>
    <x v="70"/>
    <x v="14"/>
    <x v="0"/>
    <n v="52.5"/>
    <x v="196"/>
    <x v="34"/>
    <n v="2.5499999999999998"/>
    <n v="0.86870847799999995"/>
    <n v="99"/>
    <n v="126"/>
    <n v="17.899999999999999"/>
    <n v="9"/>
    <n v="56"/>
    <n v="5.4"/>
    <x v="956"/>
    <n v="1267512"/>
    <n v="1"/>
    <n v="1"/>
    <n v="0.67700000000000005"/>
    <n v="6.7"/>
  </r>
  <r>
    <x v="70"/>
    <x v="15"/>
    <x v="0"/>
    <n v="52.1"/>
    <x v="11"/>
    <x v="34"/>
    <n v="2.84"/>
    <n v="6.6994187470000002"/>
    <n v="99"/>
    <n v="17"/>
    <n v="17.399999999999999"/>
    <n v="9"/>
    <n v="52"/>
    <n v="4.9400000000000004"/>
    <x v="957"/>
    <n v="1243229"/>
    <n v="1.2"/>
    <n v="1.2"/>
    <n v="0.67700000000000005"/>
    <n v="6.4"/>
  </r>
  <r>
    <x v="71"/>
    <x v="0"/>
    <x v="0"/>
    <n v="66.2"/>
    <x v="300"/>
    <x v="13"/>
    <n v="0.01"/>
    <n v="64.900000000000006"/>
    <n v="95"/>
    <n v="17"/>
    <n v="46.7"/>
    <n v="1"/>
    <n v="92"/>
    <n v="4.9000000000000004"/>
    <x v="958"/>
    <n v="768514"/>
    <n v="5.5"/>
    <n v="5.3"/>
    <n v="0.63800000000000001"/>
    <n v="10.3"/>
  </r>
  <r>
    <x v="71"/>
    <x v="1"/>
    <x v="0"/>
    <n v="66"/>
    <x v="331"/>
    <x v="13"/>
    <n v="7.64"/>
    <n v="4.1412933450000002"/>
    <n v="98"/>
    <n v="17"/>
    <n v="45.9"/>
    <n v="1"/>
    <n v="97"/>
    <n v="5.25"/>
    <x v="959"/>
    <n v="763393"/>
    <n v="5.5"/>
    <n v="5.3"/>
    <n v="0.63600000000000001"/>
    <n v="10.3"/>
  </r>
  <r>
    <x v="71"/>
    <x v="2"/>
    <x v="0"/>
    <n v="65.900000000000006"/>
    <x v="301"/>
    <x v="13"/>
    <n v="7.56"/>
    <n v="345.90442580000001"/>
    <n v="98"/>
    <n v="17"/>
    <n v="45"/>
    <n v="1"/>
    <n v="98"/>
    <n v="5.0999999999999996"/>
    <x v="960"/>
    <n v="75881"/>
    <n v="5.5"/>
    <n v="5.3"/>
    <n v="0.63300000000000001"/>
    <n v="10.3"/>
  </r>
  <r>
    <x v="71"/>
    <x v="3"/>
    <x v="0"/>
    <n v="65.8"/>
    <x v="167"/>
    <x v="13"/>
    <n v="7.57"/>
    <n v="497.47194639999998"/>
    <n v="97"/>
    <n v="17"/>
    <n v="44.1"/>
    <n v="1"/>
    <n v="97"/>
    <n v="6.57"/>
    <x v="961"/>
    <n v="75391"/>
    <n v="5.6"/>
    <n v="5.3"/>
    <n v="0.63"/>
    <n v="10.6"/>
  </r>
  <r>
    <x v="71"/>
    <x v="4"/>
    <x v="0"/>
    <n v="65.599999999999994"/>
    <x v="319"/>
    <x v="13"/>
    <n v="7.56"/>
    <n v="536.2332523"/>
    <n v="93"/>
    <n v="17"/>
    <n v="43.2"/>
    <n v="1"/>
    <n v="93"/>
    <n v="6.8"/>
    <x v="962"/>
    <n v="7491"/>
    <n v="5.6"/>
    <n v="5.3"/>
    <n v="0.624"/>
    <n v="10.3"/>
  </r>
  <r>
    <x v="71"/>
    <x v="5"/>
    <x v="0"/>
    <n v="65.900000000000006"/>
    <x v="318"/>
    <x v="13"/>
    <n v="7.52"/>
    <n v="48.028594409999997"/>
    <n v="95"/>
    <n v="17"/>
    <n v="42.4"/>
    <n v="1"/>
    <n v="95"/>
    <n v="6.6"/>
    <x v="963"/>
    <n v="746556"/>
    <n v="5.6"/>
    <n v="5.3"/>
    <n v="0.61799999999999999"/>
    <n v="10.199999999999999"/>
  </r>
  <r>
    <x v="71"/>
    <x v="6"/>
    <x v="0"/>
    <n v="66.099999999999994"/>
    <x v="301"/>
    <x v="13"/>
    <n v="7.49"/>
    <n v="466.66936980000003"/>
    <n v="98"/>
    <n v="17"/>
    <n v="41.6"/>
    <n v="1"/>
    <n v="97"/>
    <n v="7.32"/>
    <x v="964"/>
    <n v="745693"/>
    <n v="5.6"/>
    <n v="5.4"/>
    <n v="0.61799999999999999"/>
    <n v="10.5"/>
  </r>
  <r>
    <x v="71"/>
    <x v="7"/>
    <x v="0"/>
    <n v="66.3"/>
    <x v="301"/>
    <x v="14"/>
    <n v="7.32"/>
    <n v="493.32792929999999"/>
    <n v="93"/>
    <n v="17"/>
    <n v="4.9000000000000004"/>
    <n v="1"/>
    <n v="93"/>
    <n v="7.46"/>
    <x v="965"/>
    <n v="746314"/>
    <n v="5.6"/>
    <n v="5.4"/>
    <n v="0.61799999999999999"/>
    <n v="10.7"/>
  </r>
  <r>
    <x v="71"/>
    <x v="8"/>
    <x v="0"/>
    <n v="65.7"/>
    <x v="125"/>
    <x v="14"/>
    <n v="7.2"/>
    <n v="362.87022710000002"/>
    <n v="94"/>
    <n v="17"/>
    <n v="4.3"/>
    <n v="1"/>
    <n v="94"/>
    <n v="6.45"/>
    <x v="966"/>
    <n v="747869"/>
    <n v="5.7"/>
    <n v="5.5"/>
    <n v="0.62"/>
    <n v="11.2"/>
  </r>
  <r>
    <x v="71"/>
    <x v="9"/>
    <x v="0"/>
    <n v="65.2"/>
    <x v="227"/>
    <x v="14"/>
    <n v="7.04"/>
    <n v="170.6325842"/>
    <n v="93"/>
    <n v="17"/>
    <n v="39.6"/>
    <n v="1"/>
    <n v="92"/>
    <n v="4.67"/>
    <x v="967"/>
    <n v="74961"/>
    <n v="5.7"/>
    <n v="5.5"/>
    <n v="0.622"/>
    <n v="11.7"/>
  </r>
  <r>
    <x v="71"/>
    <x v="10"/>
    <x v="0"/>
    <n v="65"/>
    <x v="160"/>
    <x v="14"/>
    <n v="7.35"/>
    <n v="17.46405901"/>
    <n v="93"/>
    <n v="17"/>
    <n v="39"/>
    <n v="1"/>
    <n v="93"/>
    <n v="5.83"/>
    <x v="968"/>
    <n v="75946"/>
    <n v="5.7"/>
    <n v="5.5"/>
    <n v="0.61899999999999999"/>
    <n v="11.4"/>
  </r>
  <r>
    <x v="71"/>
    <x v="11"/>
    <x v="0"/>
    <n v="65.099999999999994"/>
    <x v="264"/>
    <x v="14"/>
    <n v="7.84"/>
    <n v="1.7761810419999999"/>
    <n v="91"/>
    <n v="17"/>
    <n v="38.4"/>
    <n v="1"/>
    <n v="91"/>
    <n v="5.73"/>
    <x v="969"/>
    <n v="751652"/>
    <n v="5.8"/>
    <n v="5.6"/>
    <n v="0.61299999999999999"/>
    <n v="11.2"/>
  </r>
  <r>
    <x v="71"/>
    <x v="12"/>
    <x v="0"/>
    <n v="65.3"/>
    <x v="264"/>
    <x v="14"/>
    <n v="7.93"/>
    <n v="16.47949015"/>
    <n v="9"/>
    <n v="17"/>
    <n v="37.799999999999997"/>
    <n v="1"/>
    <n v="91"/>
    <n v="5.97"/>
    <x v="970"/>
    <n v="751857"/>
    <n v="5.8"/>
    <n v="5.6"/>
    <n v="0.61099999999999999"/>
    <n v="11.1"/>
  </r>
  <r>
    <x v="71"/>
    <x v="13"/>
    <x v="0"/>
    <n v="65.3"/>
    <x v="332"/>
    <x v="14"/>
    <n v="7.73"/>
    <n v="10.9363388"/>
    <n v="91"/>
    <n v="17"/>
    <n v="37.1"/>
    <n v="1"/>
    <n v="93"/>
    <n v="5.84"/>
    <x v="971"/>
    <n v="751884"/>
    <n v="5.9"/>
    <n v="5.7"/>
    <n v="0.60899999999999999"/>
    <n v="11"/>
  </r>
  <r>
    <x v="71"/>
    <x v="14"/>
    <x v="0"/>
    <n v="65.400000000000006"/>
    <x v="131"/>
    <x v="14"/>
    <n v="6.71"/>
    <n v="15.549786770000001"/>
    <n v="85"/>
    <n v="17"/>
    <n v="36.4"/>
    <n v="1"/>
    <n v="9"/>
    <n v="5.82"/>
    <x v="972"/>
    <n v="752263"/>
    <n v="5.9"/>
    <n v="5.7"/>
    <n v="0.60599999999999998"/>
    <n v="10.9"/>
  </r>
  <r>
    <x v="71"/>
    <x v="15"/>
    <x v="0"/>
    <n v="65.400000000000006"/>
    <x v="266"/>
    <x v="14"/>
    <n v="6.63"/>
    <n v="16.754808879999999"/>
    <n v="99"/>
    <n v="17"/>
    <n v="35.700000000000003"/>
    <n v="1"/>
    <n v="79"/>
    <n v="5.85"/>
    <x v="973"/>
    <n v="75331"/>
    <n v="5.9"/>
    <n v="5.8"/>
    <n v="0.60199999999999998"/>
    <n v="10.9"/>
  </r>
  <r>
    <x v="72"/>
    <x v="0"/>
    <x v="0"/>
    <n v="63.5"/>
    <x v="227"/>
    <x v="54"/>
    <n v="0.01"/>
    <n v="64.900000000000006"/>
    <n v="6"/>
    <n v="17"/>
    <n v="49.9"/>
    <n v="18"/>
    <n v="56"/>
    <n v="4.9000000000000004"/>
    <x v="974"/>
    <n v="171161"/>
    <n v="3.9"/>
    <n v="3.9"/>
    <n v="0.49"/>
    <n v="9.1"/>
  </r>
  <r>
    <x v="72"/>
    <x v="1"/>
    <x v="0"/>
    <n v="63.1"/>
    <x v="161"/>
    <x v="54"/>
    <n v="0.01"/>
    <n v="5.1032494379999997"/>
    <n v="48"/>
    <n v="17"/>
    <n v="48.8"/>
    <n v="19"/>
    <n v="55"/>
    <n v="7.56"/>
    <x v="975"/>
    <n v="1572466"/>
    <n v="3.9"/>
    <n v="3.9"/>
    <n v="0.48699999999999999"/>
    <n v="9.1"/>
  </r>
  <r>
    <x v="72"/>
    <x v="2"/>
    <x v="0"/>
    <n v="62.7"/>
    <x v="132"/>
    <x v="54"/>
    <n v="5.68"/>
    <n v="4.9897123219999999"/>
    <n v="68"/>
    <n v="17"/>
    <n v="47.7"/>
    <n v="19"/>
    <n v="67"/>
    <n v="8.1"/>
    <x v="976"/>
    <n v="1431776"/>
    <n v="3.9"/>
    <n v="3.9"/>
    <n v="0.48299999999999998"/>
    <n v="9.1"/>
  </r>
  <r>
    <x v="72"/>
    <x v="3"/>
    <x v="0"/>
    <n v="62.3"/>
    <x v="148"/>
    <x v="55"/>
    <n v="5.68"/>
    <n v="26.37942542"/>
    <n v="99"/>
    <n v="17"/>
    <n v="46.5"/>
    <n v="20"/>
    <n v="67"/>
    <n v="9.8800000000000008"/>
    <x v="977"/>
    <n v="128921"/>
    <n v="3.9"/>
    <n v="3.9"/>
    <n v="0.47699999999999998"/>
    <n v="8.9"/>
  </r>
  <r>
    <x v="72"/>
    <x v="4"/>
    <x v="0"/>
    <n v="62.3"/>
    <x v="148"/>
    <x v="55"/>
    <n v="5.68"/>
    <n v="4.1064843169999996"/>
    <n v="99"/>
    <n v="17"/>
    <n v="45.3"/>
    <n v="20"/>
    <n v="67"/>
    <n v="1.41"/>
    <x v="978"/>
    <n v="114554"/>
    <n v="4"/>
    <n v="4"/>
    <n v="0.47"/>
    <n v="8.6999999999999993"/>
  </r>
  <r>
    <x v="72"/>
    <x v="5"/>
    <x v="0"/>
    <n v="36.299999999999997"/>
    <x v="333"/>
    <x v="77"/>
    <n v="5.76"/>
    <n v="36.292917600000003"/>
    <n v="99"/>
    <n v="17"/>
    <n v="44.2"/>
    <n v="58"/>
    <n v="66"/>
    <n v="8.9"/>
    <x v="979"/>
    <n v="9999617"/>
    <n v="4"/>
    <n v="4"/>
    <n v="0.47"/>
    <n v="8.6"/>
  </r>
  <r>
    <x v="72"/>
    <x v="6"/>
    <x v="0"/>
    <n v="62.5"/>
    <x v="147"/>
    <x v="83"/>
    <n v="5.85"/>
    <n v="41.300794519999997"/>
    <n v="99"/>
    <n v="17"/>
    <n v="43"/>
    <n v="21"/>
    <n v="65"/>
    <n v="6.68"/>
    <x v="980"/>
    <n v="985287"/>
    <n v="4.0999999999999996"/>
    <n v="4.0999999999999996"/>
    <n v="0.46600000000000003"/>
    <n v="8.5"/>
  </r>
  <r>
    <x v="72"/>
    <x v="7"/>
    <x v="0"/>
    <n v="62.1"/>
    <x v="148"/>
    <x v="83"/>
    <n v="5.95"/>
    <n v="63.831956830000003"/>
    <n v="99"/>
    <n v="17"/>
    <n v="41.8"/>
    <n v="22"/>
    <n v="64"/>
    <n v="5.92"/>
    <x v="981"/>
    <n v="97529"/>
    <n v="4.2"/>
    <n v="4.2"/>
    <n v="0.46200000000000002"/>
    <n v="8.4"/>
  </r>
  <r>
    <x v="72"/>
    <x v="8"/>
    <x v="0"/>
    <n v="61.8"/>
    <x v="268"/>
    <x v="84"/>
    <n v="6.08"/>
    <n v="56.778587330000001"/>
    <n v="99"/>
    <n v="17"/>
    <n v="4.7"/>
    <n v="23"/>
    <n v="62"/>
    <n v="5.56"/>
    <x v="982"/>
    <n v="9556889"/>
    <n v="4.2"/>
    <n v="4.2"/>
    <n v="0.45800000000000002"/>
    <n v="8.4"/>
  </r>
  <r>
    <x v="72"/>
    <x v="9"/>
    <x v="0"/>
    <n v="61.1"/>
    <x v="297"/>
    <x v="84"/>
    <n v="6.18"/>
    <n v="6.9955563859999996"/>
    <n v="99"/>
    <n v="17"/>
    <n v="39.6"/>
    <n v="23"/>
    <n v="61"/>
    <n v="5.7"/>
    <x v="983"/>
    <n v="949457"/>
    <n v="4.3"/>
    <n v="4.3"/>
    <n v="0.45500000000000002"/>
    <n v="8.3000000000000007"/>
  </r>
  <r>
    <x v="72"/>
    <x v="10"/>
    <x v="0"/>
    <n v="65"/>
    <x v="164"/>
    <x v="84"/>
    <n v="5.57"/>
    <n v="38.109042639999998"/>
    <n v="99"/>
    <n v="17"/>
    <n v="38.5"/>
    <n v="24"/>
    <n v="6"/>
    <n v="4.41"/>
    <x v="984"/>
    <n v="926344"/>
    <n v="4.4000000000000004"/>
    <n v="4.4000000000000004"/>
    <n v="0.45200000000000001"/>
    <n v="8.1999999999999993"/>
  </r>
  <r>
    <x v="72"/>
    <x v="11"/>
    <x v="0"/>
    <n v="58.7"/>
    <x v="196"/>
    <x v="85"/>
    <n v="6.1"/>
    <n v="64.398533439999994"/>
    <n v="99"/>
    <n v="17"/>
    <n v="37.5"/>
    <n v="24"/>
    <n v="58"/>
    <n v="5.61"/>
    <x v="985"/>
    <n v="9119178"/>
    <n v="4.5"/>
    <n v="4.5"/>
    <n v="0.45"/>
    <n v="8.1"/>
  </r>
  <r>
    <x v="72"/>
    <x v="12"/>
    <x v="0"/>
    <n v="59.7"/>
    <x v="11"/>
    <x v="85"/>
    <n v="6.64"/>
    <n v="44.256871349999997"/>
    <n v="99"/>
    <n v="17"/>
    <n v="36.5"/>
    <n v="25"/>
    <n v="56"/>
    <n v="5.32"/>
    <x v="986"/>
    <n v="8976552"/>
    <n v="4.5"/>
    <n v="4.5999999999999996"/>
    <n v="0.44700000000000001"/>
    <n v="8.1"/>
  </r>
  <r>
    <x v="72"/>
    <x v="13"/>
    <x v="0"/>
    <n v="59.3"/>
    <x v="203"/>
    <x v="17"/>
    <n v="6.1"/>
    <n v="50.285582230000003"/>
    <n v="99"/>
    <n v="17"/>
    <n v="35.6"/>
    <n v="26"/>
    <n v="54"/>
    <n v="5.47"/>
    <x v="987"/>
    <n v="8834733"/>
    <n v="4.5999999999999996"/>
    <n v="4.7"/>
    <n v="0.44400000000000001"/>
    <n v="8"/>
  </r>
  <r>
    <x v="72"/>
    <x v="14"/>
    <x v="0"/>
    <n v="58.9"/>
    <x v="204"/>
    <x v="17"/>
    <n v="6.22"/>
    <n v="60.778158679999997"/>
    <n v="99"/>
    <n v="159"/>
    <n v="34.799999999999997"/>
    <n v="27"/>
    <n v="52"/>
    <n v="5.63"/>
    <x v="988"/>
    <n v="8692567"/>
    <n v="4.7"/>
    <n v="4.7"/>
    <n v="0.443"/>
    <n v="7.9"/>
  </r>
  <r>
    <x v="72"/>
    <x v="15"/>
    <x v="0"/>
    <n v="58.6"/>
    <x v="204"/>
    <x v="16"/>
    <n v="4.79"/>
    <n v="74.46033036"/>
    <n v="99"/>
    <n v="992"/>
    <n v="34"/>
    <n v="28"/>
    <n v="5"/>
    <n v="6.6"/>
    <x v="989"/>
    <n v="85492"/>
    <n v="4.8"/>
    <n v="4.8"/>
    <n v="0.439"/>
    <n v="7.8"/>
  </r>
  <r>
    <x v="73"/>
    <x v="0"/>
    <x v="0"/>
    <n v="74.599999999999994"/>
    <x v="63"/>
    <x v="13"/>
    <n v="0.01"/>
    <n v="64.900000000000006"/>
    <n v="97"/>
    <n v="17"/>
    <n v="51"/>
    <n v="4"/>
    <n v="97"/>
    <n v="4.9000000000000004"/>
    <x v="990"/>
    <n v="896829"/>
    <n v="2.1"/>
    <n v="2.1"/>
    <n v="0.623"/>
    <n v="11.2"/>
  </r>
  <r>
    <x v="73"/>
    <x v="1"/>
    <x v="0"/>
    <n v="74.5"/>
    <x v="64"/>
    <x v="13"/>
    <n v="2.87"/>
    <n v="345.37763439999998"/>
    <n v="97"/>
    <n v="17"/>
    <n v="5.2"/>
    <n v="4"/>
    <n v="97"/>
    <n v="8.7200000000000006"/>
    <x v="991"/>
    <n v="889216"/>
    <n v="2.1"/>
    <n v="2.1"/>
    <n v="0.61799999999999999"/>
    <n v="11.4"/>
  </r>
  <r>
    <x v="73"/>
    <x v="2"/>
    <x v="0"/>
    <n v="74.3"/>
    <x v="23"/>
    <x v="115"/>
    <n v="3.11"/>
    <n v="311.7553193"/>
    <n v="97"/>
    <n v="17"/>
    <n v="49.3"/>
    <n v="4"/>
    <n v="97"/>
    <n v="9.15"/>
    <x v="992"/>
    <n v="8657785"/>
    <n v="2.2000000000000002"/>
    <n v="2.1"/>
    <n v="0.61399999999999999"/>
    <n v="11.6"/>
  </r>
  <r>
    <x v="73"/>
    <x v="3"/>
    <x v="0"/>
    <n v="74.099999999999994"/>
    <x v="65"/>
    <x v="115"/>
    <n v="3.11"/>
    <n v="363.57216440000002"/>
    <n v="97"/>
    <n v="17"/>
    <n v="48.4"/>
    <n v="4"/>
    <n v="97"/>
    <n v="9.7799999999999994"/>
    <x v="993"/>
    <n v="855646"/>
    <n v="2.2000000000000002"/>
    <n v="2.1"/>
    <n v="0.61399999999999999"/>
    <n v="11.6"/>
  </r>
  <r>
    <x v="73"/>
    <x v="4"/>
    <x v="0"/>
    <n v="73.900000000000006"/>
    <x v="66"/>
    <x v="115"/>
    <n v="3.1"/>
    <n v="32.164079940000001"/>
    <n v="97"/>
    <n v="17"/>
    <n v="47.6"/>
    <n v="5"/>
    <n v="97"/>
    <n v="8.57"/>
    <x v="994"/>
    <n v="83516"/>
    <n v="2.2000000000000002"/>
    <n v="2.2000000000000002"/>
    <n v="0.61099999999999999"/>
    <n v="11.7"/>
  </r>
  <r>
    <x v="73"/>
    <x v="5"/>
    <x v="0"/>
    <n v="73.599999999999994"/>
    <x v="68"/>
    <x v="115"/>
    <n v="3.1"/>
    <n v="302.10575069999999"/>
    <n v="97"/>
    <n v="17"/>
    <n v="46.8"/>
    <n v="5"/>
    <n v="97"/>
    <n v="8.4499999999999993"/>
    <x v="995"/>
    <n v="8194778"/>
    <n v="2.2999999999999998"/>
    <n v="2.2000000000000002"/>
    <n v="0.60599999999999998"/>
    <n v="11.5"/>
  </r>
  <r>
    <x v="73"/>
    <x v="6"/>
    <x v="0"/>
    <n v="73.400000000000006"/>
    <x v="186"/>
    <x v="115"/>
    <n v="3.08"/>
    <n v="286.12114459999998"/>
    <n v="97"/>
    <n v="17"/>
    <n v="45.9"/>
    <n v="5"/>
    <n v="97"/>
    <n v="8.84"/>
    <x v="996"/>
    <n v="83521"/>
    <n v="2.2999999999999998"/>
    <n v="2.2000000000000002"/>
    <n v="0.60299999999999998"/>
    <n v="11.3"/>
  </r>
  <r>
    <x v="73"/>
    <x v="7"/>
    <x v="0"/>
    <n v="73.2"/>
    <x v="187"/>
    <x v="115"/>
    <n v="3.14"/>
    <n v="231.9112915"/>
    <n v="92"/>
    <n v="17"/>
    <n v="45.1"/>
    <n v="5"/>
    <n v="93"/>
    <n v="8.4"/>
    <x v="997"/>
    <n v="7872658"/>
    <n v="2.2999999999999998"/>
    <n v="2.2999999999999998"/>
    <n v="0.59699999999999998"/>
    <n v="11.1"/>
  </r>
  <r>
    <x v="73"/>
    <x v="8"/>
    <x v="0"/>
    <n v="73"/>
    <x v="99"/>
    <x v="34"/>
    <n v="3.16"/>
    <n v="222.48233379999999"/>
    <n v="93"/>
    <n v="17"/>
    <n v="44.3"/>
    <n v="6"/>
    <n v="94"/>
    <n v="7.89"/>
    <x v="998"/>
    <n v="777972"/>
    <n v="2.4"/>
    <n v="2.2999999999999998"/>
    <n v="0.59"/>
    <n v="10.9"/>
  </r>
  <r>
    <x v="73"/>
    <x v="9"/>
    <x v="0"/>
    <n v="72.8"/>
    <x v="102"/>
    <x v="34"/>
    <n v="3.23"/>
    <n v="192.92978289999999"/>
    <n v="94"/>
    <n v="17"/>
    <n v="43.5"/>
    <n v="6"/>
    <n v="94"/>
    <n v="7.63"/>
    <x v="999"/>
    <n v="754146"/>
    <n v="2.4"/>
    <n v="2.4"/>
    <n v="0.58299999999999996"/>
    <n v="10.8"/>
  </r>
  <r>
    <x v="73"/>
    <x v="10"/>
    <x v="0"/>
    <n v="72.5"/>
    <x v="188"/>
    <x v="34"/>
    <n v="3.23"/>
    <n v="203.7134882"/>
    <n v="97"/>
    <n v="17"/>
    <n v="42.8"/>
    <n v="6"/>
    <n v="98"/>
    <n v="7.81"/>
    <x v="1000"/>
    <n v="737343"/>
    <n v="2.5"/>
    <n v="2.4"/>
    <n v="0.57699999999999996"/>
    <n v="10.6"/>
  </r>
  <r>
    <x v="73"/>
    <x v="11"/>
    <x v="0"/>
    <n v="72.2"/>
    <x v="261"/>
    <x v="34"/>
    <n v="3.02"/>
    <n v="188.24992080000001"/>
    <n v="93"/>
    <n v="17"/>
    <n v="42"/>
    <n v="7"/>
    <n v="94"/>
    <n v="7.89"/>
    <x v="1001"/>
    <n v="724153"/>
    <n v="2.6"/>
    <n v="2.5"/>
    <n v="0.57099999999999995"/>
    <n v="10.4"/>
  </r>
  <r>
    <x v="73"/>
    <x v="12"/>
    <x v="0"/>
    <n v="71.900000000000006"/>
    <x v="281"/>
    <x v="35"/>
    <n v="3.04"/>
    <n v="194.43357359999999"/>
    <n v="91"/>
    <n v="17"/>
    <n v="41.2"/>
    <n v="7"/>
    <n v="92"/>
    <n v="8.2899999999999991"/>
    <x v="1002"/>
    <n v="733821"/>
    <n v="2.6"/>
    <n v="2.5"/>
    <n v="0.56599999999999995"/>
    <n v="10.3"/>
  </r>
  <r>
    <x v="73"/>
    <x v="13"/>
    <x v="0"/>
    <n v="71.599999999999994"/>
    <x v="326"/>
    <x v="35"/>
    <n v="3.09"/>
    <n v="154.8636161"/>
    <n v="94"/>
    <n v="17"/>
    <n v="4.4000000000000004"/>
    <n v="7"/>
    <n v="95"/>
    <n v="7.28"/>
    <x v="1003"/>
    <n v="6863157"/>
    <n v="2.7"/>
    <n v="2.6"/>
    <n v="0.56100000000000005"/>
    <n v="10.1"/>
  </r>
  <r>
    <x v="73"/>
    <x v="14"/>
    <x v="0"/>
    <n v="71.3"/>
    <x v="104"/>
    <x v="35"/>
    <n v="2.74"/>
    <n v="15.361752839999999"/>
    <n v="95"/>
    <n v="17"/>
    <n v="39.6"/>
    <n v="8"/>
    <n v="99"/>
    <n v="6.88"/>
    <x v="1004"/>
    <n v="669361"/>
    <n v="2.7"/>
    <n v="2.7"/>
    <n v="0.55700000000000005"/>
    <n v="9.9"/>
  </r>
  <r>
    <x v="73"/>
    <x v="15"/>
    <x v="0"/>
    <n v="71"/>
    <x v="105"/>
    <x v="35"/>
    <n v="2.61"/>
    <n v="28.808310980000002"/>
    <n v="93"/>
    <n v="17"/>
    <n v="38.799999999999997"/>
    <n v="8"/>
    <n v="88"/>
    <n v="6.63"/>
    <x v="1005"/>
    <n v="6524283"/>
    <n v="2.8"/>
    <n v="2.7"/>
    <n v="0.55100000000000005"/>
    <n v="9.8000000000000007"/>
  </r>
  <r>
    <x v="74"/>
    <x v="0"/>
    <x v="1"/>
    <n v="75.8"/>
    <x v="59"/>
    <x v="13"/>
    <n v="0.01"/>
    <n v="64.900000000000006"/>
    <n v="99"/>
    <n v="17"/>
    <n v="64.8"/>
    <n v="4"/>
    <n v="99"/>
    <n v="4.9000000000000004"/>
    <x v="1006"/>
    <n v="984328"/>
    <n v="1.6"/>
    <n v="1.6"/>
    <n v="0.83399999999999996"/>
    <n v="15.6"/>
  </r>
  <r>
    <x v="74"/>
    <x v="1"/>
    <x v="1"/>
    <n v="75.599999999999994"/>
    <x v="73"/>
    <x v="13"/>
    <n v="0.01"/>
    <n v="160.94493420000001"/>
    <n v="99"/>
    <n v="17"/>
    <n v="64.2"/>
    <n v="4"/>
    <n v="99"/>
    <n v="7.4"/>
    <x v="1007"/>
    <n v="9866468"/>
    <n v="1.7"/>
    <n v="1.6"/>
    <n v="0.83399999999999996"/>
    <n v="15.8"/>
  </r>
  <r>
    <x v="74"/>
    <x v="2"/>
    <x v="1"/>
    <n v="75.5"/>
    <x v="193"/>
    <x v="13"/>
    <n v="10.88"/>
    <n v="155.1952076"/>
    <n v="99"/>
    <n v="1"/>
    <n v="63.6"/>
    <n v="1"/>
    <n v="99"/>
    <n v="7.53"/>
    <x v="1008"/>
    <n v="989382"/>
    <n v="1.7"/>
    <n v="1.7"/>
    <n v="0.82399999999999995"/>
    <n v="15.4"/>
  </r>
  <r>
    <x v="74"/>
    <x v="3"/>
    <x v="1"/>
    <n v="75"/>
    <x v="38"/>
    <x v="13"/>
    <n v="11.27"/>
    <n v="164.27934070000001"/>
    <n v="99"/>
    <n v="2"/>
    <n v="63"/>
    <n v="1"/>
    <n v="99"/>
    <n v="7.74"/>
    <x v="1009"/>
    <n v="992362"/>
    <n v="1.7"/>
    <n v="1.7"/>
    <n v="0.82299999999999995"/>
    <n v="15.4"/>
  </r>
  <r>
    <x v="74"/>
    <x v="4"/>
    <x v="1"/>
    <n v="74.8"/>
    <x v="23"/>
    <x v="13"/>
    <n v="11.51"/>
    <n v="17.821218829999999"/>
    <n v="99"/>
    <n v="5"/>
    <n v="62.4"/>
    <n v="1"/>
    <n v="99"/>
    <n v="7.84"/>
    <x v="1010"/>
    <n v="9971727"/>
    <n v="1.7"/>
    <n v="1.7"/>
    <n v="0.82099999999999995"/>
    <n v="15.4"/>
  </r>
  <r>
    <x v="74"/>
    <x v="5"/>
    <x v="1"/>
    <n v="74.5"/>
    <x v="68"/>
    <x v="13"/>
    <n v="10.78"/>
    <n v="19.220239960000001"/>
    <n v="99"/>
    <n v="17"/>
    <n v="61.7"/>
    <n v="1"/>
    <n v="99"/>
    <n v="7.85"/>
    <x v="1011"/>
    <n v="123"/>
    <n v="1.8"/>
    <n v="1.8"/>
    <n v="0.81699999999999995"/>
    <n v="15.3"/>
  </r>
  <r>
    <x v="74"/>
    <x v="6"/>
    <x v="1"/>
    <n v="74.2"/>
    <x v="98"/>
    <x v="13"/>
    <n v="11.46"/>
    <n v="1281.1559440000001"/>
    <n v="99"/>
    <n v="1"/>
    <n v="61.1"/>
    <n v="1"/>
    <n v="99"/>
    <n v="7.55"/>
    <x v="1012"/>
    <n v="12265"/>
    <n v="1.8"/>
    <n v="1.8"/>
    <n v="0.81599999999999995"/>
    <n v="15.3"/>
  </r>
  <r>
    <x v="74"/>
    <x v="7"/>
    <x v="1"/>
    <n v="74.099999999999994"/>
    <x v="261"/>
    <x v="14"/>
    <n v="11.64"/>
    <n v="181.76340780000001"/>
    <n v="99"/>
    <n v="17"/>
    <n v="6.5"/>
    <n v="1"/>
    <n v="99"/>
    <n v="7.33"/>
    <x v="1013"/>
    <n v="138188"/>
    <n v="1.9"/>
    <n v="1.9"/>
    <n v="0.81200000000000006"/>
    <n v="15.3"/>
  </r>
  <r>
    <x v="74"/>
    <x v="8"/>
    <x v="1"/>
    <n v="73.5"/>
    <x v="189"/>
    <x v="14"/>
    <n v="12.55"/>
    <n v="163.3433278"/>
    <n v="99"/>
    <n v="17"/>
    <n v="59.9"/>
    <n v="1"/>
    <n v="99"/>
    <n v="7.51"/>
    <x v="1014"/>
    <n v="15578"/>
    <n v="1.9"/>
    <n v="1.9"/>
    <n v="0.80900000000000005"/>
    <n v="15.3"/>
  </r>
  <r>
    <x v="74"/>
    <x v="9"/>
    <x v="1"/>
    <n v="73.400000000000006"/>
    <x v="138"/>
    <x v="14"/>
    <n v="13.16"/>
    <n v="1299.459306"/>
    <n v="99"/>
    <n v="1"/>
    <n v="59.3"/>
    <n v="1"/>
    <n v="99"/>
    <n v="8.1"/>
    <x v="1015"/>
    <n v="17137"/>
    <n v="2"/>
    <n v="2"/>
    <n v="0.80200000000000005"/>
    <n v="15.2"/>
  </r>
  <r>
    <x v="74"/>
    <x v="10"/>
    <x v="1"/>
    <n v="72.900000000000006"/>
    <x v="328"/>
    <x v="14"/>
    <n v="12.94"/>
    <n v="1317.08348"/>
    <n v="99"/>
    <n v="2"/>
    <n v="58.8"/>
    <n v="1"/>
    <n v="99"/>
    <n v="8.2799999999999994"/>
    <x v="1016"/>
    <n v="18765"/>
    <n v="2"/>
    <n v="2"/>
    <n v="0.79500000000000004"/>
    <n v="15"/>
  </r>
  <r>
    <x v="74"/>
    <x v="11"/>
    <x v="1"/>
    <n v="72.900000000000006"/>
    <x v="25"/>
    <x v="14"/>
    <n v="13.28"/>
    <n v="146.8608016"/>
    <n v="99"/>
    <n v="17"/>
    <n v="58.2"/>
    <n v="1"/>
    <n v="99"/>
    <n v="8.8000000000000007"/>
    <x v="1017"/>
    <n v="117146"/>
    <n v="2.1"/>
    <n v="2.1"/>
    <n v="0.79300000000000004"/>
    <n v="15.3"/>
  </r>
  <r>
    <x v="74"/>
    <x v="12"/>
    <x v="1"/>
    <n v="72.5"/>
    <x v="141"/>
    <x v="14"/>
    <n v="13.24"/>
    <n v="1030.2202709999999"/>
    <n v="99"/>
    <n v="17"/>
    <n v="57.6"/>
    <n v="1"/>
    <n v="99"/>
    <n v="8.42"/>
    <x v="1018"/>
    <n v="1129552"/>
    <n v="2.1"/>
    <n v="2.1"/>
    <n v="0.78400000000000003"/>
    <n v="14.9"/>
  </r>
  <r>
    <x v="74"/>
    <x v="13"/>
    <x v="1"/>
    <n v="72.5"/>
    <x v="141"/>
    <x v="14"/>
    <n v="13.29"/>
    <n v="8.9861980500000005"/>
    <n v="99"/>
    <n v="17"/>
    <n v="57.1"/>
    <n v="1"/>
    <n v="98"/>
    <n v="7.47"/>
    <x v="1019"/>
    <n v="115868"/>
    <n v="2.2000000000000002"/>
    <n v="2.2000000000000002"/>
    <n v="0.77500000000000002"/>
    <n v="14.6"/>
  </r>
  <r>
    <x v="74"/>
    <x v="14"/>
    <x v="1"/>
    <n v="72.3"/>
    <x v="334"/>
    <x v="14"/>
    <n v="13.18"/>
    <n v="7.6010924160000002"/>
    <n v="99"/>
    <n v="20"/>
    <n v="56.6"/>
    <n v="1"/>
    <n v="99"/>
    <n v="7.11"/>
    <x v="1020"/>
    <n v="1187576"/>
    <n v="2.2000000000000002"/>
    <n v="2.2000000000000002"/>
    <n v="0.76900000000000002"/>
    <n v="14.2"/>
  </r>
  <r>
    <x v="74"/>
    <x v="15"/>
    <x v="1"/>
    <n v="71.7"/>
    <x v="329"/>
    <x v="14"/>
    <n v="12.22"/>
    <n v="75.362514059999995"/>
    <n v="99"/>
    <n v="1"/>
    <n v="56.1"/>
    <n v="1"/>
    <n v="99"/>
    <n v="7.6"/>
    <x v="1021"/>
    <n v="121971"/>
    <n v="2.2999999999999998"/>
    <n v="2.2999999999999998"/>
    <n v="0.76100000000000001"/>
    <n v="13.9"/>
  </r>
  <r>
    <x v="75"/>
    <x v="0"/>
    <x v="1"/>
    <n v="82.7"/>
    <x v="252"/>
    <x v="13"/>
    <n v="0.01"/>
    <n v="64.900000000000006"/>
    <n v="99"/>
    <n v="17"/>
    <n v="61"/>
    <n v="4"/>
    <n v="92"/>
    <n v="4.9000000000000004"/>
    <x v="1022"/>
    <n v="33815"/>
    <n v="1"/>
    <n v="0.9"/>
    <n v="0.91900000000000004"/>
    <n v="19"/>
  </r>
  <r>
    <x v="75"/>
    <x v="1"/>
    <x v="1"/>
    <n v="82.5"/>
    <x v="252"/>
    <x v="13"/>
    <n v="7.45"/>
    <n v="8254.0207630000004"/>
    <n v="99"/>
    <n v="17"/>
    <n v="6.6"/>
    <n v="4"/>
    <n v="9"/>
    <n v="8.86"/>
    <x v="1023"/>
    <n v="327386"/>
    <n v="1"/>
    <n v="0.9"/>
    <n v="0.91500000000000004"/>
    <n v="19"/>
  </r>
  <r>
    <x v="75"/>
    <x v="2"/>
    <x v="1"/>
    <n v="82.4"/>
    <x v="335"/>
    <x v="13"/>
    <n v="7.31"/>
    <n v="764.5440691"/>
    <n v="99"/>
    <n v="17"/>
    <n v="6.2"/>
    <n v="4"/>
    <n v="91"/>
    <n v="8.75"/>
    <x v="1024"/>
    <n v="323764"/>
    <n v="1"/>
    <n v="0.9"/>
    <n v="0.90700000000000003"/>
    <n v="19"/>
  </r>
  <r>
    <x v="75"/>
    <x v="3"/>
    <x v="1"/>
    <n v="82.5"/>
    <x v="335"/>
    <x v="13"/>
    <n v="7.81"/>
    <n v="6818.5464069999998"/>
    <n v="99"/>
    <n v="17"/>
    <n v="59.7"/>
    <n v="4"/>
    <n v="89"/>
    <n v="8.68"/>
    <x v="1025"/>
    <n v="32716"/>
    <n v="1"/>
    <n v="0.9"/>
    <n v="0.90100000000000002"/>
    <n v="18.7"/>
  </r>
  <r>
    <x v="75"/>
    <x v="4"/>
    <x v="1"/>
    <n v="82.1"/>
    <x v="249"/>
    <x v="13"/>
    <n v="8.1300000000000008"/>
    <n v="7.0480925000000001"/>
    <n v="99"/>
    <n v="17"/>
    <n v="59.3"/>
    <n v="4"/>
    <n v="95"/>
    <n v="8.65"/>
    <x v="1026"/>
    <n v="31914"/>
    <n v="0.9"/>
    <n v="0.9"/>
    <n v="0.89400000000000002"/>
    <n v="18.600000000000001"/>
  </r>
  <r>
    <x v="75"/>
    <x v="5"/>
    <x v="1"/>
    <n v="81.8"/>
    <x v="278"/>
    <x v="13"/>
    <n v="8.25"/>
    <n v="6005.5757629999998"/>
    <n v="99"/>
    <n v="17"/>
    <n v="58.9"/>
    <n v="4"/>
    <n v="96"/>
    <n v="8.86"/>
    <x v="1027"/>
    <n v="31841"/>
    <n v="0.9"/>
    <n v="0.9"/>
    <n v="0.89400000000000002"/>
    <n v="18.399999999999999"/>
  </r>
  <r>
    <x v="75"/>
    <x v="6"/>
    <x v="1"/>
    <n v="81.599999999999994"/>
    <x v="336"/>
    <x v="13"/>
    <n v="10.220000000000001"/>
    <n v="687.57763580000005"/>
    <n v="99"/>
    <n v="17"/>
    <n v="58.5"/>
    <n v="4"/>
    <n v="96"/>
    <n v="9.1199999999999992"/>
    <x v="1028"/>
    <n v="318499"/>
    <n v="0.9"/>
    <n v="0.9"/>
    <n v="0.89400000000000002"/>
    <n v="18.399999999999999"/>
  </r>
  <r>
    <x v="75"/>
    <x v="7"/>
    <x v="1"/>
    <n v="81.400000000000006"/>
    <x v="250"/>
    <x v="13"/>
    <n v="8.49"/>
    <n v="7613.8149990000002"/>
    <n v="99"/>
    <n v="17"/>
    <n v="58.1"/>
    <n v="4"/>
    <n v="98"/>
    <n v="8.8000000000000007"/>
    <x v="1029"/>
    <n v="317414"/>
    <n v="0.9"/>
    <n v="0.9"/>
    <n v="0.89200000000000002"/>
    <n v="18.2"/>
  </r>
  <r>
    <x v="75"/>
    <x v="8"/>
    <x v="1"/>
    <n v="81.3"/>
    <x v="76"/>
    <x v="13"/>
    <n v="7.53"/>
    <n v="12042.97366"/>
    <n v="99"/>
    <n v="17"/>
    <n v="57.8"/>
    <n v="4"/>
    <n v="97"/>
    <n v="8.75"/>
    <x v="1030"/>
    <n v="311566"/>
    <n v="0.9"/>
    <n v="0.9"/>
    <n v="0.88700000000000001"/>
    <n v="18.2"/>
  </r>
  <r>
    <x v="75"/>
    <x v="9"/>
    <x v="1"/>
    <n v="81.099999999999994"/>
    <x v="78"/>
    <x v="13"/>
    <n v="7.2"/>
    <n v="1003.139804"/>
    <n v="99"/>
    <n v="17"/>
    <n v="57.4"/>
    <n v="4"/>
    <n v="97"/>
    <n v="8.9600000000000009"/>
    <x v="1031"/>
    <n v="33782"/>
    <n v="0.9"/>
    <n v="0.9"/>
    <n v="0.88400000000000001"/>
    <n v="18.100000000000001"/>
  </r>
  <r>
    <x v="75"/>
    <x v="10"/>
    <x v="1"/>
    <n v="81"/>
    <x v="280"/>
    <x v="13"/>
    <n v="7.05"/>
    <n v="10631.20379"/>
    <n v="99"/>
    <n v="17"/>
    <n v="56.9"/>
    <n v="4"/>
    <n v="95"/>
    <n v="9.2100000000000009"/>
    <x v="1032"/>
    <n v="296734"/>
    <n v="0.9"/>
    <n v="0.9"/>
    <n v="0.879"/>
    <n v="17.899999999999999"/>
  </r>
  <r>
    <x v="75"/>
    <x v="11"/>
    <x v="1"/>
    <n v="88"/>
    <x v="88"/>
    <x v="13"/>
    <n v="6.79"/>
    <n v="8506.1014429999996"/>
    <n v="99"/>
    <n v="17"/>
    <n v="56.5"/>
    <n v="4"/>
    <n v="99"/>
    <n v="9.59"/>
    <x v="1033"/>
    <n v="29274"/>
    <n v="1"/>
    <n v="0.9"/>
    <n v="0.873"/>
    <n v="18.3"/>
  </r>
  <r>
    <x v="75"/>
    <x v="12"/>
    <x v="1"/>
    <n v="87"/>
    <x v="88"/>
    <x v="13"/>
    <n v="6.61"/>
    <n v="725.48531609999998"/>
    <n v="99"/>
    <n v="17"/>
    <n v="55.9"/>
    <n v="4"/>
    <n v="97"/>
    <n v="1.7"/>
    <x v="1034"/>
    <n v="289521"/>
    <n v="1"/>
    <n v="0.9"/>
    <n v="0.86599999999999999"/>
    <n v="17.600000000000001"/>
  </r>
  <r>
    <x v="75"/>
    <x v="13"/>
    <x v="1"/>
    <n v="84"/>
    <x v="90"/>
    <x v="13"/>
    <n v="6.61"/>
    <n v="5948.0967769999997"/>
    <n v="99"/>
    <n v="17"/>
    <n v="55.4"/>
    <n v="4"/>
    <n v="95"/>
    <n v="9.86"/>
    <x v="1035"/>
    <n v="287523"/>
    <n v="1"/>
    <n v="0.9"/>
    <n v="0.85899999999999999"/>
    <n v="17.2"/>
  </r>
  <r>
    <x v="75"/>
    <x v="14"/>
    <x v="1"/>
    <n v="80"/>
    <x v="238"/>
    <x v="13"/>
    <n v="6.37"/>
    <n v="5048.2744259999999"/>
    <n v="99"/>
    <n v="17"/>
    <n v="54.8"/>
    <n v="4"/>
    <n v="92"/>
    <n v="9.1199999999999992"/>
    <x v="1036"/>
    <n v="284968"/>
    <n v="1"/>
    <n v="0.9"/>
    <n v="0.85399999999999998"/>
    <n v="17.100000000000001"/>
  </r>
  <r>
    <x v="75"/>
    <x v="15"/>
    <x v="1"/>
    <n v="79.7"/>
    <x v="14"/>
    <x v="13"/>
    <n v="6.17"/>
    <n v="5809.1219899999996"/>
    <n v="99"/>
    <n v="17"/>
    <n v="54.2"/>
    <n v="4"/>
    <n v="98"/>
    <n v="9.2799999999999994"/>
    <x v="1037"/>
    <n v="28125"/>
    <n v="1"/>
    <n v="0.9"/>
    <n v="0.84699999999999998"/>
    <n v="16.8"/>
  </r>
  <r>
    <x v="76"/>
    <x v="0"/>
    <x v="0"/>
    <n v="68.3"/>
    <x v="142"/>
    <x v="141"/>
    <n v="0.01"/>
    <n v="64.900000000000006"/>
    <n v="87"/>
    <n v="90387"/>
    <n v="18.7"/>
    <n v="1100"/>
    <n v="86"/>
    <n v="4.9000000000000004"/>
    <x v="1038"/>
    <n v="1395398"/>
    <n v="26.7"/>
    <n v="27.3"/>
    <n v="0.61499999999999999"/>
    <n v="11.6"/>
  </r>
  <r>
    <x v="76"/>
    <x v="1"/>
    <x v="0"/>
    <n v="68"/>
    <x v="141"/>
    <x v="142"/>
    <n v="3.07"/>
    <n v="86.521538949999993"/>
    <n v="79"/>
    <n v="79563"/>
    <n v="18.100000000000001"/>
    <n v="1200"/>
    <n v="84"/>
    <n v="4.6900000000000004"/>
    <x v="1039"/>
    <n v="1293859294"/>
    <n v="26.8"/>
    <n v="27.4"/>
    <n v="0.60699999999999998"/>
    <n v="11.6"/>
  </r>
  <r>
    <x v="76"/>
    <x v="2"/>
    <x v="0"/>
    <n v="67.599999999999994"/>
    <x v="327"/>
    <x v="143"/>
    <n v="3.11"/>
    <n v="67.67230438"/>
    <n v="7"/>
    <n v="13822"/>
    <n v="17.5"/>
    <n v="1300"/>
    <n v="82"/>
    <n v="4.53"/>
    <x v="1040"/>
    <n v="127856227"/>
    <n v="26.8"/>
    <n v="27.5"/>
    <n v="0.59899999999999998"/>
    <n v="11.5"/>
  </r>
  <r>
    <x v="76"/>
    <x v="3"/>
    <x v="0"/>
    <n v="67.3"/>
    <x v="28"/>
    <x v="144"/>
    <n v="3.1"/>
    <n v="64.96964491"/>
    <n v="73"/>
    <n v="18668"/>
    <n v="17"/>
    <n v="1400"/>
    <n v="79"/>
    <n v="4.3899999999999997"/>
    <x v="1041"/>
    <n v="126365852"/>
    <n v="26.9"/>
    <n v="27.6"/>
    <n v="0.59"/>
    <n v="11.3"/>
  </r>
  <r>
    <x v="76"/>
    <x v="4"/>
    <x v="0"/>
    <n v="66.8"/>
    <x v="329"/>
    <x v="144"/>
    <n v="3"/>
    <n v="64.605900500000004"/>
    <n v="44"/>
    <n v="33634"/>
    <n v="16.399999999999999"/>
    <n v="1500"/>
    <n v="79"/>
    <n v="4.33"/>
    <x v="1042"/>
    <n v="124723629"/>
    <n v="26.9"/>
    <n v="27.7"/>
    <n v="0.57999999999999996"/>
    <n v="10.8"/>
  </r>
  <r>
    <x v="76"/>
    <x v="5"/>
    <x v="0"/>
    <n v="66.400000000000006"/>
    <x v="121"/>
    <x v="145"/>
    <n v="2.77"/>
    <n v="57.733598639999997"/>
    <n v="38"/>
    <n v="31458"/>
    <n v="15.9"/>
    <n v="1600"/>
    <n v="76"/>
    <n v="4.28"/>
    <x v="1043"/>
    <n v="12398691"/>
    <n v="27"/>
    <n v="27.8"/>
    <n v="0.56899999999999995"/>
    <n v="10.4"/>
  </r>
  <r>
    <x v="76"/>
    <x v="6"/>
    <x v="0"/>
    <n v="66"/>
    <x v="317"/>
    <x v="146"/>
    <n v="2.5"/>
    <n v="0.84418633099999996"/>
    <n v="37"/>
    <n v="56188"/>
    <n v="15.4"/>
    <n v="1700"/>
    <n v="73"/>
    <n v="4.38"/>
    <x v="1044"/>
    <n v="121427132"/>
    <n v="27"/>
    <n v="27.8"/>
    <n v="0.56299999999999994"/>
    <n v="10.5"/>
  </r>
  <r>
    <x v="76"/>
    <x v="7"/>
    <x v="0"/>
    <n v="65.5"/>
    <x v="123"/>
    <x v="146"/>
    <n v="1.93"/>
    <n v="43.030433119999998"/>
    <n v="29"/>
    <n v="44258"/>
    <n v="14.9"/>
    <n v="1800"/>
    <n v="69"/>
    <n v="4.34"/>
    <x v="1045"/>
    <n v="119714696"/>
    <n v="27"/>
    <n v="27.9"/>
    <n v="0.55600000000000005"/>
    <n v="10.199999999999999"/>
  </r>
  <r>
    <x v="76"/>
    <x v="8"/>
    <x v="0"/>
    <n v="65.2"/>
    <x v="194"/>
    <x v="147"/>
    <n v="1.59"/>
    <n v="5.2347703240000003"/>
    <n v="6"/>
    <n v="41144"/>
    <n v="14.4"/>
    <n v="1900"/>
    <n v="67"/>
    <n v="4.2300000000000004"/>
    <x v="1046"/>
    <n v="1179681239"/>
    <n v="27.1"/>
    <n v="28"/>
    <n v="0.54600000000000004"/>
    <n v="9.9"/>
  </r>
  <r>
    <x v="76"/>
    <x v="9"/>
    <x v="0"/>
    <n v="64.8"/>
    <x v="297"/>
    <x v="148"/>
    <n v="1.37"/>
    <n v="34.859426710000001"/>
    <n v="6"/>
    <n v="64185"/>
    <n v="13.9"/>
    <n v="2000"/>
    <n v="66"/>
    <n v="4.25"/>
    <x v="1047"/>
    <n v="1161977719"/>
    <n v="27.1"/>
    <n v="28"/>
    <n v="0.53600000000000003"/>
    <n v="9.6999999999999993"/>
  </r>
  <r>
    <x v="76"/>
    <x v="10"/>
    <x v="0"/>
    <n v="64.400000000000006"/>
    <x v="153"/>
    <x v="148"/>
    <n v="1.27"/>
    <n v="3.5096368999999998"/>
    <n v="8"/>
    <n v="36711"/>
    <n v="13.5"/>
    <n v="2000"/>
    <n v="65"/>
    <n v="4.28"/>
    <x v="1048"/>
    <n v="1144118674"/>
    <n v="27.2"/>
    <n v="28.1"/>
    <n v="0.52600000000000002"/>
    <n v="9.4"/>
  </r>
  <r>
    <x v="76"/>
    <x v="11"/>
    <x v="0"/>
    <n v="64"/>
    <x v="298"/>
    <x v="149"/>
    <n v="1.2"/>
    <n v="27.33800857"/>
    <n v="6"/>
    <n v="55443"/>
    <n v="13"/>
    <n v="2100"/>
    <n v="58"/>
    <n v="4.22"/>
    <x v="1049"/>
    <n v="1126135777"/>
    <n v="27.2"/>
    <n v="28.2"/>
    <n v="0.51800000000000002"/>
    <n v="9.1999999999999993"/>
  </r>
  <r>
    <x v="76"/>
    <x v="12"/>
    <x v="0"/>
    <n v="63.7"/>
    <x v="154"/>
    <x v="150"/>
    <n v="1.19"/>
    <n v="19.4808682"/>
    <n v="99"/>
    <n v="47147"/>
    <n v="12.6"/>
    <n v="2200"/>
    <n v="57"/>
    <n v="4.3"/>
    <x v="1050"/>
    <n v="11827848"/>
    <n v="27.3"/>
    <n v="28.3"/>
    <n v="0.505"/>
    <n v="8.6"/>
  </r>
  <r>
    <x v="76"/>
    <x v="13"/>
    <x v="0"/>
    <n v="63.3"/>
    <x v="155"/>
    <x v="150"/>
    <n v="1.1000000000000001"/>
    <n v="17.812056439999999"/>
    <n v="99"/>
    <n v="40044"/>
    <n v="12.2"/>
    <n v="2300"/>
    <n v="58"/>
    <n v="4.4000000000000004"/>
    <x v="1051"/>
    <n v="18987112"/>
    <n v="27.4"/>
    <n v="28.4"/>
    <n v="0.499"/>
    <n v="8.4"/>
  </r>
  <r>
    <x v="76"/>
    <x v="14"/>
    <x v="0"/>
    <n v="62.9"/>
    <x v="126"/>
    <x v="151"/>
    <n v="1"/>
    <n v="19.00340606"/>
    <n v="99"/>
    <n v="51780"/>
    <n v="11.8"/>
    <n v="2400"/>
    <n v="58"/>
    <n v="4.5"/>
    <x v="1052"/>
    <n v="171477855"/>
    <n v="27.5"/>
    <n v="28.5"/>
    <n v="0.49399999999999999"/>
    <n v="8.3000000000000007"/>
  </r>
  <r>
    <x v="76"/>
    <x v="15"/>
    <x v="0"/>
    <n v="62.5"/>
    <x v="128"/>
    <x v="151"/>
    <n v="0.93"/>
    <n v="19.26615743"/>
    <n v="99"/>
    <n v="38835"/>
    <n v="11.4"/>
    <n v="2500"/>
    <n v="57"/>
    <n v="4.26"/>
    <x v="1053"/>
    <n v="1535912"/>
    <n v="27.7"/>
    <n v="28.6"/>
    <n v="0.48899999999999999"/>
    <n v="8.3000000000000007"/>
  </r>
  <r>
    <x v="77"/>
    <x v="0"/>
    <x v="0"/>
    <n v="69.099999999999994"/>
    <x v="189"/>
    <x v="152"/>
    <n v="0.01"/>
    <n v="64.900000000000006"/>
    <n v="78"/>
    <n v="15099"/>
    <n v="27.4"/>
    <n v="136"/>
    <n v="8"/>
    <n v="4.9000000000000004"/>
    <x v="1054"/>
    <n v="258162113"/>
    <n v="1.4"/>
    <n v="1.2"/>
    <n v="0.68600000000000005"/>
    <n v="12.9"/>
  </r>
  <r>
    <x v="77"/>
    <x v="1"/>
    <x v="0"/>
    <n v="68.900000000000006"/>
    <x v="190"/>
    <x v="153"/>
    <n v="0.09"/>
    <n v="200.06844430000001"/>
    <n v="78"/>
    <n v="12943"/>
    <n v="26.5"/>
    <n v="142"/>
    <n v="8"/>
    <n v="2.85"/>
    <x v="1055"/>
    <n v="255131116"/>
    <n v="1.4"/>
    <n v="1.2"/>
    <n v="0.68200000000000005"/>
    <n v="12.9"/>
  </r>
  <r>
    <x v="77"/>
    <x v="2"/>
    <x v="0"/>
    <n v="68.7"/>
    <x v="142"/>
    <x v="154"/>
    <n v="0.09"/>
    <n v="22.847830800000001"/>
    <n v="85"/>
    <n v="8419"/>
    <n v="25.6"/>
    <n v="148"/>
    <n v="86"/>
    <n v="2.93"/>
    <x v="1056"/>
    <n v="25232263"/>
    <n v="1.5"/>
    <n v="1.3"/>
    <n v="0.67700000000000005"/>
    <n v="12.9"/>
  </r>
  <r>
    <x v="77"/>
    <x v="3"/>
    <x v="0"/>
    <n v="68.5"/>
    <x v="191"/>
    <x v="155"/>
    <n v="0.08"/>
    <n v="254.4688257"/>
    <n v="83"/>
    <n v="15489"/>
    <n v="24.7"/>
    <n v="154"/>
    <n v="84"/>
    <n v="2.9"/>
    <x v="1057"/>
    <n v="248883232"/>
    <n v="1.5"/>
    <n v="1.4"/>
    <n v="0.66900000000000004"/>
    <n v="12.6"/>
  </r>
  <r>
    <x v="77"/>
    <x v="4"/>
    <x v="0"/>
    <n v="68.3"/>
    <x v="334"/>
    <x v="156"/>
    <n v="0.08"/>
    <n v="211.87834040000001"/>
    <n v="81"/>
    <n v="21893"/>
    <n v="23.8"/>
    <n v="161"/>
    <n v="81"/>
    <n v="2.71"/>
    <x v="1058"/>
    <n v="24577511"/>
    <n v="1.6"/>
    <n v="1.5"/>
    <n v="0.66200000000000003"/>
    <n v="12.3"/>
  </r>
  <r>
    <x v="77"/>
    <x v="5"/>
    <x v="0"/>
    <n v="68.099999999999994"/>
    <x v="327"/>
    <x v="157"/>
    <n v="0.08"/>
    <n v="190.5453646"/>
    <n v="83"/>
    <n v="18869"/>
    <n v="22.9"/>
    <n v="167"/>
    <n v="82"/>
    <n v="2.74"/>
    <x v="1059"/>
    <n v="242524123"/>
    <n v="1.6"/>
    <n v="1.5"/>
    <n v="0.65600000000000003"/>
    <n v="12.1"/>
  </r>
  <r>
    <x v="77"/>
    <x v="6"/>
    <x v="0"/>
    <n v="67.900000000000006"/>
    <x v="106"/>
    <x v="158"/>
    <n v="0.08"/>
    <n v="125.7980678"/>
    <n v="82"/>
    <n v="20818"/>
    <n v="22.1"/>
    <n v="174"/>
    <n v="85"/>
    <n v="2.83"/>
    <x v="1060"/>
    <n v="23934478"/>
    <n v="1.7"/>
    <n v="1.6"/>
    <n v="0.64500000000000002"/>
    <n v="11.7"/>
  </r>
  <r>
    <x v="77"/>
    <x v="7"/>
    <x v="0"/>
    <n v="67.7"/>
    <x v="106"/>
    <x v="159"/>
    <n v="7.0000000000000007E-2"/>
    <n v="10.263411079999999"/>
    <n v="82"/>
    <n v="15369"/>
    <n v="21.3"/>
    <n v="181"/>
    <n v="83"/>
    <n v="2.81"/>
    <x v="1061"/>
    <n v="236159276"/>
    <n v="1.7"/>
    <n v="1.7"/>
    <n v="0.64100000000000001"/>
    <n v="11.7"/>
  </r>
  <r>
    <x v="77"/>
    <x v="8"/>
    <x v="0"/>
    <n v="67.5"/>
    <x v="28"/>
    <x v="44"/>
    <n v="0.06"/>
    <n v="102.63343500000001"/>
    <n v="76"/>
    <n v="19456"/>
    <n v="2.5"/>
    <n v="188"/>
    <n v="77"/>
    <n v="3.1"/>
    <x v="1062"/>
    <n v="232989141"/>
    <n v="1.8"/>
    <n v="1.7"/>
    <n v="0.63800000000000001"/>
    <n v="11"/>
  </r>
  <r>
    <x v="77"/>
    <x v="9"/>
    <x v="0"/>
    <n v="67.3"/>
    <x v="143"/>
    <x v="160"/>
    <n v="0.06"/>
    <n v="72.015931600000002"/>
    <n v="66"/>
    <n v="20422"/>
    <n v="19.7"/>
    <n v="194"/>
    <n v="78"/>
    <n v="2.91"/>
    <x v="1063"/>
    <n v="22983822"/>
    <n v="1.8"/>
    <n v="1.8"/>
    <n v="0.63200000000000001"/>
    <n v="10.9"/>
  </r>
  <r>
    <x v="77"/>
    <x v="10"/>
    <x v="0"/>
    <n v="67.2"/>
    <x v="28"/>
    <x v="161"/>
    <n v="0.06"/>
    <n v="5.3817825619999997"/>
    <n v="65"/>
    <n v="15853"/>
    <n v="19"/>
    <n v="201"/>
    <n v="79"/>
    <n v="2.79"/>
    <x v="1064"/>
    <n v="22671273"/>
    <n v="1.9"/>
    <n v="1.9"/>
    <n v="0.629"/>
    <n v="11.1"/>
  </r>
  <r>
    <x v="77"/>
    <x v="11"/>
    <x v="0"/>
    <n v="65.3"/>
    <x v="299"/>
    <x v="46"/>
    <n v="0.06"/>
    <n v="55.361072069999999"/>
    <n v="64"/>
    <n v="29171"/>
    <n v="18.2"/>
    <n v="237"/>
    <n v="79"/>
    <n v="2.37"/>
    <x v="1065"/>
    <n v="223614649"/>
    <n v="1.9"/>
    <n v="1.9"/>
    <n v="0.624"/>
    <n v="11"/>
  </r>
  <r>
    <x v="77"/>
    <x v="12"/>
    <x v="0"/>
    <n v="66.900000000000006"/>
    <x v="106"/>
    <x v="162"/>
    <n v="0.05"/>
    <n v="8.4601557580000009"/>
    <n v="64"/>
    <n v="24457"/>
    <n v="17.5"/>
    <n v="215"/>
    <n v="8"/>
    <n v="2.5299999999999998"/>
    <x v="1066"/>
    <n v="22545214"/>
    <n v="1.9"/>
    <n v="11"/>
    <n v="0.61299999999999999"/>
    <n v="10.8"/>
  </r>
  <r>
    <x v="77"/>
    <x v="13"/>
    <x v="0"/>
    <n v="66.7"/>
    <x v="106"/>
    <x v="123"/>
    <n v="0.05"/>
    <n v="43.178672910000003"/>
    <n v="63"/>
    <n v="14492"/>
    <n v="16.7"/>
    <n v="222"/>
    <n v="8"/>
    <n v="2.27"/>
    <x v="1067"/>
    <n v="2175859"/>
    <n v="11"/>
    <n v="11.1"/>
    <n v="0.60799999999999998"/>
    <n v="10.6"/>
  </r>
  <r>
    <x v="77"/>
    <x v="14"/>
    <x v="0"/>
    <n v="66.5"/>
    <x v="139"/>
    <x v="163"/>
    <n v="0.06"/>
    <n v="33.958371249999999"/>
    <n v="62"/>
    <n v="3825"/>
    <n v="16"/>
    <n v="229"/>
    <n v="77"/>
    <n v="2.23"/>
    <x v="1068"/>
    <n v="2145652"/>
    <n v="11"/>
    <n v="11.1"/>
    <n v="0.60399999999999998"/>
    <n v="10.6"/>
  </r>
  <r>
    <x v="77"/>
    <x v="15"/>
    <x v="0"/>
    <n v="66.3"/>
    <x v="139"/>
    <x v="164"/>
    <n v="0.06"/>
    <n v="3.4333436399999999"/>
    <n v="65"/>
    <n v="3344"/>
    <n v="15.4"/>
    <n v="237"/>
    <n v="72"/>
    <n v="1.98"/>
    <x v="1069"/>
    <n v="21154429"/>
    <n v="11"/>
    <n v="11.2"/>
    <n v="0.59699999999999998"/>
    <n v="10.7"/>
  </r>
  <r>
    <x v="78"/>
    <x v="0"/>
    <x v="0"/>
    <n v="75.5"/>
    <x v="109"/>
    <x v="85"/>
    <n v="0.01"/>
    <n v="64.900000000000006"/>
    <n v="98"/>
    <n v="615"/>
    <n v="59.7"/>
    <n v="21"/>
    <n v="98"/>
    <n v="4.9000000000000004"/>
    <x v="160"/>
    <n v="444"/>
    <n v="8.5"/>
    <n v="8.6"/>
    <n v="0.77400000000000002"/>
    <n v="14.8"/>
  </r>
  <r>
    <x v="78"/>
    <x v="1"/>
    <x v="0"/>
    <n v="75.400000000000006"/>
    <x v="109"/>
    <x v="17"/>
    <n v="0.01"/>
    <n v="64.900000000000006"/>
    <n v="99"/>
    <n v="99"/>
    <n v="58.5"/>
    <n v="22"/>
    <n v="99"/>
    <n v="6.89"/>
    <x v="160"/>
    <n v="444"/>
    <n v="8.3000000000000007"/>
    <n v="8.4"/>
    <n v="0.77"/>
    <n v="14.9"/>
  </r>
  <r>
    <x v="78"/>
    <x v="2"/>
    <x v="0"/>
    <n v="75.3"/>
    <x v="109"/>
    <x v="16"/>
    <n v="0.01"/>
    <n v="64.900000000000006"/>
    <n v="99"/>
    <n v="189"/>
    <n v="57.2"/>
    <n v="23"/>
    <n v="98"/>
    <n v="6.49"/>
    <x v="160"/>
    <n v="444"/>
    <n v="8.1999999999999993"/>
    <n v="8.3000000000000007"/>
    <n v="0.76900000000000002"/>
    <n v="15"/>
  </r>
  <r>
    <x v="78"/>
    <x v="3"/>
    <x v="0"/>
    <n v="75.099999999999994"/>
    <x v="94"/>
    <x v="15"/>
    <n v="0.01"/>
    <n v="64.900000000000006"/>
    <n v="98"/>
    <n v="332"/>
    <n v="56"/>
    <n v="24"/>
    <n v="99"/>
    <n v="6.98"/>
    <x v="160"/>
    <n v="444"/>
    <n v="8"/>
    <n v="8.1999999999999993"/>
    <n v="0.755"/>
    <n v="13.6"/>
  </r>
  <r>
    <x v="78"/>
    <x v="4"/>
    <x v="0"/>
    <n v="74.7"/>
    <x v="192"/>
    <x v="76"/>
    <n v="0.03"/>
    <n v="64.900000000000006"/>
    <n v="99"/>
    <n v="73"/>
    <n v="54.8"/>
    <n v="25"/>
    <n v="99"/>
    <n v="7.12"/>
    <x v="160"/>
    <n v="444"/>
    <n v="7.9"/>
    <n v="8.1"/>
    <n v="0.745"/>
    <n v="13.1"/>
  </r>
  <r>
    <x v="78"/>
    <x v="5"/>
    <x v="0"/>
    <n v="74.099999999999994"/>
    <x v="99"/>
    <x v="76"/>
    <n v="0.03"/>
    <n v="64.900000000000006"/>
    <n v="99"/>
    <n v="538"/>
    <n v="53.6"/>
    <n v="26"/>
    <n v="99"/>
    <n v="8.1999999999999993"/>
    <x v="160"/>
    <n v="444"/>
    <n v="7.8"/>
    <n v="8"/>
    <n v="0.73499999999999999"/>
    <n v="12.9"/>
  </r>
  <r>
    <x v="78"/>
    <x v="6"/>
    <x v="0"/>
    <n v="73.3"/>
    <x v="224"/>
    <x v="77"/>
    <n v="0.03"/>
    <n v="64.900000000000006"/>
    <n v="99"/>
    <n v="262"/>
    <n v="52.5"/>
    <n v="27"/>
    <n v="99"/>
    <n v="7.63"/>
    <x v="160"/>
    <n v="444"/>
    <n v="7.7"/>
    <n v="7.9"/>
    <n v="0.72799999999999998"/>
    <n v="12.8"/>
  </r>
  <r>
    <x v="78"/>
    <x v="7"/>
    <x v="0"/>
    <n v="72.7"/>
    <x v="111"/>
    <x v="78"/>
    <n v="0.02"/>
    <n v="64.900000000000006"/>
    <n v="99"/>
    <n v="127"/>
    <n v="51.4"/>
    <n v="28"/>
    <n v="99"/>
    <n v="6.28"/>
    <x v="160"/>
    <n v="444"/>
    <n v="7.6"/>
    <n v="7.8"/>
    <n v="0.71599999999999997"/>
    <n v="12.1"/>
  </r>
  <r>
    <x v="78"/>
    <x v="8"/>
    <x v="0"/>
    <n v="72.400000000000006"/>
    <x v="60"/>
    <x v="52"/>
    <n v="0.02"/>
    <n v="64.900000000000006"/>
    <n v="97"/>
    <n v="133"/>
    <n v="5.4"/>
    <n v="29"/>
    <n v="98"/>
    <n v="5.84"/>
    <x v="160"/>
    <n v="444"/>
    <n v="7.5"/>
    <n v="7.8"/>
    <n v="0.70399999999999996"/>
    <n v="11.8"/>
  </r>
  <r>
    <x v="78"/>
    <x v="9"/>
    <x v="0"/>
    <n v="72.2"/>
    <x v="193"/>
    <x v="131"/>
    <n v="0.02"/>
    <n v="64.900000000000006"/>
    <n v="98"/>
    <n v="220"/>
    <n v="49.4"/>
    <n v="30"/>
    <n v="99"/>
    <n v="5.95"/>
    <x v="160"/>
    <n v="444"/>
    <n v="7.4"/>
    <n v="7.7"/>
    <n v="0.69199999999999995"/>
    <n v="11.4"/>
  </r>
  <r>
    <x v="78"/>
    <x v="10"/>
    <x v="0"/>
    <n v="72"/>
    <x v="193"/>
    <x v="86"/>
    <n v="0.01"/>
    <n v="64.900000000000006"/>
    <n v="94"/>
    <n v="7"/>
    <n v="48.5"/>
    <n v="32"/>
    <n v="95"/>
    <n v="6.6"/>
    <x v="160"/>
    <n v="444"/>
    <n v="7.4"/>
    <n v="7.7"/>
    <n v="0.68700000000000006"/>
    <n v="11.4"/>
  </r>
  <r>
    <x v="78"/>
    <x v="11"/>
    <x v="0"/>
    <n v="71.8"/>
    <x v="193"/>
    <x v="132"/>
    <n v="0.01"/>
    <n v="64.900000000000006"/>
    <n v="95"/>
    <n v="3"/>
    <n v="47.6"/>
    <n v="33"/>
    <n v="98"/>
    <n v="5.89"/>
    <x v="160"/>
    <n v="444"/>
    <n v="7.4"/>
    <n v="7.7"/>
    <n v="0.68600000000000005"/>
    <n v="11.8"/>
  </r>
  <r>
    <x v="78"/>
    <x v="12"/>
    <x v="0"/>
    <n v="75"/>
    <x v="67"/>
    <x v="133"/>
    <n v="0.01"/>
    <n v="64.900000000000006"/>
    <n v="98"/>
    <n v="11644"/>
    <n v="46.9"/>
    <n v="35"/>
    <n v="99"/>
    <n v="5.42"/>
    <x v="160"/>
    <n v="444"/>
    <n v="7.5"/>
    <n v="7.7"/>
    <n v="0.67900000000000005"/>
    <n v="11.8"/>
  </r>
  <r>
    <x v="78"/>
    <x v="13"/>
    <x v="0"/>
    <n v="71.2"/>
    <x v="61"/>
    <x v="135"/>
    <n v="0.01"/>
    <n v="64.900000000000006"/>
    <n v="99"/>
    <n v="9554"/>
    <n v="46.2"/>
    <n v="37"/>
    <n v="99"/>
    <n v="5.39"/>
    <x v="160"/>
    <n v="444"/>
    <n v="7.6"/>
    <n v="7.7"/>
    <n v="0.67400000000000004"/>
    <n v="11.9"/>
  </r>
  <r>
    <x v="78"/>
    <x v="14"/>
    <x v="0"/>
    <n v="78"/>
    <x v="38"/>
    <x v="137"/>
    <n v="0.01"/>
    <n v="64.900000000000006"/>
    <n v="94"/>
    <n v="9582"/>
    <n v="45.5"/>
    <n v="40"/>
    <n v="95"/>
    <n v="5.2"/>
    <x v="160"/>
    <n v="444"/>
    <n v="7.7"/>
    <n v="7.8"/>
    <n v="0.66600000000000004"/>
    <n v="11.6"/>
  </r>
  <r>
    <x v="78"/>
    <x v="15"/>
    <x v="0"/>
    <n v="73"/>
    <x v="23"/>
    <x v="139"/>
    <n v="0.01"/>
    <n v="64.900000000000006"/>
    <n v="99"/>
    <n v="11874"/>
    <n v="44.9"/>
    <n v="43"/>
    <n v="99"/>
    <n v="4.47"/>
    <x v="160"/>
    <n v="444"/>
    <n v="7.8"/>
    <n v="7.9"/>
    <n v="0.66"/>
    <n v="11.6"/>
  </r>
  <r>
    <x v="79"/>
    <x v="0"/>
    <x v="0"/>
    <n v="68.900000000000006"/>
    <x v="328"/>
    <x v="136"/>
    <n v="0.01"/>
    <n v="64.900000000000006"/>
    <n v="56"/>
    <n v="1433"/>
    <n v="59.1"/>
    <n v="38"/>
    <n v="63"/>
    <n v="4.9000000000000004"/>
    <x v="1070"/>
    <n v="36115649"/>
    <n v="5.3"/>
    <n v="5.0999999999999996"/>
    <n v="0.64900000000000002"/>
    <n v="10.1"/>
  </r>
  <r>
    <x v="79"/>
    <x v="1"/>
    <x v="0"/>
    <n v="67.900000000000006"/>
    <x v="122"/>
    <x v="136"/>
    <n v="0.01"/>
    <n v="43.524080099999999"/>
    <n v="62"/>
    <n v="1317"/>
    <n v="58.5"/>
    <n v="39"/>
    <n v="67"/>
    <n v="5.54"/>
    <x v="1071"/>
    <n v="3568"/>
    <n v="5.3"/>
    <n v="5.0999999999999996"/>
    <n v="0.65800000000000003"/>
    <n v="10.1"/>
  </r>
  <r>
    <x v="79"/>
    <x v="2"/>
    <x v="0"/>
    <n v="69.5"/>
    <x v="24"/>
    <x v="136"/>
    <n v="0.01"/>
    <n v="447.36950009999998"/>
    <n v="66"/>
    <n v="669"/>
    <n v="57.8"/>
    <n v="39"/>
    <n v="7"/>
    <n v="5.92"/>
    <x v="1072"/>
    <n v="33883145"/>
    <n v="5.3"/>
    <n v="5.0999999999999996"/>
    <n v="0.65900000000000003"/>
    <n v="10.3"/>
  </r>
  <r>
    <x v="79"/>
    <x v="3"/>
    <x v="0"/>
    <n v="76"/>
    <x v="63"/>
    <x v="136"/>
    <n v="0.01"/>
    <n v="429.66250830000001"/>
    <n v="61"/>
    <n v="15"/>
    <n v="57.2"/>
    <n v="39"/>
    <n v="7"/>
    <n v="5.26"/>
    <x v="1073"/>
    <n v="32776571"/>
    <n v="5.3"/>
    <n v="5.0999999999999996"/>
    <n v="0.65600000000000003"/>
    <n v="10.5"/>
  </r>
  <r>
    <x v="79"/>
    <x v="4"/>
    <x v="0"/>
    <n v="77"/>
    <x v="62"/>
    <x v="136"/>
    <n v="0.17"/>
    <n v="285.11972600000001"/>
    <n v="77"/>
    <n v="15"/>
    <n v="56.5"/>
    <n v="39"/>
    <n v="8"/>
    <n v="3.32"/>
    <x v="1074"/>
    <n v="3172753"/>
    <n v="5.3"/>
    <n v="5.0999999999999996"/>
    <n v="0.64900000000000002"/>
    <n v="10.4"/>
  </r>
  <r>
    <x v="79"/>
    <x v="5"/>
    <x v="0"/>
    <n v="76"/>
    <x v="39"/>
    <x v="136"/>
    <n v="0.19"/>
    <n v="21.822524940000001"/>
    <n v="72"/>
    <n v="492"/>
    <n v="55.8"/>
    <n v="39"/>
    <n v="74"/>
    <n v="3.82"/>
    <x v="1075"/>
    <n v="376271"/>
    <n v="5.3"/>
    <n v="5.0999999999999996"/>
    <n v="0.64600000000000002"/>
    <n v="10.4"/>
  </r>
  <r>
    <x v="79"/>
    <x v="6"/>
    <x v="0"/>
    <n v="74"/>
    <x v="185"/>
    <x v="136"/>
    <n v="0.2"/>
    <n v="185.63669830000001"/>
    <n v="75"/>
    <n v="30328"/>
    <n v="55.2"/>
    <n v="39"/>
    <n v="78"/>
    <n v="4.6500000000000004"/>
    <x v="1076"/>
    <n v="29894652"/>
    <n v="5.4"/>
    <n v="5.0999999999999996"/>
    <n v="0.64300000000000002"/>
    <n v="10.3"/>
  </r>
  <r>
    <x v="79"/>
    <x v="7"/>
    <x v="0"/>
    <n v="69.3"/>
    <x v="101"/>
    <x v="136"/>
    <n v="0.17"/>
    <n v="192.1562998"/>
    <n v="66"/>
    <n v="5494"/>
    <n v="54.5"/>
    <n v="38"/>
    <n v="71"/>
    <n v="3.93"/>
    <x v="1077"/>
    <n v="29111417"/>
    <n v="5.4"/>
    <n v="5.0999999999999996"/>
    <n v="0.63800000000000001"/>
    <n v="10.3"/>
  </r>
  <r>
    <x v="79"/>
    <x v="8"/>
    <x v="0"/>
    <n v="65.900000000000006"/>
    <x v="262"/>
    <x v="135"/>
    <n v="0.14000000000000001"/>
    <n v="146.76064880000001"/>
    <n v="56"/>
    <n v="230"/>
    <n v="53.8"/>
    <n v="38"/>
    <n v="74"/>
    <n v="3.69"/>
    <x v="1078"/>
    <n v="2839433"/>
    <n v="5.4"/>
    <n v="5.0999999999999996"/>
    <n v="0.63600000000000001"/>
    <n v="10.199999999999999"/>
  </r>
  <r>
    <x v="79"/>
    <x v="9"/>
    <x v="0"/>
    <n v="64.7"/>
    <x v="146"/>
    <x v="135"/>
    <n v="0.03"/>
    <n v="75.25799773"/>
    <n v="59"/>
    <n v="474"/>
    <n v="53.2"/>
    <n v="38"/>
    <n v="63"/>
    <n v="3"/>
    <x v="1079"/>
    <n v="27697912"/>
    <n v="5.4"/>
    <n v="5.0999999999999996"/>
    <n v="0.63100000000000001"/>
    <n v="10.199999999999999"/>
  </r>
  <r>
    <x v="79"/>
    <x v="10"/>
    <x v="0"/>
    <n v="66.8"/>
    <x v="164"/>
    <x v="135"/>
    <n v="0.18"/>
    <n v="59.188451520000001"/>
    <n v="65"/>
    <n v="908"/>
    <n v="52.5"/>
    <n v="37"/>
    <n v="69"/>
    <n v="4.13"/>
    <x v="1080"/>
    <n v="278426"/>
    <n v="5.4"/>
    <n v="5.2"/>
    <n v="0.628"/>
    <n v="10.1"/>
  </r>
  <r>
    <x v="79"/>
    <x v="11"/>
    <x v="0"/>
    <n v="67.2"/>
    <x v="145"/>
    <x v="134"/>
    <n v="0.32"/>
    <n v="44.120596460000002"/>
    <n v="62"/>
    <n v="9081"/>
    <n v="51.9"/>
    <n v="37"/>
    <n v="69"/>
    <n v="5.61"/>
    <x v="1081"/>
    <n v="2631669"/>
    <n v="5.4"/>
    <n v="5.2"/>
    <n v="0.60299999999999998"/>
    <n v="9.8000000000000007"/>
  </r>
  <r>
    <x v="79"/>
    <x v="12"/>
    <x v="0"/>
    <n v="66.5"/>
    <x v="299"/>
    <x v="134"/>
    <n v="7.0000000000000007E-2"/>
    <n v="64.900000000000006"/>
    <n v="63"/>
    <n v="17"/>
    <n v="51.3"/>
    <n v="37"/>
    <n v="73"/>
    <n v="4.3600000000000003"/>
    <x v="160"/>
    <n v="25627626"/>
    <n v="5.5"/>
    <n v="5.2"/>
    <n v="0.61599999999999999"/>
    <n v="9.4"/>
  </r>
  <r>
    <x v="79"/>
    <x v="13"/>
    <x v="0"/>
    <n v="74"/>
    <x v="26"/>
    <x v="134"/>
    <n v="0.15"/>
    <n v="64.900000000000006"/>
    <n v="65"/>
    <n v="17"/>
    <n v="5.6"/>
    <n v="37"/>
    <n v="76"/>
    <n v="4.9000000000000004"/>
    <x v="160"/>
    <n v="24939299"/>
    <n v="5.5"/>
    <n v="5.3"/>
    <n v="0.61399999999999999"/>
    <n v="9.1"/>
  </r>
  <r>
    <x v="79"/>
    <x v="14"/>
    <x v="0"/>
    <n v="72"/>
    <x v="61"/>
    <x v="134"/>
    <n v="0.17"/>
    <n v="64.900000000000006"/>
    <n v="66"/>
    <n v="4088"/>
    <n v="5.0999999999999996"/>
    <n v="37"/>
    <n v="8"/>
    <n v="4.9000000000000004"/>
    <x v="160"/>
    <n v="24251649"/>
    <n v="5.6"/>
    <n v="5.3"/>
    <n v="0.60699999999999998"/>
    <n v="8.6999999999999993"/>
  </r>
  <r>
    <x v="79"/>
    <x v="15"/>
    <x v="0"/>
    <n v="70"/>
    <x v="62"/>
    <x v="134"/>
    <n v="0.2"/>
    <n v="64.900000000000006"/>
    <n v="67"/>
    <n v="726"/>
    <n v="49.5"/>
    <n v="37"/>
    <n v="83"/>
    <n v="4.9000000000000004"/>
    <x v="160"/>
    <n v="23565413"/>
    <n v="5.6"/>
    <n v="5.4"/>
    <n v="0.60299999999999998"/>
    <n v="8.6"/>
  </r>
  <r>
    <x v="80"/>
    <x v="0"/>
    <x v="1"/>
    <n v="81.400000000000006"/>
    <x v="80"/>
    <x v="13"/>
    <n v="0.01"/>
    <n v="64.900000000000006"/>
    <n v="95"/>
    <n v="4"/>
    <n v="62.8"/>
    <n v="4"/>
    <n v="95"/>
    <n v="4.9000000000000004"/>
    <x v="1082"/>
    <n v="4676835"/>
    <n v="0.3"/>
    <n v="0.2"/>
    <n v="0.92"/>
    <n v="18.600000000000001"/>
  </r>
  <r>
    <x v="80"/>
    <x v="1"/>
    <x v="1"/>
    <n v="81.2"/>
    <x v="81"/>
    <x v="13"/>
    <n v="10.75"/>
    <n v="746.36704529999997"/>
    <n v="95"/>
    <n v="33"/>
    <n v="62.1"/>
    <n v="4"/>
    <n v="96"/>
    <n v="7.78"/>
    <x v="1083"/>
    <n v="4617225"/>
    <n v="0.3"/>
    <n v="0.2"/>
    <n v="0.91"/>
    <n v="18.600000000000001"/>
  </r>
  <r>
    <x v="80"/>
    <x v="2"/>
    <x v="1"/>
    <n v="81"/>
    <x v="82"/>
    <x v="13"/>
    <n v="10.49"/>
    <n v="703.55273320000003"/>
    <n v="95"/>
    <n v="51"/>
    <n v="61.3"/>
    <n v="4"/>
    <n v="96"/>
    <n v="8.1"/>
    <x v="1084"/>
    <n v="4598294"/>
    <n v="0.3"/>
    <n v="0.2"/>
    <n v="0.90200000000000002"/>
    <n v="18.600000000000001"/>
  </r>
  <r>
    <x v="80"/>
    <x v="3"/>
    <x v="1"/>
    <n v="85"/>
    <x v="83"/>
    <x v="13"/>
    <n v="11.49"/>
    <n v="6616.6951250000002"/>
    <n v="95"/>
    <n v="107"/>
    <n v="6.5"/>
    <n v="4"/>
    <n v="95"/>
    <n v="8.32"/>
    <x v="1085"/>
    <n v="4586897"/>
    <n v="0.3"/>
    <n v="0.2"/>
    <n v="0.89500000000000002"/>
    <n v="18.5"/>
  </r>
  <r>
    <x v="80"/>
    <x v="4"/>
    <x v="1"/>
    <n v="84"/>
    <x v="90"/>
    <x v="13"/>
    <n v="11.72"/>
    <n v="6386.9543700000004"/>
    <n v="95"/>
    <n v="285"/>
    <n v="59.7"/>
    <n v="4"/>
    <n v="95"/>
    <n v="8.15"/>
    <x v="1086"/>
    <n v="4576794"/>
    <n v="0.3"/>
    <n v="0.2"/>
    <n v="0.90900000000000003"/>
    <n v="18.5"/>
  </r>
  <r>
    <x v="80"/>
    <x v="5"/>
    <x v="1"/>
    <n v="86"/>
    <x v="89"/>
    <x v="13"/>
    <n v="11.88"/>
    <n v="4509.2348030000003"/>
    <n v="46"/>
    <n v="443"/>
    <n v="58.9"/>
    <n v="4"/>
    <n v="94"/>
    <n v="8.76"/>
    <x v="1087"/>
    <n v="456155"/>
    <n v="0.3"/>
    <n v="0.2"/>
    <n v="0.90700000000000003"/>
    <n v="18.2"/>
  </r>
  <r>
    <x v="80"/>
    <x v="6"/>
    <x v="1"/>
    <n v="79.7"/>
    <x v="91"/>
    <x v="13"/>
    <n v="11.41"/>
    <n v="7620.8234560000001"/>
    <n v="99"/>
    <n v="164"/>
    <n v="58.2"/>
    <n v="4"/>
    <n v="94"/>
    <n v="9.5299999999999994"/>
    <x v="1088"/>
    <n v="4535375"/>
    <n v="0.3"/>
    <n v="0.2"/>
    <n v="0.90900000000000003"/>
    <n v="17.899999999999999"/>
  </r>
  <r>
    <x v="80"/>
    <x v="7"/>
    <x v="1"/>
    <n v="79.8"/>
    <x v="86"/>
    <x v="13"/>
    <n v="12.66"/>
    <n v="9528.2305739999993"/>
    <n v="99"/>
    <n v="57"/>
    <n v="57.4"/>
    <n v="4"/>
    <n v="93"/>
    <n v="8.64"/>
    <x v="1089"/>
    <n v="4489544"/>
    <n v="0.3"/>
    <n v="0.2"/>
    <n v="0.90800000000000003"/>
    <n v="17.899999999999999"/>
  </r>
  <r>
    <x v="80"/>
    <x v="8"/>
    <x v="1"/>
    <n v="79.5"/>
    <x v="86"/>
    <x v="13"/>
    <n v="13.59"/>
    <n v="9797.5526609999997"/>
    <n v="99"/>
    <n v="64"/>
    <n v="56.6"/>
    <n v="4"/>
    <n v="92"/>
    <n v="7.57"/>
    <x v="1090"/>
    <n v="4398942"/>
    <n v="0.3"/>
    <n v="0.2"/>
    <n v="0.90200000000000002"/>
    <n v="17.600000000000001"/>
  </r>
  <r>
    <x v="80"/>
    <x v="9"/>
    <x v="1"/>
    <n v="79"/>
    <x v="87"/>
    <x v="13"/>
    <n v="13.44"/>
    <n v="9126.9311780000007"/>
    <n v="99"/>
    <n v="87"/>
    <n v="55.8"/>
    <n v="4"/>
    <n v="91"/>
    <n v="7.22"/>
    <x v="1091"/>
    <n v="4273591"/>
    <n v="0.3"/>
    <n v="0.2"/>
    <n v="0.89600000000000002"/>
    <n v="17.600000000000001"/>
  </r>
  <r>
    <x v="80"/>
    <x v="10"/>
    <x v="1"/>
    <n v="78.7"/>
    <x v="87"/>
    <x v="13"/>
    <n v="13.31"/>
    <n v="973.681333"/>
    <n v="99"/>
    <n v="95"/>
    <n v="55.1"/>
    <n v="4"/>
    <n v="9"/>
    <n v="7.27"/>
    <x v="1092"/>
    <n v="4159914"/>
    <n v="0.3"/>
    <n v="0.2"/>
    <n v="0.88900000000000001"/>
    <n v="17.5"/>
  </r>
  <r>
    <x v="80"/>
    <x v="11"/>
    <x v="1"/>
    <n v="78.3"/>
    <x v="239"/>
    <x v="13"/>
    <n v="13.32"/>
    <n v="8040.2204439999996"/>
    <n v="99"/>
    <n v="334"/>
    <n v="54.4"/>
    <n v="4"/>
    <n v="89"/>
    <n v="7.34"/>
    <x v="1093"/>
    <n v="47262"/>
    <n v="0.3"/>
    <n v="0.2"/>
    <n v="0.88"/>
    <n v="17.100000000000001"/>
  </r>
  <r>
    <x v="80"/>
    <x v="12"/>
    <x v="1"/>
    <n v="78"/>
    <x v="239"/>
    <x v="13"/>
    <n v="13.24"/>
    <n v="675.21347249999997"/>
    <n v="99"/>
    <n v="584"/>
    <n v="53.6"/>
    <n v="4"/>
    <n v="86"/>
    <n v="7.5"/>
    <x v="1094"/>
    <n v="3996521"/>
    <n v="0.3"/>
    <n v="0.2"/>
    <n v="0.87"/>
    <n v="16.8"/>
  </r>
  <r>
    <x v="80"/>
    <x v="13"/>
    <x v="1"/>
    <n v="77.400000000000006"/>
    <x v="18"/>
    <x v="13"/>
    <n v="14.17"/>
    <n v="5092.3838139999998"/>
    <n v="99"/>
    <n v="243"/>
    <n v="52.9"/>
    <n v="4"/>
    <n v="83"/>
    <n v="6.85"/>
    <x v="1095"/>
    <n v="3931947"/>
    <n v="0.3"/>
    <n v="0.3"/>
    <n v="0.86199999999999999"/>
    <n v="16.5"/>
  </r>
  <r>
    <x v="80"/>
    <x v="14"/>
    <x v="1"/>
    <n v="77"/>
    <x v="135"/>
    <x v="13"/>
    <n v="14.27"/>
    <n v="4264.5792030000002"/>
    <n v="99"/>
    <n v="241"/>
    <n v="52.2"/>
    <n v="4"/>
    <n v="84"/>
    <n v="6.6"/>
    <x v="1096"/>
    <n v="3866243"/>
    <n v="0.3"/>
    <n v="0.3"/>
    <n v="0.85699999999999998"/>
    <n v="16.399999999999999"/>
  </r>
  <r>
    <x v="80"/>
    <x v="15"/>
    <x v="1"/>
    <n v="76.400000000000006"/>
    <x v="169"/>
    <x v="13"/>
    <n v="14.07"/>
    <n v="3794.581463"/>
    <n v="99"/>
    <n v="17"/>
    <n v="51.5"/>
    <n v="4"/>
    <n v="86"/>
    <n v="6.3"/>
    <x v="1097"/>
    <n v="385174"/>
    <n v="0.3"/>
    <n v="0.3"/>
    <n v="0.84799999999999998"/>
    <n v="16.2"/>
  </r>
  <r>
    <x v="81"/>
    <x v="0"/>
    <x v="0"/>
    <n v="82.5"/>
    <x v="250"/>
    <x v="13"/>
    <n v="0.01"/>
    <n v="64.900000000000006"/>
    <n v="96"/>
    <n v="80"/>
    <n v="64.900000000000006"/>
    <n v="1"/>
    <n v="95"/>
    <n v="4.9000000000000004"/>
    <x v="1098"/>
    <n v="8381"/>
    <n v="1.2"/>
    <n v="1.1000000000000001"/>
    <n v="0.89800000000000002"/>
    <n v="16"/>
  </r>
  <r>
    <x v="81"/>
    <x v="1"/>
    <x v="0"/>
    <n v="82.2"/>
    <x v="77"/>
    <x v="14"/>
    <n v="2.62"/>
    <n v="4348.3353100000004"/>
    <n v="97"/>
    <n v="6"/>
    <n v="64.599999999999994"/>
    <n v="1"/>
    <n v="95"/>
    <n v="7.81"/>
    <x v="1099"/>
    <n v="82157"/>
    <n v="1.2"/>
    <n v="1.1000000000000001"/>
    <n v="0.89500000000000002"/>
    <n v="16"/>
  </r>
  <r>
    <x v="81"/>
    <x v="2"/>
    <x v="0"/>
    <n v="82.1"/>
    <x v="78"/>
    <x v="14"/>
    <n v="2.69"/>
    <n v="4279.8955120000001"/>
    <n v="97"/>
    <n v="50"/>
    <n v="64.2"/>
    <n v="1"/>
    <n v="96"/>
    <n v="7.89"/>
    <x v="1100"/>
    <n v="8595"/>
    <n v="1.2"/>
    <n v="1.1000000000000001"/>
    <n v="0.89100000000000001"/>
    <n v="15.9"/>
  </r>
  <r>
    <x v="81"/>
    <x v="3"/>
    <x v="0"/>
    <n v="81.8"/>
    <x v="77"/>
    <x v="14"/>
    <n v="2.78"/>
    <n v="3830.1845870000002"/>
    <n v="97"/>
    <n v="211"/>
    <n v="63.8"/>
    <n v="1"/>
    <n v="94"/>
    <n v="7.73"/>
    <x v="1101"/>
    <n v="7915"/>
    <n v="1.2"/>
    <n v="1.1000000000000001"/>
    <n v="0.88900000000000001"/>
    <n v="15.9"/>
  </r>
  <r>
    <x v="81"/>
    <x v="4"/>
    <x v="0"/>
    <n v="81.8"/>
    <x v="78"/>
    <x v="14"/>
    <n v="2.67"/>
    <n v="3793.1616239999998"/>
    <n v="98"/>
    <n v="70"/>
    <n v="63.4"/>
    <n v="1"/>
    <n v="94"/>
    <n v="7.39"/>
    <x v="1102"/>
    <n v="77658"/>
    <n v="1.2"/>
    <n v="1.1000000000000001"/>
    <n v="0.88300000000000001"/>
    <n v="15.8"/>
  </r>
  <r>
    <x v="81"/>
    <x v="5"/>
    <x v="0"/>
    <n v="81.7"/>
    <x v="78"/>
    <x v="14"/>
    <n v="2.63"/>
    <n v="409.4109292"/>
    <n v="97"/>
    <n v="23"/>
    <n v="63"/>
    <n v="1"/>
    <n v="95"/>
    <n v="7.36"/>
    <x v="1103"/>
    <n v="76236"/>
    <n v="1.2"/>
    <n v="1.1000000000000001"/>
    <n v="0.878"/>
    <n v="15.7"/>
  </r>
  <r>
    <x v="81"/>
    <x v="6"/>
    <x v="0"/>
    <n v="81.5"/>
    <x v="79"/>
    <x v="14"/>
    <n v="2.5499999999999998"/>
    <n v="508.66454379999999"/>
    <n v="98"/>
    <n v="5"/>
    <n v="62.6"/>
    <n v="1"/>
    <n v="96"/>
    <n v="7.46"/>
    <x v="1104"/>
    <n v="74856"/>
    <n v="1.2"/>
    <n v="1.1000000000000001"/>
    <n v="0.876"/>
    <n v="15.6"/>
  </r>
  <r>
    <x v="81"/>
    <x v="7"/>
    <x v="0"/>
    <n v="81"/>
    <x v="88"/>
    <x v="14"/>
    <n v="2.4700000000000002"/>
    <n v="471.5533294"/>
    <n v="99"/>
    <n v="931"/>
    <n v="62.1"/>
    <n v="1"/>
    <n v="94"/>
    <n v="7.33"/>
    <x v="1105"/>
    <n v="7388"/>
    <n v="1.1000000000000001"/>
    <n v="1.1000000000000001"/>
    <n v="0.877"/>
    <n v="15.8"/>
  </r>
  <r>
    <x v="81"/>
    <x v="8"/>
    <x v="0"/>
    <n v="84"/>
    <x v="89"/>
    <x v="14"/>
    <n v="2.33"/>
    <n v="4.3451015999999996"/>
    <n v="99"/>
    <n v="539"/>
    <n v="61.6"/>
    <n v="1"/>
    <n v="95"/>
    <n v="7.37"/>
    <x v="1106"/>
    <n v="7181"/>
    <n v="1.1000000000000001"/>
    <n v="1.1000000000000001"/>
    <n v="0.872"/>
    <n v="15.7"/>
  </r>
  <r>
    <x v="81"/>
    <x v="9"/>
    <x v="0"/>
    <n v="84"/>
    <x v="89"/>
    <x v="14"/>
    <n v="2.23"/>
    <n v="33.586206570000002"/>
    <n v="96"/>
    <n v="9"/>
    <n v="61.1"/>
    <n v="1"/>
    <n v="94"/>
    <n v="7.38"/>
    <x v="1107"/>
    <n v="7537"/>
    <n v="1.1000000000000001"/>
    <n v="1.1000000000000001"/>
    <n v="0.87"/>
    <n v="15.7"/>
  </r>
  <r>
    <x v="81"/>
    <x v="10"/>
    <x v="0"/>
    <n v="80"/>
    <x v="84"/>
    <x v="14"/>
    <n v="2.41"/>
    <n v="250.9343317"/>
    <n v="96"/>
    <n v="2"/>
    <n v="6.6"/>
    <n v="1"/>
    <n v="95"/>
    <n v="7.44"/>
    <x v="1108"/>
    <n v="6931"/>
    <n v="1.1000000000000001"/>
    <n v="1.1000000000000001"/>
    <n v="0.86599999999999999"/>
    <n v="15.8"/>
  </r>
  <r>
    <x v="81"/>
    <x v="11"/>
    <x v="0"/>
    <n v="81"/>
    <x v="83"/>
    <x v="14"/>
    <n v="2.23"/>
    <n v="1895.3427919999999"/>
    <n v="99"/>
    <n v="116"/>
    <n v="6.1"/>
    <n v="1"/>
    <n v="95"/>
    <n v="7.35"/>
    <x v="1109"/>
    <n v="689"/>
    <n v="1.1000000000000001"/>
    <n v="1.1000000000000001"/>
    <n v="0.86299999999999999"/>
    <n v="15.9"/>
  </r>
  <r>
    <x v="81"/>
    <x v="12"/>
    <x v="0"/>
    <n v="79.7"/>
    <x v="84"/>
    <x v="14"/>
    <n v="2.3199999999999998"/>
    <n v="1731.7557469999999"/>
    <n v="98"/>
    <n v="124"/>
    <n v="59.6"/>
    <n v="1"/>
    <n v="93"/>
    <n v="7.44"/>
    <x v="1110"/>
    <n v="66897"/>
    <n v="1.1000000000000001"/>
    <n v="1.1000000000000001"/>
    <n v="0.86299999999999999"/>
    <n v="16"/>
  </r>
  <r>
    <x v="81"/>
    <x v="13"/>
    <x v="0"/>
    <n v="79.3"/>
    <x v="14"/>
    <x v="14"/>
    <n v="2.4700000000000002"/>
    <n v="1701.1957870000001"/>
    <n v="98"/>
    <n v="2"/>
    <n v="59.2"/>
    <n v="1"/>
    <n v="91"/>
    <n v="7.49"/>
    <x v="1111"/>
    <n v="657"/>
    <n v="1.1000000000000001"/>
    <n v="1.1000000000000001"/>
    <n v="0.85499999999999998"/>
    <n v="15.3"/>
  </r>
  <r>
    <x v="81"/>
    <x v="14"/>
    <x v="0"/>
    <n v="79.3"/>
    <x v="14"/>
    <x v="14"/>
    <n v="2.5299999999999998"/>
    <n v="22.273326180000002"/>
    <n v="96"/>
    <n v="19"/>
    <n v="58.7"/>
    <n v="1"/>
    <n v="93"/>
    <n v="7.61"/>
    <x v="1112"/>
    <n v="6439"/>
    <n v="1.1000000000000001"/>
    <n v="1.1000000000000001"/>
    <n v="0.85"/>
    <n v="15.1"/>
  </r>
  <r>
    <x v="81"/>
    <x v="15"/>
    <x v="0"/>
    <n v="78.900000000000006"/>
    <x v="92"/>
    <x v="14"/>
    <n v="2.5299999999999998"/>
    <n v="199.9341033"/>
    <n v="98"/>
    <n v="36"/>
    <n v="58.3"/>
    <n v="1"/>
    <n v="93"/>
    <n v="7.13"/>
    <x v="1113"/>
    <n v="6289"/>
    <n v="1.1000000000000001"/>
    <n v="1.1000000000000001"/>
    <n v="0.84499999999999997"/>
    <n v="15.2"/>
  </r>
  <r>
    <x v="82"/>
    <x v="0"/>
    <x v="1"/>
    <n v="82.7"/>
    <x v="246"/>
    <x v="14"/>
    <n v="0.01"/>
    <n v="64.900000000000006"/>
    <n v="93"/>
    <n v="159"/>
    <n v="63.6"/>
    <n v="2"/>
    <n v="93"/>
    <n v="4.9000000000000004"/>
    <x v="1114"/>
    <n v="673582"/>
    <n v="0.6"/>
    <n v="0.6"/>
    <n v="0.88100000000000001"/>
    <n v="16.3"/>
  </r>
  <r>
    <x v="82"/>
    <x v="1"/>
    <x v="1"/>
    <n v="82.5"/>
    <x v="279"/>
    <x v="56"/>
    <n v="7.56"/>
    <n v="4831.6447959999996"/>
    <n v="95"/>
    <n v="17"/>
    <n v="63.1"/>
    <n v="2"/>
    <n v="95"/>
    <n v="9.25"/>
    <x v="1115"/>
    <n v="678914"/>
    <n v="0.6"/>
    <n v="0.6"/>
    <n v="0.877"/>
    <n v="16.3"/>
  </r>
  <r>
    <x v="82"/>
    <x v="2"/>
    <x v="1"/>
    <n v="82.3"/>
    <x v="250"/>
    <x v="56"/>
    <n v="7.35"/>
    <n v="483.19168439999999"/>
    <n v="96"/>
    <n v="17"/>
    <n v="62.6"/>
    <n v="2"/>
    <n v="96"/>
    <n v="9.2200000000000006"/>
    <x v="1116"/>
    <n v="6233948"/>
    <n v="0.5"/>
    <n v="0.6"/>
    <n v="0.876"/>
    <n v="16.5"/>
  </r>
  <r>
    <x v="82"/>
    <x v="3"/>
    <x v="1"/>
    <n v="82"/>
    <x v="77"/>
    <x v="56"/>
    <n v="7.49"/>
    <n v="4793.9049240000004"/>
    <n v="96"/>
    <n v="376"/>
    <n v="62.1"/>
    <n v="2"/>
    <n v="96"/>
    <n v="9.2799999999999994"/>
    <x v="1117"/>
    <n v="59539717"/>
    <n v="0.5"/>
    <n v="0.6"/>
    <n v="0.877"/>
    <n v="16.600000000000001"/>
  </r>
  <r>
    <x v="82"/>
    <x v="4"/>
    <x v="1"/>
    <n v="82"/>
    <x v="77"/>
    <x v="56"/>
    <n v="6.98"/>
    <n v="5439.691769"/>
    <n v="96"/>
    <n v="5189"/>
    <n v="61.5"/>
    <n v="2"/>
    <n v="96"/>
    <n v="9.27"/>
    <x v="1118"/>
    <n v="59379449"/>
    <n v="0.5"/>
    <n v="0.5"/>
    <n v="0.872"/>
    <n v="16.399999999999999"/>
  </r>
  <r>
    <x v="82"/>
    <x v="5"/>
    <x v="1"/>
    <n v="81.8"/>
    <x v="77"/>
    <x v="56"/>
    <n v="6.95"/>
    <n v="5219.6688020000001"/>
    <n v="96"/>
    <n v="372"/>
    <n v="61"/>
    <n v="2"/>
    <n v="96"/>
    <n v="9.42"/>
    <x v="1119"/>
    <n v="59277417"/>
    <n v="0.5"/>
    <n v="0.5"/>
    <n v="0.86899999999999999"/>
    <n v="16.399999999999999"/>
  </r>
  <r>
    <x v="82"/>
    <x v="6"/>
    <x v="1"/>
    <n v="81.599999999999994"/>
    <x v="78"/>
    <x v="56"/>
    <n v="7.25"/>
    <n v="5243.3166380000002"/>
    <n v="96"/>
    <n v="351"/>
    <n v="6.5"/>
    <n v="2"/>
    <n v="96"/>
    <n v="9.41"/>
    <x v="1120"/>
    <n v="5995365"/>
    <n v="0.5"/>
    <n v="0.5"/>
    <n v="0.86799999999999999"/>
    <n v="16.3"/>
  </r>
  <r>
    <x v="82"/>
    <x v="7"/>
    <x v="1"/>
    <n v="81.5"/>
    <x v="78"/>
    <x v="56"/>
    <n v="7.96"/>
    <n v="66.378404950000004"/>
    <n v="96"/>
    <n v="1617"/>
    <n v="59.9"/>
    <n v="2"/>
    <n v="96"/>
    <n v="8.89"/>
    <x v="1121"/>
    <n v="58826731"/>
    <n v="0.5"/>
    <n v="0.5"/>
    <n v="0.86599999999999999"/>
    <n v="16.3"/>
  </r>
  <r>
    <x v="82"/>
    <x v="8"/>
    <x v="1"/>
    <n v="81.3"/>
    <x v="79"/>
    <x v="56"/>
    <n v="8.3699999999999992"/>
    <n v="5228.8215810000002"/>
    <n v="97"/>
    <n v="321"/>
    <n v="59.4"/>
    <n v="2"/>
    <n v="97"/>
    <n v="8.48"/>
    <x v="1122"/>
    <n v="5843831"/>
    <n v="0.5"/>
    <n v="0.5"/>
    <n v="0.86199999999999999"/>
    <n v="16.100000000000001"/>
  </r>
  <r>
    <x v="82"/>
    <x v="9"/>
    <x v="1"/>
    <n v="81.2"/>
    <x v="88"/>
    <x v="56"/>
    <n v="8.44"/>
    <n v="473.19154509999998"/>
    <n v="96"/>
    <n v="439"/>
    <n v="58.8"/>
    <n v="2"/>
    <n v="97"/>
    <n v="8.82"/>
    <x v="1123"/>
    <n v="58143979"/>
    <n v="0.5"/>
    <n v="0.5"/>
    <n v="0.85599999999999998"/>
    <n v="16"/>
  </r>
  <r>
    <x v="82"/>
    <x v="10"/>
    <x v="1"/>
    <n v="88"/>
    <x v="81"/>
    <x v="56"/>
    <n v="8.65"/>
    <n v="4506.2559629999996"/>
    <n v="96"/>
    <n v="135"/>
    <n v="58.2"/>
    <n v="2"/>
    <n v="97"/>
    <n v="8.7100000000000009"/>
    <x v="1124"/>
    <n v="57969484"/>
    <n v="0.5"/>
    <n v="0.5"/>
    <n v="0.85099999999999998"/>
    <n v="15.8"/>
  </r>
  <r>
    <x v="82"/>
    <x v="11"/>
    <x v="1"/>
    <n v="89"/>
    <x v="81"/>
    <x v="56"/>
    <n v="8.98"/>
    <n v="4270.914882"/>
    <n v="96"/>
    <n v="599"/>
    <n v="57.6"/>
    <n v="3"/>
    <n v="97"/>
    <n v="8.49"/>
    <x v="1125"/>
    <n v="57685327"/>
    <n v="0.5"/>
    <n v="0.5"/>
    <n v="0.84599999999999997"/>
    <n v="15.6"/>
  </r>
  <r>
    <x v="82"/>
    <x v="12"/>
    <x v="1"/>
    <n v="79.900000000000006"/>
    <x v="238"/>
    <x v="56"/>
    <n v="9.3000000000000007"/>
    <n v="3519.258515"/>
    <n v="95"/>
    <n v="10982"/>
    <n v="57"/>
    <n v="3"/>
    <n v="97"/>
    <n v="8.17"/>
    <x v="1126"/>
    <n v="5731323"/>
    <n v="0.5"/>
    <n v="0.5"/>
    <n v="0.84099999999999997"/>
    <n v="15.4"/>
  </r>
  <r>
    <x v="82"/>
    <x v="13"/>
    <x v="1"/>
    <n v="80"/>
    <x v="238"/>
    <x v="56"/>
    <n v="9.25"/>
    <n v="2883.3349109999999"/>
    <n v="95"/>
    <n v="9385"/>
    <n v="56.4"/>
    <n v="3"/>
    <n v="96"/>
    <n v="8.23"/>
    <x v="1127"/>
    <n v="57597"/>
    <n v="0.5"/>
    <n v="0.5"/>
    <n v="0.83599999999999997"/>
    <n v="15.2"/>
  </r>
  <r>
    <x v="82"/>
    <x v="14"/>
    <x v="1"/>
    <n v="79.8"/>
    <x v="86"/>
    <x v="56"/>
    <n v="9.69"/>
    <n v="3.1222302000000002"/>
    <n v="95"/>
    <n v="17"/>
    <n v="55.7"/>
    <n v="3"/>
    <n v="96"/>
    <n v="8.11"/>
    <x v="1128"/>
    <n v="569741"/>
    <n v="0.5"/>
    <n v="0.5"/>
    <n v="0.82799999999999996"/>
    <n v="14.9"/>
  </r>
  <r>
    <x v="82"/>
    <x v="15"/>
    <x v="1"/>
    <n v="79.400000000000006"/>
    <x v="91"/>
    <x v="13"/>
    <n v="9.7799999999999994"/>
    <n v="31.505822040000002"/>
    <n v="94"/>
    <n v="1457"/>
    <n v="55"/>
    <n v="3"/>
    <n v="97"/>
    <n v="7.91"/>
    <x v="1129"/>
    <n v="5694218"/>
    <n v="0.5"/>
    <n v="0.5"/>
    <n v="0.82299999999999995"/>
    <n v="14.8"/>
  </r>
  <r>
    <x v="83"/>
    <x v="0"/>
    <x v="0"/>
    <n v="76.2"/>
    <x v="97"/>
    <x v="14"/>
    <n v="0.01"/>
    <n v="64.900000000000006"/>
    <n v="91"/>
    <n v="17"/>
    <n v="54.2"/>
    <n v="1"/>
    <n v="91"/>
    <n v="4.9000000000000004"/>
    <x v="1130"/>
    <n v="2871934"/>
    <n v="1.8"/>
    <n v="1.7"/>
    <n v="0.72899999999999998"/>
    <n v="12.8"/>
  </r>
  <r>
    <x v="83"/>
    <x v="1"/>
    <x v="0"/>
    <n v="75.8"/>
    <x v="58"/>
    <x v="14"/>
    <n v="3.83"/>
    <n v="427.30545339999998"/>
    <n v="92"/>
    <n v="17"/>
    <n v="53.5"/>
    <n v="1"/>
    <n v="93"/>
    <n v="5.36"/>
    <x v="1131"/>
    <n v="286287"/>
    <n v="1.8"/>
    <n v="1.7"/>
    <n v="0.72699999999999998"/>
    <n v="12.8"/>
  </r>
  <r>
    <x v="83"/>
    <x v="2"/>
    <x v="0"/>
    <n v="75.599999999999994"/>
    <x v="37"/>
    <x v="14"/>
    <n v="3.79"/>
    <n v="5.4572893340000004"/>
    <n v="93"/>
    <n v="17"/>
    <n v="52.7"/>
    <n v="1"/>
    <n v="86"/>
    <n v="5.91"/>
    <x v="1132"/>
    <n v="285187"/>
    <n v="1.8"/>
    <n v="1.7"/>
    <n v="0.72699999999999998"/>
    <n v="12.8"/>
  </r>
  <r>
    <x v="83"/>
    <x v="3"/>
    <x v="0"/>
    <n v="75.3"/>
    <x v="60"/>
    <x v="14"/>
    <n v="3.65"/>
    <n v="37.171087819999997"/>
    <n v="96"/>
    <n v="17"/>
    <n v="52"/>
    <n v="1"/>
    <n v="96"/>
    <n v="5.66"/>
    <x v="1133"/>
    <n v="284992"/>
    <n v="1.8"/>
    <n v="1.7"/>
    <n v="0.72499999999999998"/>
    <n v="12.8"/>
  </r>
  <r>
    <x v="83"/>
    <x v="4"/>
    <x v="0"/>
    <n v="75.2"/>
    <x v="193"/>
    <x v="14"/>
    <n v="3.58"/>
    <n v="33.175296860000003"/>
    <n v="92"/>
    <n v="1"/>
    <n v="51.2"/>
    <n v="1"/>
    <n v="93"/>
    <n v="5.21"/>
    <x v="1134"/>
    <n v="2829493"/>
    <n v="1.8"/>
    <n v="1.7"/>
    <n v="0.72199999999999998"/>
    <n v="12.8"/>
  </r>
  <r>
    <x v="83"/>
    <x v="5"/>
    <x v="0"/>
    <n v="75"/>
    <x v="60"/>
    <x v="14"/>
    <n v="3.55"/>
    <n v="396.62709749999999"/>
    <n v="94"/>
    <n v="17"/>
    <n v="5.5"/>
    <n v="1"/>
    <n v="94"/>
    <n v="5.3"/>
    <x v="1135"/>
    <n v="281721"/>
    <n v="1.8"/>
    <n v="1.7"/>
    <n v="0.72099999999999997"/>
    <n v="12.7"/>
  </r>
  <r>
    <x v="83"/>
    <x v="6"/>
    <x v="0"/>
    <n v="74.7"/>
    <x v="61"/>
    <x v="14"/>
    <n v="3.33"/>
    <n v="235.70674170000001"/>
    <n v="9"/>
    <n v="17"/>
    <n v="49.7"/>
    <n v="1"/>
    <n v="9"/>
    <n v="5.16"/>
    <x v="1136"/>
    <n v="28482"/>
    <n v="1.9"/>
    <n v="1.7"/>
    <n v="0.72099999999999997"/>
    <n v="12.7"/>
  </r>
  <r>
    <x v="83"/>
    <x v="7"/>
    <x v="0"/>
    <n v="74.5"/>
    <x v="39"/>
    <x v="14"/>
    <n v="3.51"/>
    <n v="31.765758380000001"/>
    <n v="92"/>
    <n v="2"/>
    <n v="48.9"/>
    <n v="1"/>
    <n v="91"/>
    <n v="5.4"/>
    <x v="1137"/>
    <n v="279122"/>
    <n v="1.9"/>
    <n v="1.7"/>
    <n v="0.71799999999999997"/>
    <n v="12.6"/>
  </r>
  <r>
    <x v="83"/>
    <x v="8"/>
    <x v="0"/>
    <n v="74.2"/>
    <x v="185"/>
    <x v="14"/>
    <n v="3.64"/>
    <n v="25.623492379999998"/>
    <n v="92"/>
    <n v="17"/>
    <n v="48.1"/>
    <n v="1"/>
    <n v="94"/>
    <n v="4.87"/>
    <x v="1138"/>
    <n v="2775467"/>
    <n v="1.9"/>
    <n v="1.7"/>
    <n v="0.71399999999999997"/>
    <n v="12.5"/>
  </r>
  <r>
    <x v="83"/>
    <x v="9"/>
    <x v="0"/>
    <n v="74"/>
    <x v="23"/>
    <x v="14"/>
    <n v="3.63"/>
    <n v="194.092569"/>
    <n v="97"/>
    <n v="17"/>
    <n v="47.2"/>
    <n v="1"/>
    <n v="99"/>
    <n v="4.22"/>
    <x v="1139"/>
    <n v="276279"/>
    <n v="1.9"/>
    <n v="1.7"/>
    <n v="0.70899999999999996"/>
    <n v="12.5"/>
  </r>
  <r>
    <x v="83"/>
    <x v="10"/>
    <x v="0"/>
    <n v="73.5"/>
    <x v="102"/>
    <x v="14"/>
    <n v="3.59"/>
    <n v="16.97511622"/>
    <n v="99"/>
    <n v="17"/>
    <n v="46.3"/>
    <n v="1"/>
    <n v="99"/>
    <n v="4.7"/>
    <x v="1140"/>
    <n v="2744673"/>
    <n v="1.9"/>
    <n v="1.7"/>
    <n v="0.70599999999999996"/>
    <n v="12.4"/>
  </r>
  <r>
    <x v="83"/>
    <x v="11"/>
    <x v="0"/>
    <n v="73.3"/>
    <x v="261"/>
    <x v="14"/>
    <n v="3.67"/>
    <n v="192.3226305"/>
    <n v="98"/>
    <n v="17"/>
    <n v="45.4"/>
    <n v="1"/>
    <n v="97"/>
    <n v="4.8"/>
    <x v="1141"/>
    <n v="2728777"/>
    <n v="1.9"/>
    <n v="1.8"/>
    <n v="0.68899999999999995"/>
    <n v="11.1"/>
  </r>
  <r>
    <x v="83"/>
    <x v="12"/>
    <x v="0"/>
    <n v="73.099999999999994"/>
    <x v="281"/>
    <x v="14"/>
    <n v="3.48"/>
    <n v="155.5884677"/>
    <n v="36"/>
    <n v="17"/>
    <n v="44.5"/>
    <n v="1"/>
    <n v="99"/>
    <n v="4.5599999999999996"/>
    <x v="1142"/>
    <n v="2712511"/>
    <n v="1.9"/>
    <n v="1.8"/>
    <n v="0.69399999999999995"/>
    <n v="11.9"/>
  </r>
  <r>
    <x v="83"/>
    <x v="13"/>
    <x v="0"/>
    <n v="73"/>
    <x v="101"/>
    <x v="14"/>
    <n v="3.76"/>
    <n v="211.1143318"/>
    <n v="99"/>
    <n v="17"/>
    <n v="43.5"/>
    <n v="1"/>
    <n v="99"/>
    <n v="4.8600000000000003"/>
    <x v="1143"/>
    <n v="2695446"/>
    <n v="2"/>
    <n v="1.8"/>
    <n v="0.69"/>
    <n v="11.7"/>
  </r>
  <r>
    <x v="83"/>
    <x v="14"/>
    <x v="0"/>
    <n v="72.7"/>
    <x v="104"/>
    <x v="14"/>
    <n v="3.89"/>
    <n v="160.23824160000001"/>
    <n v="99"/>
    <n v="17"/>
    <n v="42.5"/>
    <n v="1"/>
    <n v="99"/>
    <n v="5.34"/>
    <x v="1144"/>
    <n v="267711"/>
    <n v="2"/>
    <n v="1.8"/>
    <n v="0.68"/>
    <n v="10.9"/>
  </r>
  <r>
    <x v="83"/>
    <x v="15"/>
    <x v="0"/>
    <n v="72.599999999999994"/>
    <x v="104"/>
    <x v="14"/>
    <n v="3.46"/>
    <n v="24.827628539999999"/>
    <n v="99"/>
    <n v="17"/>
    <n v="41.6"/>
    <n v="1"/>
    <n v="95"/>
    <n v="5.81"/>
    <x v="1145"/>
    <n v="2656864"/>
    <n v="2"/>
    <n v="1.9"/>
    <n v="0.68200000000000005"/>
    <n v="11.4"/>
  </r>
  <r>
    <x v="84"/>
    <x v="0"/>
    <x v="1"/>
    <n v="83.7"/>
    <x v="336"/>
    <x v="56"/>
    <n v="0.01"/>
    <n v="64.900000000000006"/>
    <n v="99"/>
    <n v="35"/>
    <n v="29"/>
    <n v="3"/>
    <n v="99"/>
    <n v="4.9000000000000004"/>
    <x v="1146"/>
    <n v="127141"/>
    <n v="2.1"/>
    <n v="1.8"/>
    <n v="0.90200000000000002"/>
    <n v="15.3"/>
  </r>
  <r>
    <x v="84"/>
    <x v="1"/>
    <x v="1"/>
    <n v="83.5"/>
    <x v="279"/>
    <x v="56"/>
    <n v="0.01"/>
    <n v="88.833622430000005"/>
    <n v="99"/>
    <n v="462"/>
    <n v="28.6"/>
    <n v="3"/>
    <n v="99"/>
    <n v="1.23"/>
    <x v="1147"/>
    <n v="127276"/>
    <n v="2"/>
    <n v="1.7"/>
    <n v="0.89900000000000002"/>
    <n v="15.3"/>
  </r>
  <r>
    <x v="84"/>
    <x v="2"/>
    <x v="1"/>
    <n v="83.5"/>
    <x v="246"/>
    <x v="56"/>
    <n v="7.55"/>
    <n v="94.434286150000005"/>
    <n v="99"/>
    <n v="229"/>
    <n v="28.2"/>
    <n v="3"/>
    <n v="99"/>
    <n v="1.25"/>
    <x v="1148"/>
    <n v="127445"/>
    <n v="2"/>
    <n v="1.7"/>
    <n v="0.89400000000000002"/>
    <n v="15.3"/>
  </r>
  <r>
    <x v="84"/>
    <x v="3"/>
    <x v="1"/>
    <n v="83.3"/>
    <x v="250"/>
    <x v="56"/>
    <n v="7.39"/>
    <n v="121.5869163"/>
    <n v="99"/>
    <n v="228"/>
    <n v="27.8"/>
    <n v="3"/>
    <n v="99"/>
    <n v="1.17"/>
    <x v="1149"/>
    <n v="127629"/>
    <n v="1.9"/>
    <n v="1.7"/>
    <n v="0.88900000000000001"/>
    <n v="15.3"/>
  </r>
  <r>
    <x v="84"/>
    <x v="4"/>
    <x v="1"/>
    <n v="82.5"/>
    <x v="80"/>
    <x v="13"/>
    <n v="7.39"/>
    <n v="9498.7290620000003"/>
    <n v="99"/>
    <n v="434"/>
    <n v="27.4"/>
    <n v="4"/>
    <n v="96"/>
    <n v="1.7"/>
    <x v="1150"/>
    <n v="127833"/>
    <n v="1.9"/>
    <n v="1.6"/>
    <n v="0.88400000000000001"/>
    <n v="15.1"/>
  </r>
  <r>
    <x v="84"/>
    <x v="5"/>
    <x v="1"/>
    <n v="83"/>
    <x v="280"/>
    <x v="13"/>
    <n v="6.9"/>
    <n v="863.00614910000002"/>
    <n v="99"/>
    <n v="450"/>
    <n v="26.9"/>
    <n v="4"/>
    <n v="98"/>
    <n v="9.58"/>
    <x v="1151"/>
    <n v="1287"/>
    <n v="1.9"/>
    <n v="1.6"/>
    <n v="0.879"/>
    <n v="15.1"/>
  </r>
  <r>
    <x v="84"/>
    <x v="6"/>
    <x v="1"/>
    <n v="83"/>
    <x v="80"/>
    <x v="13"/>
    <n v="7.09"/>
    <n v="899.17852849999997"/>
    <n v="99"/>
    <n v="741"/>
    <n v="26.4"/>
    <n v="4"/>
    <n v="99"/>
    <n v="9.51"/>
    <x v="1152"/>
    <n v="12847"/>
    <n v="1.8"/>
    <n v="1.6"/>
    <n v="0.88100000000000001"/>
    <n v="15"/>
  </r>
  <r>
    <x v="84"/>
    <x v="7"/>
    <x v="1"/>
    <n v="82.7"/>
    <x v="81"/>
    <x v="13"/>
    <n v="7.11"/>
    <n v="7313.1754179999998"/>
    <n v="99"/>
    <n v="11015"/>
    <n v="25.9"/>
    <n v="4"/>
    <n v="98"/>
    <n v="8.6"/>
    <x v="1153"/>
    <n v="12863"/>
    <n v="1.8"/>
    <n v="1.5"/>
    <n v="0.88"/>
    <n v="15"/>
  </r>
  <r>
    <x v="84"/>
    <x v="8"/>
    <x v="1"/>
    <n v="82.6"/>
    <x v="82"/>
    <x v="13"/>
    <n v="7.29"/>
    <n v="6599.9952389999999"/>
    <n v="99"/>
    <n v="17"/>
    <n v="25.4"/>
    <n v="4"/>
    <n v="97"/>
    <n v="8.25"/>
    <x v="1154"/>
    <n v="1281"/>
    <n v="1.8"/>
    <n v="1.5"/>
    <n v="0.877"/>
    <n v="15"/>
  </r>
  <r>
    <x v="84"/>
    <x v="9"/>
    <x v="1"/>
    <n v="82.4"/>
    <x v="89"/>
    <x v="13"/>
    <n v="7.49"/>
    <n v="6502.136974"/>
    <n v="99"/>
    <n v="520"/>
    <n v="24.9"/>
    <n v="4"/>
    <n v="95"/>
    <n v="8.19"/>
    <x v="1155"/>
    <n v="127854"/>
    <n v="1.7"/>
    <n v="1.5"/>
    <n v="0.873"/>
    <n v="14.9"/>
  </r>
  <r>
    <x v="84"/>
    <x v="10"/>
    <x v="1"/>
    <n v="82"/>
    <x v="83"/>
    <x v="13"/>
    <n v="7.99"/>
    <n v="6799.6644230000002"/>
    <n v="99"/>
    <n v="17"/>
    <n v="24.4"/>
    <n v="4"/>
    <n v="95"/>
    <n v="8.18"/>
    <x v="1156"/>
    <n v="127773"/>
    <n v="1.7"/>
    <n v="1.5"/>
    <n v="0.87"/>
    <n v="14.9"/>
  </r>
  <r>
    <x v="84"/>
    <x v="11"/>
    <x v="1"/>
    <n v="82.1"/>
    <x v="89"/>
    <x v="13"/>
    <n v="7.7"/>
    <n v="6746.2812990000002"/>
    <n v="99"/>
    <n v="8752"/>
    <n v="23.8"/>
    <n v="4"/>
    <n v="97"/>
    <n v="8.3000000000000007"/>
    <x v="1157"/>
    <n v="127761"/>
    <n v="1.7"/>
    <n v="1.4"/>
    <n v="0.86599999999999999"/>
    <n v="14.8"/>
  </r>
  <r>
    <x v="84"/>
    <x v="12"/>
    <x v="1"/>
    <n v="81.900000000000006"/>
    <x v="90"/>
    <x v="13"/>
    <n v="7.83"/>
    <n v="578.72542729999998"/>
    <n v="99"/>
    <n v="8286"/>
    <n v="23.4"/>
    <n v="5"/>
    <n v="97"/>
    <n v="8"/>
    <x v="1158"/>
    <n v="127718"/>
    <n v="1.7"/>
    <n v="1.4"/>
    <n v="0.86299999999999999"/>
    <n v="14.8"/>
  </r>
  <r>
    <x v="84"/>
    <x v="13"/>
    <x v="1"/>
    <n v="81.8"/>
    <x v="90"/>
    <x v="13"/>
    <n v="7.87"/>
    <n v="5250.2491879999998"/>
    <n v="99"/>
    <n v="33812"/>
    <n v="22.9"/>
    <n v="5"/>
    <n v="89"/>
    <n v="7.85"/>
    <x v="1159"/>
    <n v="127445"/>
    <n v="1.7"/>
    <n v="1.4"/>
    <n v="0.86"/>
    <n v="14.7"/>
  </r>
  <r>
    <x v="84"/>
    <x v="14"/>
    <x v="1"/>
    <n v="81.5"/>
    <x v="238"/>
    <x v="115"/>
    <n v="8.0299999999999994"/>
    <n v="5486.5120800000004"/>
    <n v="99"/>
    <n v="22552"/>
    <n v="22.5"/>
    <n v="5"/>
    <n v="81"/>
    <n v="7.75"/>
    <x v="1160"/>
    <n v="127149"/>
    <n v="1.7"/>
    <n v="1.4"/>
    <n v="0.85599999999999998"/>
    <n v="14.6"/>
  </r>
  <r>
    <x v="84"/>
    <x v="15"/>
    <x v="1"/>
    <n v="81.099999999999994"/>
    <x v="14"/>
    <x v="115"/>
    <n v="7.97"/>
    <n v="5926.2966539999998"/>
    <n v="99"/>
    <n v="22497"/>
    <n v="22.2"/>
    <n v="5"/>
    <n v="98"/>
    <n v="7.53"/>
    <x v="1161"/>
    <n v="126843"/>
    <n v="1.6"/>
    <n v="1.4"/>
    <n v="0.85199999999999998"/>
    <n v="14.5"/>
  </r>
  <r>
    <x v="85"/>
    <x v="0"/>
    <x v="0"/>
    <n v="74.099999999999994"/>
    <x v="29"/>
    <x v="115"/>
    <n v="0.01"/>
    <n v="64.900000000000006"/>
    <n v="99"/>
    <n v="17"/>
    <n v="65.599999999999994"/>
    <n v="4"/>
    <n v="99"/>
    <n v="4.9000000000000004"/>
    <x v="1162"/>
    <n v="915932"/>
    <n v="4"/>
    <n v="4"/>
    <n v="0.74099999999999999"/>
    <n v="13.1"/>
  </r>
  <r>
    <x v="85"/>
    <x v="1"/>
    <x v="0"/>
    <n v="74"/>
    <x v="30"/>
    <x v="115"/>
    <n v="0.41"/>
    <n v="63.878452199999998"/>
    <n v="98"/>
    <n v="20"/>
    <n v="64.8"/>
    <n v="4"/>
    <n v="98"/>
    <n v="7.45"/>
    <x v="1163"/>
    <n v="88936"/>
    <n v="3.9"/>
    <n v="3.9"/>
    <n v="0.73699999999999999"/>
    <n v="13.1"/>
  </r>
  <r>
    <x v="85"/>
    <x v="2"/>
    <x v="0"/>
    <n v="73.900000000000006"/>
    <x v="223"/>
    <x v="115"/>
    <n v="0.4"/>
    <n v="546.62351560000002"/>
    <n v="98"/>
    <n v="120"/>
    <n v="64"/>
    <n v="4"/>
    <n v="98"/>
    <n v="7.23"/>
    <x v="1164"/>
    <n v="8413464"/>
    <n v="3.9"/>
    <n v="3.9"/>
    <n v="0.73699999999999999"/>
    <n v="13.1"/>
  </r>
  <r>
    <x v="85"/>
    <x v="3"/>
    <x v="0"/>
    <n v="73.7"/>
    <x v="119"/>
    <x v="115"/>
    <n v="0.41"/>
    <n v="67.701710640000002"/>
    <n v="98"/>
    <n v="3"/>
    <n v="63.2"/>
    <n v="4"/>
    <n v="98"/>
    <n v="8"/>
    <x v="1165"/>
    <n v="7992573"/>
    <n v="3.9"/>
    <n v="3.9"/>
    <n v="0.73499999999999999"/>
    <n v="12.9"/>
  </r>
  <r>
    <x v="85"/>
    <x v="4"/>
    <x v="0"/>
    <n v="73.599999999999994"/>
    <x v="31"/>
    <x v="115"/>
    <n v="0.43"/>
    <n v="68.866232980000007"/>
    <n v="98"/>
    <n v="17"/>
    <n v="62.4"/>
    <n v="4"/>
    <n v="98"/>
    <n v="8.39"/>
    <x v="1166"/>
    <n v="7574943"/>
    <n v="3.8"/>
    <n v="3.9"/>
    <n v="0.73699999999999999"/>
    <n v="13.1"/>
  </r>
  <r>
    <x v="85"/>
    <x v="5"/>
    <x v="0"/>
    <n v="73.400000000000006"/>
    <x v="120"/>
    <x v="115"/>
    <n v="0.51"/>
    <n v="715.97090920000005"/>
    <n v="98"/>
    <n v="17"/>
    <n v="61.7"/>
    <n v="4"/>
    <n v="98"/>
    <n v="8.42"/>
    <x v="1167"/>
    <n v="718239"/>
    <n v="3.8"/>
    <n v="3.8"/>
    <n v="0.73899999999999999"/>
    <n v="13.2"/>
  </r>
  <r>
    <x v="85"/>
    <x v="6"/>
    <x v="0"/>
    <n v="73.3"/>
    <x v="69"/>
    <x v="115"/>
    <n v="0.59"/>
    <n v="668.74473339999997"/>
    <n v="98"/>
    <n v="17"/>
    <n v="6.9"/>
    <n v="4"/>
    <n v="98"/>
    <n v="9.5399999999999991"/>
    <x v="1168"/>
    <n v="6821116"/>
    <n v="3.8"/>
    <n v="3.8"/>
    <n v="0.74199999999999999"/>
    <n v="13.6"/>
  </r>
  <r>
    <x v="85"/>
    <x v="7"/>
    <x v="0"/>
    <n v="73.099999999999994"/>
    <x v="32"/>
    <x v="115"/>
    <n v="0.61"/>
    <n v="535.27864039999997"/>
    <n v="97"/>
    <n v="2"/>
    <n v="6.1"/>
    <n v="4"/>
    <n v="98"/>
    <n v="8.7799999999999994"/>
    <x v="1169"/>
    <n v="6489822"/>
    <n v="3.8"/>
    <n v="3.8"/>
    <n v="0.73899999999999999"/>
    <n v="13.6"/>
  </r>
  <r>
    <x v="85"/>
    <x v="8"/>
    <x v="0"/>
    <n v="73"/>
    <x v="70"/>
    <x v="115"/>
    <n v="0.6"/>
    <n v="373.26286429999999"/>
    <n v="98"/>
    <n v="41"/>
    <n v="59.3"/>
    <n v="4"/>
    <n v="98"/>
    <n v="8.35"/>
    <x v="1170"/>
    <n v="6193191"/>
    <n v="3.8"/>
    <n v="3.8"/>
    <n v="0.73599999999999999"/>
    <n v="13.6"/>
  </r>
  <r>
    <x v="85"/>
    <x v="9"/>
    <x v="0"/>
    <n v="72.8"/>
    <x v="71"/>
    <x v="115"/>
    <n v="0.59"/>
    <n v="313.36260149999998"/>
    <n v="98"/>
    <n v="1"/>
    <n v="58.6"/>
    <n v="4"/>
    <n v="98"/>
    <n v="8.8000000000000007"/>
    <x v="1171"/>
    <n v="5934232"/>
    <n v="3.9"/>
    <n v="3.8"/>
    <n v="0.73299999999999998"/>
    <n v="13.7"/>
  </r>
  <r>
    <x v="85"/>
    <x v="10"/>
    <x v="0"/>
    <n v="72.400000000000006"/>
    <x v="72"/>
    <x v="115"/>
    <n v="0.55000000000000004"/>
    <n v="27.44252286"/>
    <n v="95"/>
    <n v="28"/>
    <n v="57.8"/>
    <n v="4"/>
    <n v="95"/>
    <n v="8.8800000000000008"/>
    <x v="1172"/>
    <n v="5714111"/>
    <n v="3.9"/>
    <n v="3.8"/>
    <n v="0.73"/>
    <n v="13.8"/>
  </r>
  <r>
    <x v="85"/>
    <x v="11"/>
    <x v="0"/>
    <n v="72.5"/>
    <x v="97"/>
    <x v="115"/>
    <n v="0.54"/>
    <n v="32.525236120000002"/>
    <n v="95"/>
    <n v="21"/>
    <n v="57"/>
    <n v="4"/>
    <n v="95"/>
    <n v="9.5"/>
    <x v="1173"/>
    <n v="5535595"/>
    <n v="3.9"/>
    <n v="3.8"/>
    <n v="0.72299999999999998"/>
    <n v="13.5"/>
  </r>
  <r>
    <x v="85"/>
    <x v="12"/>
    <x v="0"/>
    <n v="72.3"/>
    <x v="72"/>
    <x v="115"/>
    <n v="0.54"/>
    <n v="228.7838108"/>
    <n v="97"/>
    <n v="76"/>
    <n v="56.3"/>
    <n v="4"/>
    <n v="97"/>
    <n v="9.15"/>
    <x v="1174"/>
    <n v="5396774"/>
    <n v="3.9"/>
    <n v="3.9"/>
    <n v="0.71699999999999997"/>
    <n v="13.2"/>
  </r>
  <r>
    <x v="85"/>
    <x v="13"/>
    <x v="0"/>
    <n v="72.099999999999994"/>
    <x v="35"/>
    <x v="115"/>
    <n v="0.54"/>
    <n v="259.15723750000001"/>
    <n v="95"/>
    <n v="19"/>
    <n v="55.5"/>
    <n v="4"/>
    <n v="95"/>
    <n v="9.68"/>
    <x v="1175"/>
    <n v="5287488"/>
    <n v="3.9"/>
    <n v="3.9"/>
    <n v="0.71199999999999997"/>
    <n v="13"/>
  </r>
  <r>
    <x v="85"/>
    <x v="14"/>
    <x v="0"/>
    <n v="71.900000000000006"/>
    <x v="57"/>
    <x v="115"/>
    <n v="0.55000000000000004"/>
    <n v="248.697463"/>
    <n v="97"/>
    <n v="61"/>
    <n v="54.8"/>
    <n v="4"/>
    <n v="97"/>
    <n v="9.9"/>
    <x v="1176"/>
    <n v="5193482"/>
    <n v="4"/>
    <n v="3.9"/>
    <n v="0.70599999999999996"/>
    <n v="12.7"/>
  </r>
  <r>
    <x v="85"/>
    <x v="15"/>
    <x v="0"/>
    <n v="71.7"/>
    <x v="58"/>
    <x v="115"/>
    <n v="0.49"/>
    <n v="227.296617"/>
    <n v="93"/>
    <n v="32"/>
    <n v="54"/>
    <n v="4"/>
    <n v="94"/>
    <n v="9.65"/>
    <x v="1177"/>
    <n v="51313"/>
    <n v="4"/>
    <n v="4"/>
    <n v="0.7"/>
    <n v="12.6"/>
  </r>
  <r>
    <x v="86"/>
    <x v="0"/>
    <x v="0"/>
    <n v="72"/>
    <x v="166"/>
    <x v="115"/>
    <n v="0.01"/>
    <n v="64.900000000000006"/>
    <n v="98"/>
    <n v="526"/>
    <n v="53.1"/>
    <n v="5"/>
    <n v="98"/>
    <n v="4.9000000000000004"/>
    <x v="1178"/>
    <n v="17544126"/>
    <n v="2.4"/>
    <n v="2.5"/>
    <n v="0.79300000000000004"/>
    <n v="15"/>
  </r>
  <r>
    <x v="86"/>
    <x v="1"/>
    <x v="0"/>
    <n v="69.900000000000006"/>
    <x v="167"/>
    <x v="34"/>
    <n v="6.29"/>
    <n v="24.44473709"/>
    <n v="95"/>
    <n v="321"/>
    <n v="52.3"/>
    <n v="5"/>
    <n v="95"/>
    <n v="4.3600000000000003"/>
    <x v="1179"/>
    <n v="17289224"/>
    <n v="2.4"/>
    <n v="2.5"/>
    <n v="0.78900000000000003"/>
    <n v="15"/>
  </r>
  <r>
    <x v="86"/>
    <x v="2"/>
    <x v="0"/>
    <n v="69.5"/>
    <x v="297"/>
    <x v="34"/>
    <n v="6.48"/>
    <n v="26.407265899999999"/>
    <n v="99"/>
    <n v="73"/>
    <n v="51.4"/>
    <n v="6"/>
    <n v="98"/>
    <n v="4.3"/>
    <x v="1180"/>
    <n v="1735275"/>
    <n v="2.4"/>
    <n v="2.5"/>
    <n v="0.78200000000000003"/>
    <n v="15"/>
  </r>
  <r>
    <x v="86"/>
    <x v="3"/>
    <x v="0"/>
    <n v="69.099999999999994"/>
    <x v="298"/>
    <x v="35"/>
    <n v="6.82"/>
    <n v="235.35660659999999"/>
    <n v="95"/>
    <n v="55"/>
    <n v="5.6"/>
    <n v="7"/>
    <n v="98"/>
    <n v="4.32"/>
    <x v="1181"/>
    <n v="16791425"/>
    <n v="2.4"/>
    <n v="2.5"/>
    <n v="0.77400000000000002"/>
    <n v="14.7"/>
  </r>
  <r>
    <x v="86"/>
    <x v="4"/>
    <x v="0"/>
    <n v="68.5"/>
    <x v="128"/>
    <x v="36"/>
    <n v="6.63"/>
    <n v="179.17013299999999"/>
    <n v="99"/>
    <n v="127"/>
    <n v="49.9"/>
    <n v="7"/>
    <n v="99"/>
    <n v="4.5999999999999996"/>
    <x v="1182"/>
    <n v="165566"/>
    <n v="2.2999999999999998"/>
    <n v="2.5"/>
    <n v="0.76600000000000001"/>
    <n v="14.4"/>
  </r>
  <r>
    <x v="86"/>
    <x v="5"/>
    <x v="0"/>
    <n v="67.8"/>
    <x v="337"/>
    <x v="36"/>
    <n v="6.83"/>
    <n v="11.151626800000001"/>
    <n v="99"/>
    <n v="4"/>
    <n v="49.2"/>
    <n v="8"/>
    <n v="98"/>
    <n v="4.42"/>
    <x v="1183"/>
    <n v="16321581"/>
    <n v="2.2999999999999998"/>
    <n v="2.5"/>
    <n v="0.76300000000000001"/>
    <n v="14.5"/>
  </r>
  <r>
    <x v="86"/>
    <x v="6"/>
    <x v="0"/>
    <n v="67.8"/>
    <x v="338"/>
    <x v="36"/>
    <n v="6.64"/>
    <n v="808.24330199999997"/>
    <n v="99"/>
    <n v="17"/>
    <n v="48.5"/>
    <n v="8"/>
    <n v="99"/>
    <n v="4.13"/>
    <x v="1184"/>
    <n v="169271"/>
    <n v="2.2999999999999998"/>
    <n v="2.5"/>
    <n v="0.75800000000000001"/>
    <n v="14.6"/>
  </r>
  <r>
    <x v="86"/>
    <x v="7"/>
    <x v="0"/>
    <n v="66.599999999999994"/>
    <x v="282"/>
    <x v="29"/>
    <n v="7.6"/>
    <n v="708.32857850000005"/>
    <n v="99"/>
    <n v="20"/>
    <n v="47.9"/>
    <n v="9"/>
    <n v="99"/>
    <n v="3.65"/>
    <x v="1185"/>
    <n v="15674"/>
    <n v="2.4"/>
    <n v="2.5"/>
    <n v="0.75800000000000001"/>
    <n v="14.6"/>
  </r>
  <r>
    <x v="86"/>
    <x v="8"/>
    <x v="0"/>
    <n v="65.3"/>
    <x v="195"/>
    <x v="29"/>
    <n v="7.44"/>
    <n v="499.730412"/>
    <n v="94"/>
    <n v="13"/>
    <n v="47.3"/>
    <n v="9"/>
    <n v="94"/>
    <n v="3.19"/>
    <x v="1186"/>
    <n v="15484192"/>
    <n v="2.4"/>
    <n v="2.5"/>
    <n v="0.754"/>
    <n v="14.7"/>
  </r>
  <r>
    <x v="86"/>
    <x v="9"/>
    <x v="0"/>
    <n v="65"/>
    <x v="8"/>
    <x v="29"/>
    <n v="7.08"/>
    <n v="76.198689360000003"/>
    <n v="99"/>
    <n v="109"/>
    <n v="46.8"/>
    <n v="9"/>
    <n v="99"/>
    <n v="3.73"/>
    <x v="1187"/>
    <n v="153884"/>
    <n v="2.4"/>
    <n v="2.5"/>
    <n v="0.747"/>
    <n v="14.3"/>
  </r>
  <r>
    <x v="86"/>
    <x v="10"/>
    <x v="0"/>
    <n v="64.599999999999994"/>
    <x v="321"/>
    <x v="29"/>
    <n v="6.94"/>
    <n v="351.86032669999997"/>
    <n v="94"/>
    <n v="16118"/>
    <n v="46.3"/>
    <n v="9"/>
    <n v="99"/>
    <n v="4.7"/>
    <x v="1188"/>
    <n v="1514729"/>
    <n v="2.4"/>
    <n v="2.5"/>
    <n v="0.73699999999999999"/>
    <n v="13.9"/>
  </r>
  <r>
    <x v="86"/>
    <x v="11"/>
    <x v="0"/>
    <n v="64.7"/>
    <x v="7"/>
    <x v="29"/>
    <n v="6.55"/>
    <n v="33.916601829999998"/>
    <n v="99"/>
    <n v="2204"/>
    <n v="45.8"/>
    <n v="9"/>
    <n v="99"/>
    <n v="3.95"/>
    <x v="1189"/>
    <n v="1512985"/>
    <n v="2.5"/>
    <n v="2.6"/>
    <n v="0.72499999999999998"/>
    <n v="13.5"/>
  </r>
  <r>
    <x v="86"/>
    <x v="12"/>
    <x v="0"/>
    <n v="64.400000000000006"/>
    <x v="163"/>
    <x v="29"/>
    <n v="6.58"/>
    <n v="23.434007619999999"/>
    <n v="99"/>
    <n v="24"/>
    <n v="45.3"/>
    <n v="9"/>
    <n v="99"/>
    <n v="3.7"/>
    <x v="1190"/>
    <n v="149918"/>
    <n v="2.5"/>
    <n v="2.6"/>
    <n v="0.71399999999999997"/>
    <n v="13.1"/>
  </r>
  <r>
    <x v="86"/>
    <x v="13"/>
    <x v="0"/>
    <n v="64.7"/>
    <x v="320"/>
    <x v="29"/>
    <n v="5.99"/>
    <n v="145.1022528"/>
    <n v="95"/>
    <n v="18"/>
    <n v="44.8"/>
    <n v="9"/>
    <n v="95"/>
    <n v="3.61"/>
    <x v="1191"/>
    <n v="14858948"/>
    <n v="2.6"/>
    <n v="2.6"/>
    <n v="0.7"/>
    <n v="12.7"/>
  </r>
  <r>
    <x v="86"/>
    <x v="14"/>
    <x v="0"/>
    <n v="64.400000000000006"/>
    <x v="151"/>
    <x v="29"/>
    <n v="5.75"/>
    <n v="12.60883976"/>
    <n v="95"/>
    <n v="94"/>
    <n v="44.4"/>
    <n v="10"/>
    <n v="95"/>
    <n v="3.47"/>
    <x v="1192"/>
    <n v="14858335"/>
    <n v="2.6"/>
    <n v="2.7"/>
    <n v="0.68500000000000005"/>
    <n v="12.3"/>
  </r>
  <r>
    <x v="86"/>
    <x v="15"/>
    <x v="0"/>
    <n v="63.9"/>
    <x v="284"/>
    <x v="30"/>
    <n v="6"/>
    <n v="112.541157"/>
    <n v="99"/>
    <n v="245"/>
    <n v="43.9"/>
    <n v="10"/>
    <n v="96"/>
    <n v="4.16"/>
    <x v="1193"/>
    <n v="14883626"/>
    <n v="2.7"/>
    <n v="2.7"/>
    <n v="0.67600000000000005"/>
    <n v="12.1"/>
  </r>
  <r>
    <x v="87"/>
    <x v="0"/>
    <x v="0"/>
    <n v="63.4"/>
    <x v="146"/>
    <x v="62"/>
    <n v="0.01"/>
    <n v="64.900000000000006"/>
    <n v="89"/>
    <n v="95"/>
    <n v="22"/>
    <n v="75"/>
    <n v="83"/>
    <n v="4.9000000000000004"/>
    <x v="1194"/>
    <n v="47236259"/>
    <n v="7.8"/>
    <n v="7.6"/>
    <n v="0.55000000000000004"/>
    <n v="11.1"/>
  </r>
  <r>
    <x v="87"/>
    <x v="1"/>
    <x v="0"/>
    <n v="62.9"/>
    <x v="267"/>
    <x v="89"/>
    <n v="0.01"/>
    <n v="170.9626624"/>
    <n v="92"/>
    <n v="354"/>
    <n v="21.3"/>
    <n v="79"/>
    <n v="93"/>
    <n v="5.72"/>
    <x v="1195"/>
    <n v="462425"/>
    <n v="7.8"/>
    <n v="7.7"/>
    <n v="0.54600000000000004"/>
    <n v="11.1"/>
  </r>
  <r>
    <x v="87"/>
    <x v="2"/>
    <x v="0"/>
    <n v="62.6"/>
    <x v="282"/>
    <x v="79"/>
    <n v="1.84"/>
    <n v="165.93049769999999"/>
    <n v="93"/>
    <n v="190"/>
    <n v="2.7"/>
    <n v="81"/>
    <n v="94"/>
    <n v="5.57"/>
    <x v="1196"/>
    <n v="44826849"/>
    <n v="7.9"/>
    <n v="7.7"/>
    <n v="0.54100000000000004"/>
    <n v="11.1"/>
  </r>
  <r>
    <x v="87"/>
    <x v="3"/>
    <x v="0"/>
    <n v="62.1"/>
    <x v="0"/>
    <x v="80"/>
    <n v="1.81"/>
    <n v="154.22696970000001"/>
    <n v="94"/>
    <n v="17"/>
    <n v="2.1"/>
    <n v="84"/>
    <n v="94"/>
    <n v="5.49"/>
    <x v="1197"/>
    <n v="43646629"/>
    <n v="8"/>
    <n v="7.8"/>
    <n v="0.53600000000000003"/>
    <n v="11.1"/>
  </r>
  <r>
    <x v="87"/>
    <x v="4"/>
    <x v="0"/>
    <n v="61.2"/>
    <x v="149"/>
    <x v="81"/>
    <n v="1.8"/>
    <n v="109.7051836"/>
    <n v="96"/>
    <n v="2395"/>
    <n v="19.5"/>
    <n v="86"/>
    <n v="97"/>
    <n v="5.23"/>
    <x v="1198"/>
    <n v="42486839"/>
    <n v="8.1"/>
    <n v="7.9"/>
    <n v="0.53"/>
    <n v="11.1"/>
  </r>
  <r>
    <x v="87"/>
    <x v="5"/>
    <x v="0"/>
    <n v="63"/>
    <x v="321"/>
    <x v="64"/>
    <n v="1.73"/>
    <n v="56.58984221"/>
    <n v="9"/>
    <n v="95"/>
    <n v="18.899999999999999"/>
    <n v="89"/>
    <n v="9"/>
    <n v="3.97"/>
    <x v="1199"/>
    <n v="4135152"/>
    <n v="8.1999999999999993"/>
    <n v="8"/>
    <n v="0.52300000000000002"/>
    <n v="11.1"/>
  </r>
  <r>
    <x v="87"/>
    <x v="6"/>
    <x v="0"/>
    <n v="59.1"/>
    <x v="330"/>
    <x v="0"/>
    <n v="1.86"/>
    <n v="7.1468514040000004"/>
    <n v="88"/>
    <n v="1218"/>
    <n v="18.399999999999999"/>
    <n v="91"/>
    <n v="89"/>
    <n v="4.17"/>
    <x v="1200"/>
    <n v="423724"/>
    <n v="8.1999999999999993"/>
    <n v="8.1"/>
    <n v="0.51400000000000001"/>
    <n v="10.7"/>
  </r>
  <r>
    <x v="87"/>
    <x v="7"/>
    <x v="0"/>
    <n v="57.9"/>
    <x v="304"/>
    <x v="1"/>
    <n v="1.71"/>
    <n v="60.515350599999998"/>
    <n v="88"/>
    <n v="1282"/>
    <n v="17.899999999999999"/>
    <n v="95"/>
    <n v="88"/>
    <n v="3.9"/>
    <x v="1201"/>
    <n v="39148416"/>
    <n v="8.3000000000000007"/>
    <n v="8.1999999999999993"/>
    <n v="0.50600000000000001"/>
    <n v="10.4"/>
  </r>
  <r>
    <x v="87"/>
    <x v="8"/>
    <x v="0"/>
    <n v="56.8"/>
    <x v="253"/>
    <x v="2"/>
    <n v="1.97"/>
    <n v="59.833613640000003"/>
    <n v="81"/>
    <n v="1516"/>
    <n v="17.3"/>
    <n v="100"/>
    <n v="76"/>
    <n v="4.8"/>
    <x v="1202"/>
    <n v="388599"/>
    <n v="8.4"/>
    <n v="8.3000000000000007"/>
    <n v="0.49399999999999999"/>
    <n v="10.1"/>
  </r>
  <r>
    <x v="87"/>
    <x v="9"/>
    <x v="0"/>
    <n v="55.3"/>
    <x v="52"/>
    <x v="165"/>
    <n v="1.76"/>
    <n v="52.603854290000001"/>
    <n v="8"/>
    <n v="1847"/>
    <n v="16.899999999999999"/>
    <n v="104"/>
    <n v="77"/>
    <n v="4.24"/>
    <x v="1203"/>
    <n v="37525"/>
    <n v="8.5"/>
    <n v="8.4"/>
    <n v="0.48299999999999998"/>
    <n v="9.6999999999999993"/>
  </r>
  <r>
    <x v="87"/>
    <x v="10"/>
    <x v="0"/>
    <n v="54.1"/>
    <x v="210"/>
    <x v="66"/>
    <n v="1.82"/>
    <n v="39.556775020000003"/>
    <n v="76"/>
    <n v="153"/>
    <n v="16.399999999999999"/>
    <n v="108"/>
    <n v="7"/>
    <n v="4.3600000000000003"/>
    <x v="1204"/>
    <n v="3648288"/>
    <n v="8.6"/>
    <n v="8.5"/>
    <n v="0.47399999999999998"/>
    <n v="9.6"/>
  </r>
  <r>
    <x v="87"/>
    <x v="11"/>
    <x v="0"/>
    <n v="53"/>
    <x v="339"/>
    <x v="19"/>
    <n v="1.43"/>
    <n v="36.297752490000001"/>
    <n v="73"/>
    <n v="20"/>
    <n v="15.9"/>
    <n v="112"/>
    <n v="73"/>
    <n v="4.29"/>
    <x v="1205"/>
    <n v="3574931"/>
    <n v="8.6999999999999993"/>
    <n v="8.6"/>
    <n v="0.46100000000000002"/>
    <n v="8.9"/>
  </r>
  <r>
    <x v="87"/>
    <x v="12"/>
    <x v="0"/>
    <n v="52.4"/>
    <x v="215"/>
    <x v="5"/>
    <n v="1.49"/>
    <n v="35.852046680000001"/>
    <n v="73"/>
    <n v="65"/>
    <n v="15.5"/>
    <n v="115"/>
    <n v="75"/>
    <n v="4.45"/>
    <x v="1206"/>
    <n v="3413852"/>
    <n v="8.8000000000000007"/>
    <n v="8.8000000000000007"/>
    <n v="0.45"/>
    <n v="8.1999999999999993"/>
  </r>
  <r>
    <x v="87"/>
    <x v="13"/>
    <x v="0"/>
    <n v="52.1"/>
    <x v="215"/>
    <x v="166"/>
    <n v="1.66"/>
    <n v="32.736741340000002"/>
    <n v="84"/>
    <n v="766"/>
    <n v="15.1"/>
    <n v="118"/>
    <n v="83"/>
    <n v="4.54"/>
    <x v="1207"/>
    <n v="332149"/>
    <n v="8.9"/>
    <n v="8.9"/>
    <n v="0.45100000000000001"/>
    <n v="8.5"/>
  </r>
  <r>
    <x v="87"/>
    <x v="14"/>
    <x v="0"/>
    <n v="51.9"/>
    <x v="340"/>
    <x v="6"/>
    <n v="1.63"/>
    <n v="3.847602867"/>
    <n v="99"/>
    <n v="11304"/>
    <n v="14.7"/>
    <n v="120"/>
    <n v="77"/>
    <n v="4.62"/>
    <x v="1208"/>
    <n v="32321482"/>
    <n v="9"/>
    <n v="9"/>
    <n v="0.44700000000000001"/>
    <n v="8.4"/>
  </r>
  <r>
    <x v="87"/>
    <x v="15"/>
    <x v="0"/>
    <n v="51.9"/>
    <x v="341"/>
    <x v="6"/>
    <n v="1.51"/>
    <n v="0.68168555500000005"/>
    <n v="99"/>
    <n v="21002"/>
    <n v="14.4"/>
    <n v="121"/>
    <n v="8"/>
    <n v="4.68"/>
    <x v="1209"/>
    <n v="3145483"/>
    <n v="9.1999999999999993"/>
    <n v="9.1"/>
    <n v="0.44800000000000001"/>
    <n v="8.4"/>
  </r>
  <r>
    <x v="88"/>
    <x v="0"/>
    <x v="0"/>
    <n v="66.3"/>
    <x v="166"/>
    <x v="13"/>
    <n v="0.01"/>
    <n v="64.900000000000006"/>
    <n v="82"/>
    <n v="17"/>
    <n v="77.599999999999994"/>
    <n v="4"/>
    <n v="8"/>
    <n v="4.9000000000000004"/>
    <x v="1210"/>
    <n v="11247"/>
    <n v="0.1"/>
    <n v="0.1"/>
    <n v="0.58599999999999997"/>
    <n v="11.9"/>
  </r>
  <r>
    <x v="88"/>
    <x v="1"/>
    <x v="0"/>
    <n v="66.099999999999994"/>
    <x v="317"/>
    <x v="13"/>
    <n v="0.01"/>
    <n v="97.871933189999993"/>
    <n v="75"/>
    <n v="17"/>
    <n v="77.099999999999994"/>
    <n v="4"/>
    <n v="79"/>
    <n v="1.21"/>
    <x v="1211"/>
    <n v="11458"/>
    <n v="0.1"/>
    <n v="0.1"/>
    <n v="0.59699999999999998"/>
    <n v="11.9"/>
  </r>
  <r>
    <x v="88"/>
    <x v="2"/>
    <x v="0"/>
    <n v="65.8"/>
    <x v="167"/>
    <x v="13"/>
    <n v="0.01"/>
    <n v="137.25919429999999"/>
    <n v="95"/>
    <n v="17"/>
    <n v="76.7"/>
    <n v="4"/>
    <n v="91"/>
    <n v="1.1499999999999999"/>
    <x v="1212"/>
    <n v="18535"/>
    <n v="0.1"/>
    <n v="0.1"/>
    <n v="0.58899999999999997"/>
    <n v="11.9"/>
  </r>
  <r>
    <x v="88"/>
    <x v="3"/>
    <x v="0"/>
    <n v="65.7"/>
    <x v="227"/>
    <x v="13"/>
    <n v="0.01"/>
    <n v="147.45497549999999"/>
    <n v="94"/>
    <n v="17"/>
    <n v="76.2"/>
    <n v="4"/>
    <n v="92"/>
    <n v="1.37"/>
    <x v="1213"/>
    <n v="16613"/>
    <n v="0.1"/>
    <n v="0.1"/>
    <n v="0.58099999999999996"/>
    <n v="11.9"/>
  </r>
  <r>
    <x v="88"/>
    <x v="4"/>
    <x v="0"/>
    <n v="65.5"/>
    <x v="194"/>
    <x v="13"/>
    <n v="0.53"/>
    <n v="30.467038989999999"/>
    <n v="95"/>
    <n v="17"/>
    <n v="75.7"/>
    <n v="4"/>
    <n v="95"/>
    <n v="1.42"/>
    <x v="1214"/>
    <n v="14656"/>
    <n v="0.1"/>
    <n v="0.1"/>
    <n v="0.58499999999999996"/>
    <n v="11.9"/>
  </r>
  <r>
    <x v="88"/>
    <x v="5"/>
    <x v="0"/>
    <n v="65.3"/>
    <x v="168"/>
    <x v="13"/>
    <n v="0.48"/>
    <n v="18.21661422"/>
    <n v="91"/>
    <n v="17"/>
    <n v="75.2"/>
    <n v="4"/>
    <n v="95"/>
    <n v="1.52"/>
    <x v="1215"/>
    <n v="12652"/>
    <n v="0.1"/>
    <n v="0.1"/>
    <n v="0.58399999999999996"/>
    <n v="11.9"/>
  </r>
  <r>
    <x v="88"/>
    <x v="6"/>
    <x v="0"/>
    <n v="65.2"/>
    <x v="297"/>
    <x v="13"/>
    <n v="0.54"/>
    <n v="162.29037109999999"/>
    <n v="86"/>
    <n v="17"/>
    <n v="74.599999999999994"/>
    <n v="4"/>
    <n v="84"/>
    <n v="12.24"/>
    <x v="1216"/>
    <n v="1568"/>
    <n v="0.1"/>
    <n v="0.1"/>
    <n v="0.57599999999999996"/>
    <n v="11.9"/>
  </r>
  <r>
    <x v="88"/>
    <x v="7"/>
    <x v="0"/>
    <n v="65.099999999999994"/>
    <x v="145"/>
    <x v="13"/>
    <n v="0.46"/>
    <n v="167.6201552"/>
    <n v="83"/>
    <n v="17"/>
    <n v="74.099999999999994"/>
    <n v="4"/>
    <n v="74"/>
    <n v="12.23"/>
    <x v="1217"/>
    <n v="9844"/>
    <n v="0.2"/>
    <n v="0.1"/>
    <n v="0.57199999999999995"/>
    <n v="11.6"/>
  </r>
  <r>
    <x v="88"/>
    <x v="8"/>
    <x v="0"/>
    <n v="65"/>
    <x v="153"/>
    <x v="13"/>
    <n v="0.68"/>
    <n v="188.71087729999999"/>
    <n v="96"/>
    <n v="17"/>
    <n v="73.400000000000006"/>
    <n v="4"/>
    <n v="93"/>
    <n v="13.66"/>
    <x v="1218"/>
    <n v="96311"/>
    <n v="0.2"/>
    <n v="0.1"/>
    <n v="0.57399999999999995"/>
    <n v="11.8"/>
  </r>
  <r>
    <x v="88"/>
    <x v="9"/>
    <x v="0"/>
    <n v="65"/>
    <x v="342"/>
    <x v="13"/>
    <n v="0.76"/>
    <n v="18.194578759999999"/>
    <n v="88"/>
    <n v="17"/>
    <n v="72.8"/>
    <n v="4"/>
    <n v="86"/>
    <n v="1.93"/>
    <x v="1219"/>
    <n v="9426"/>
    <n v="0.2"/>
    <n v="0.1"/>
    <n v="0.57599999999999996"/>
    <n v="12.1"/>
  </r>
  <r>
    <x v="88"/>
    <x v="10"/>
    <x v="0"/>
    <n v="64.900000000000006"/>
    <x v="299"/>
    <x v="13"/>
    <n v="0.6"/>
    <n v="111.7392134"/>
    <n v="5"/>
    <n v="17"/>
    <n v="72.099999999999994"/>
    <n v="4"/>
    <n v="74"/>
    <n v="1.6"/>
    <x v="1220"/>
    <n v="92325"/>
    <n v="0.2"/>
    <n v="0.2"/>
    <n v="0.67700000000000005"/>
    <n v="12.2"/>
  </r>
  <r>
    <x v="88"/>
    <x v="11"/>
    <x v="0"/>
    <n v="64.8"/>
    <x v="298"/>
    <x v="13"/>
    <n v="0.48"/>
    <n v="10.624274099999999"/>
    <n v="67"/>
    <n v="17"/>
    <n v="71.400000000000006"/>
    <n v="4"/>
    <n v="61"/>
    <n v="1.39"/>
    <x v="1221"/>
    <n v="9542"/>
    <n v="0.2"/>
    <n v="0.2"/>
    <n v="0.67700000000000005"/>
    <n v="12.4"/>
  </r>
  <r>
    <x v="88"/>
    <x v="12"/>
    <x v="0"/>
    <n v="64.7"/>
    <x v="300"/>
    <x v="13"/>
    <n v="0.5"/>
    <n v="1.7654134500000001"/>
    <n v="73"/>
    <n v="17"/>
    <n v="7.6"/>
    <n v="4"/>
    <n v="79"/>
    <n v="9.98"/>
    <x v="1222"/>
    <n v="88895"/>
    <n v="0.2"/>
    <n v="0.2"/>
    <n v="0.67700000000000005"/>
    <n v="11.6"/>
  </r>
  <r>
    <x v="88"/>
    <x v="13"/>
    <x v="0"/>
    <n v="64.599999999999994"/>
    <x v="331"/>
    <x v="13"/>
    <n v="0.49"/>
    <n v="70.755722219999996"/>
    <n v="79"/>
    <n v="17"/>
    <n v="69.7"/>
    <n v="4"/>
    <n v="96"/>
    <n v="9.1"/>
    <x v="1223"/>
    <n v="87343"/>
    <n v="0.2"/>
    <n v="0.2"/>
    <n v="0.67700000000000005"/>
    <n v="11.7"/>
  </r>
  <r>
    <x v="88"/>
    <x v="14"/>
    <x v="0"/>
    <n v="64.3"/>
    <x v="155"/>
    <x v="13"/>
    <n v="0.6"/>
    <n v="59.971858480000002"/>
    <n v="85"/>
    <n v="17"/>
    <n v="68.8"/>
    <n v="4"/>
    <n v="88"/>
    <n v="9"/>
    <x v="1224"/>
    <n v="85858"/>
    <n v="0.2"/>
    <n v="0.2"/>
    <n v="0.67700000000000005"/>
    <n v="10.4"/>
  </r>
  <r>
    <x v="88"/>
    <x v="15"/>
    <x v="0"/>
    <n v="64.099999999999994"/>
    <x v="126"/>
    <x v="13"/>
    <n v="0.46"/>
    <n v="11.075433309999999"/>
    <n v="9"/>
    <n v="17"/>
    <n v="67.900000000000006"/>
    <n v="4"/>
    <n v="9"/>
    <n v="8.1199999999999992"/>
    <x v="1225"/>
    <n v="8446"/>
    <n v="0.2"/>
    <n v="0.2"/>
    <n v="0.67700000000000005"/>
    <n v="10"/>
  </r>
  <r>
    <x v="89"/>
    <x v="0"/>
    <x v="0"/>
    <n v="74.7"/>
    <x v="93"/>
    <x v="13"/>
    <n v="0.01"/>
    <n v="64.900000000000006"/>
    <n v="99"/>
    <n v="18"/>
    <n v="71.400000000000006"/>
    <n v="1"/>
    <n v="99"/>
    <n v="4.9000000000000004"/>
    <x v="1226"/>
    <n v="444"/>
    <n v="3.5"/>
    <n v="3.4"/>
    <n v="0.79900000000000004"/>
    <n v="13.3"/>
  </r>
  <r>
    <x v="89"/>
    <x v="1"/>
    <x v="0"/>
    <n v="74.599999999999994"/>
    <x v="239"/>
    <x v="13"/>
    <n v="0.01"/>
    <n v="2480.8969649999999"/>
    <n v="96"/>
    <n v="55"/>
    <n v="7.8"/>
    <n v="1"/>
    <n v="94"/>
    <n v="3.4"/>
    <x v="1227"/>
    <n v="444"/>
    <n v="3.4"/>
    <n v="3.4"/>
    <n v="0.78700000000000003"/>
    <n v="13"/>
  </r>
  <r>
    <x v="89"/>
    <x v="2"/>
    <x v="0"/>
    <n v="74.5"/>
    <x v="109"/>
    <x v="14"/>
    <n v="0.01"/>
    <n v="2792.6775819999998"/>
    <n v="99"/>
    <n v="62"/>
    <n v="7.2"/>
    <n v="1"/>
    <n v="99"/>
    <n v="2.56"/>
    <x v="1228"/>
    <n v="444"/>
    <n v="3.4"/>
    <n v="3.3"/>
    <n v="0.79600000000000004"/>
    <n v="13.1"/>
  </r>
  <r>
    <x v="89"/>
    <x v="3"/>
    <x v="0"/>
    <n v="74.3"/>
    <x v="16"/>
    <x v="14"/>
    <n v="0.01"/>
    <n v="2957.9739629999999"/>
    <n v="98"/>
    <n v="27"/>
    <n v="69.5"/>
    <n v="1"/>
    <n v="98"/>
    <n v="2.57"/>
    <x v="1229"/>
    <n v="444"/>
    <n v="3.4"/>
    <n v="3.3"/>
    <n v="0.79400000000000004"/>
    <n v="13.2"/>
  </r>
  <r>
    <x v="89"/>
    <x v="4"/>
    <x v="0"/>
    <n v="74.2"/>
    <x v="94"/>
    <x v="14"/>
    <n v="0.02"/>
    <n v="2785.0977119999998"/>
    <n v="99"/>
    <n v="32"/>
    <n v="69"/>
    <n v="1"/>
    <n v="99"/>
    <n v="2.62"/>
    <x v="1230"/>
    <n v="444"/>
    <n v="3.3"/>
    <n v="3.2"/>
    <n v="0.79200000000000004"/>
    <n v="13.4"/>
  </r>
  <r>
    <x v="89"/>
    <x v="5"/>
    <x v="0"/>
    <n v="74"/>
    <x v="17"/>
    <x v="14"/>
    <n v="0.01"/>
    <n v="2009.575605"/>
    <n v="99"/>
    <n v="13"/>
    <n v="68.400000000000006"/>
    <n v="1"/>
    <n v="98"/>
    <n v="2.76"/>
    <x v="1231"/>
    <n v="444"/>
    <n v="3.3"/>
    <n v="3.2"/>
    <n v="0.79"/>
    <n v="13.5"/>
  </r>
  <r>
    <x v="89"/>
    <x v="6"/>
    <x v="0"/>
    <n v="73.900000000000006"/>
    <x v="110"/>
    <x v="14"/>
    <n v="0.1"/>
    <n v="3001.6282369999999"/>
    <n v="99"/>
    <n v="17"/>
    <n v="67.900000000000006"/>
    <n v="1"/>
    <n v="99"/>
    <n v="3.87"/>
    <x v="1232"/>
    <n v="444"/>
    <n v="3.3"/>
    <n v="3.2"/>
    <n v="0.78800000000000003"/>
    <n v="13.6"/>
  </r>
  <r>
    <x v="89"/>
    <x v="7"/>
    <x v="0"/>
    <n v="73.8"/>
    <x v="18"/>
    <x v="14"/>
    <n v="0.03"/>
    <n v="2078.3927480000002"/>
    <n v="99"/>
    <n v="17"/>
    <n v="67.5"/>
    <n v="1"/>
    <n v="99"/>
    <n v="1.93"/>
    <x v="1233"/>
    <n v="444"/>
    <n v="3.3"/>
    <n v="3.1"/>
    <n v="0.78700000000000003"/>
    <n v="13.8"/>
  </r>
  <r>
    <x v="89"/>
    <x v="8"/>
    <x v="0"/>
    <n v="73.7"/>
    <x v="135"/>
    <x v="14"/>
    <n v="0.03"/>
    <n v="2555.3038689999998"/>
    <n v="99"/>
    <n v="17"/>
    <n v="67.099999999999994"/>
    <n v="1"/>
    <n v="99"/>
    <n v="2.13"/>
    <x v="1234"/>
    <n v="444"/>
    <n v="3.2"/>
    <n v="3.1"/>
    <n v="0.78700000000000003"/>
    <n v="13.9"/>
  </r>
  <r>
    <x v="89"/>
    <x v="9"/>
    <x v="0"/>
    <n v="73.599999999999994"/>
    <x v="135"/>
    <x v="14"/>
    <n v="0.01"/>
    <n v="2443.4442749999998"/>
    <n v="99"/>
    <n v="17"/>
    <n v="66.7"/>
    <n v="1"/>
    <n v="99"/>
    <n v="2.25"/>
    <x v="1235"/>
    <n v="444"/>
    <n v="3.2"/>
    <n v="3.1"/>
    <n v="0.78700000000000003"/>
    <n v="14.1"/>
  </r>
  <r>
    <x v="89"/>
    <x v="10"/>
    <x v="0"/>
    <n v="73.599999999999994"/>
    <x v="21"/>
    <x v="13"/>
    <n v="0.01"/>
    <n v="239.5751391"/>
    <n v="99"/>
    <n v="10"/>
    <n v="66.3"/>
    <n v="1"/>
    <n v="99"/>
    <n v="2.38"/>
    <x v="1236"/>
    <n v="444"/>
    <n v="3.2"/>
    <n v="3.1"/>
    <n v="0.78900000000000003"/>
    <n v="14.2"/>
  </r>
  <r>
    <x v="89"/>
    <x v="11"/>
    <x v="0"/>
    <n v="73.5"/>
    <x v="19"/>
    <x v="13"/>
    <n v="0.02"/>
    <n v="1731.0735279999999"/>
    <n v="94"/>
    <n v="23"/>
    <n v="65.900000000000006"/>
    <n v="1"/>
    <n v="98"/>
    <n v="2.76"/>
    <x v="1237"/>
    <n v="444"/>
    <n v="3.2"/>
    <n v="3"/>
    <n v="0.79100000000000004"/>
    <n v="14.4"/>
  </r>
  <r>
    <x v="89"/>
    <x v="12"/>
    <x v="0"/>
    <n v="73.400000000000006"/>
    <x v="192"/>
    <x v="13"/>
    <n v="0.03"/>
    <n v="159.00987269999999"/>
    <n v="99"/>
    <n v="17"/>
    <n v="65.5"/>
    <n v="1"/>
    <n v="99"/>
    <n v="3.23"/>
    <x v="1238"/>
    <n v="444"/>
    <n v="3.2"/>
    <n v="3"/>
    <n v="0.78800000000000003"/>
    <n v="14.1"/>
  </r>
  <r>
    <x v="89"/>
    <x v="13"/>
    <x v="0"/>
    <n v="73.3"/>
    <x v="169"/>
    <x v="13"/>
    <n v="0.01"/>
    <n v="1209.6805469999999"/>
    <n v="99"/>
    <n v="17"/>
    <n v="65"/>
    <n v="1"/>
    <n v="99"/>
    <n v="3.56"/>
    <x v="1239"/>
    <n v="444"/>
    <n v="3.2"/>
    <n v="3"/>
    <n v="0.78500000000000003"/>
    <n v="13.9"/>
  </r>
  <r>
    <x v="89"/>
    <x v="14"/>
    <x v="0"/>
    <n v="73.2"/>
    <x v="136"/>
    <x v="13"/>
    <n v="0.01"/>
    <n v="113.19978450000001"/>
    <n v="99"/>
    <n v="17"/>
    <n v="64.5"/>
    <n v="1"/>
    <n v="99"/>
    <n v="3.61"/>
    <x v="1240"/>
    <n v="444"/>
    <n v="3.2"/>
    <n v="3"/>
    <n v="0.78600000000000003"/>
    <n v="14"/>
  </r>
  <r>
    <x v="89"/>
    <x v="15"/>
    <x v="0"/>
    <n v="73.2"/>
    <x v="96"/>
    <x v="13"/>
    <n v="0.01"/>
    <n v="959.92586200000005"/>
    <n v="95"/>
    <n v="6"/>
    <n v="64"/>
    <n v="1"/>
    <n v="94"/>
    <n v="2.5099999999999998"/>
    <x v="1241"/>
    <n v="444"/>
    <n v="3.2"/>
    <n v="3.1"/>
    <n v="0.78600000000000003"/>
    <n v="14.1"/>
  </r>
  <r>
    <x v="90"/>
    <x v="0"/>
    <x v="0"/>
    <n v="71.099999999999994"/>
    <x v="281"/>
    <x v="13"/>
    <n v="0.01"/>
    <n v="64.900000000000006"/>
    <n v="97"/>
    <n v="17779"/>
    <n v="44.9"/>
    <n v="3"/>
    <n v="97"/>
    <n v="4.9000000000000004"/>
    <x v="160"/>
    <n v="444"/>
    <n v="3.3"/>
    <n v="3.4"/>
    <n v="0.66200000000000003"/>
    <n v="13"/>
  </r>
  <r>
    <x v="90"/>
    <x v="1"/>
    <x v="0"/>
    <n v="78"/>
    <x v="24"/>
    <x v="13"/>
    <n v="0.01"/>
    <n v="64.900000000000006"/>
    <n v="96"/>
    <n v="318"/>
    <n v="43.9"/>
    <n v="4"/>
    <n v="95"/>
    <n v="6.48"/>
    <x v="160"/>
    <n v="444"/>
    <n v="3.3"/>
    <n v="3.4"/>
    <n v="0.65600000000000003"/>
    <n v="12.8"/>
  </r>
  <r>
    <x v="90"/>
    <x v="2"/>
    <x v="0"/>
    <n v="77"/>
    <x v="105"/>
    <x v="13"/>
    <n v="0.01"/>
    <n v="64.900000000000006"/>
    <n v="97"/>
    <n v="1"/>
    <n v="43"/>
    <n v="4"/>
    <n v="97"/>
    <n v="6.68"/>
    <x v="160"/>
    <n v="444"/>
    <n v="3.3"/>
    <n v="3.3"/>
    <n v="0.64700000000000002"/>
    <n v="12.5"/>
  </r>
  <r>
    <x v="90"/>
    <x v="3"/>
    <x v="0"/>
    <n v="69.900000000000006"/>
    <x v="25"/>
    <x v="13"/>
    <n v="0.01"/>
    <n v="64.900000000000006"/>
    <n v="96"/>
    <n v="17"/>
    <n v="42.2"/>
    <n v="4"/>
    <n v="94"/>
    <n v="6.97"/>
    <x v="160"/>
    <n v="444"/>
    <n v="3.2"/>
    <n v="3.3"/>
    <n v="0.63800000000000001"/>
    <n v="12.3"/>
  </r>
  <r>
    <x v="90"/>
    <x v="4"/>
    <x v="0"/>
    <n v="69.400000000000006"/>
    <x v="139"/>
    <x v="115"/>
    <n v="3.28"/>
    <n v="64.900000000000006"/>
    <n v="96"/>
    <n v="222"/>
    <n v="41.4"/>
    <n v="4"/>
    <n v="94"/>
    <n v="6.18"/>
    <x v="160"/>
    <n v="444"/>
    <n v="3.2"/>
    <n v="3.3"/>
    <n v="0.63200000000000001"/>
    <n v="12.1"/>
  </r>
  <r>
    <x v="90"/>
    <x v="5"/>
    <x v="0"/>
    <n v="68.8"/>
    <x v="122"/>
    <x v="115"/>
    <n v="2.73"/>
    <n v="64.900000000000006"/>
    <n v="96"/>
    <n v="17"/>
    <n v="4.7"/>
    <n v="4"/>
    <n v="88"/>
    <n v="6.66"/>
    <x v="160"/>
    <n v="444"/>
    <n v="3.2"/>
    <n v="3.3"/>
    <n v="0.63100000000000001"/>
    <n v="12.2"/>
  </r>
  <r>
    <x v="90"/>
    <x v="6"/>
    <x v="0"/>
    <n v="68.5"/>
    <x v="145"/>
    <x v="115"/>
    <n v="2.39"/>
    <n v="64.900000000000006"/>
    <n v="96"/>
    <n v="1"/>
    <n v="4.0999999999999996"/>
    <n v="4"/>
    <n v="96"/>
    <n v="6.79"/>
    <x v="160"/>
    <n v="444"/>
    <n v="3.3"/>
    <n v="3.4"/>
    <n v="0.629"/>
    <n v="12.4"/>
  </r>
  <r>
    <x v="90"/>
    <x v="7"/>
    <x v="0"/>
    <n v="67.599999999999994"/>
    <x v="331"/>
    <x v="115"/>
    <n v="2.5299999999999998"/>
    <n v="64.900000000000006"/>
    <n v="97"/>
    <n v="16"/>
    <n v="39.5"/>
    <n v="4"/>
    <n v="95"/>
    <n v="6.7"/>
    <x v="160"/>
    <n v="444"/>
    <n v="3.3"/>
    <n v="3.4"/>
    <n v="0.624"/>
    <n v="12.6"/>
  </r>
  <r>
    <x v="90"/>
    <x v="8"/>
    <x v="0"/>
    <n v="67.2"/>
    <x v="319"/>
    <x v="115"/>
    <n v="2.77"/>
    <n v="64.900000000000006"/>
    <n v="94"/>
    <n v="40"/>
    <n v="39"/>
    <n v="4"/>
    <n v="94"/>
    <n v="6.87"/>
    <x v="160"/>
    <n v="444"/>
    <n v="3.3"/>
    <n v="3.4"/>
    <n v="0.61799999999999999"/>
    <n v="12.6"/>
  </r>
  <r>
    <x v="90"/>
    <x v="9"/>
    <x v="0"/>
    <n v="66.7"/>
    <x v="159"/>
    <x v="115"/>
    <n v="2.48"/>
    <n v="64.900000000000006"/>
    <n v="9"/>
    <n v="27"/>
    <n v="38.5"/>
    <n v="4"/>
    <n v="93"/>
    <n v="6.73"/>
    <x v="160"/>
    <n v="444"/>
    <n v="3.3"/>
    <n v="3.4"/>
    <n v="0.61299999999999999"/>
    <n v="12.5"/>
  </r>
  <r>
    <x v="90"/>
    <x v="10"/>
    <x v="0"/>
    <n v="66.900000000000006"/>
    <x v="128"/>
    <x v="115"/>
    <n v="2.81"/>
    <n v="64.900000000000006"/>
    <n v="97"/>
    <n v="53"/>
    <n v="38"/>
    <n v="4"/>
    <n v="98"/>
    <n v="5.82"/>
    <x v="160"/>
    <n v="444"/>
    <n v="3.4"/>
    <n v="3.4"/>
    <n v="0.61199999999999999"/>
    <n v="12.4"/>
  </r>
  <r>
    <x v="90"/>
    <x v="11"/>
    <x v="0"/>
    <n v="67.099999999999994"/>
    <x v="301"/>
    <x v="115"/>
    <n v="3.41"/>
    <n v="64.900000000000006"/>
    <n v="99"/>
    <n v="8"/>
    <n v="37.5"/>
    <n v="4"/>
    <n v="98"/>
    <n v="5.57"/>
    <x v="160"/>
    <n v="444"/>
    <n v="3.4"/>
    <n v="3.4"/>
    <n v="0.60899999999999999"/>
    <n v="12.5"/>
  </r>
  <r>
    <x v="90"/>
    <x v="12"/>
    <x v="0"/>
    <n v="66.599999999999994"/>
    <x v="331"/>
    <x v="115"/>
    <n v="3.52"/>
    <n v="64.900000000000006"/>
    <n v="99"/>
    <n v="6"/>
    <n v="37"/>
    <n v="4"/>
    <n v="98"/>
    <n v="5.43"/>
    <x v="160"/>
    <n v="444"/>
    <n v="3.5"/>
    <n v="3.5"/>
    <n v="0.60199999999999998"/>
    <n v="12.2"/>
  </r>
  <r>
    <x v="90"/>
    <x v="13"/>
    <x v="0"/>
    <n v="66.7"/>
    <x v="300"/>
    <x v="115"/>
    <n v="3.31"/>
    <n v="64.900000000000006"/>
    <n v="99"/>
    <n v="2"/>
    <n v="36.5"/>
    <n v="5"/>
    <n v="99"/>
    <n v="5.43"/>
    <x v="160"/>
    <n v="444"/>
    <n v="3.5"/>
    <n v="3.5"/>
    <n v="0.60099999999999998"/>
    <n v="12.1"/>
  </r>
  <r>
    <x v="90"/>
    <x v="14"/>
    <x v="0"/>
    <n v="67.2"/>
    <x v="331"/>
    <x v="115"/>
    <n v="2.62"/>
    <n v="64.900000000000006"/>
    <n v="57"/>
    <n v="17"/>
    <n v="36"/>
    <n v="5"/>
    <n v="99"/>
    <n v="4.79"/>
    <x v="160"/>
    <n v="444"/>
    <n v="3.6"/>
    <n v="3.6"/>
    <n v="0.59299999999999997"/>
    <n v="11.8"/>
  </r>
  <r>
    <x v="90"/>
    <x v="15"/>
    <x v="0"/>
    <n v="66.599999999999994"/>
    <x v="157"/>
    <x v="115"/>
    <n v="2.13"/>
    <n v="64.900000000000006"/>
    <n v="44"/>
    <n v="16"/>
    <n v="35.6"/>
    <n v="5"/>
    <n v="99"/>
    <n v="4.68"/>
    <x v="160"/>
    <n v="444"/>
    <n v="3.6"/>
    <n v="3.6"/>
    <n v="0.58599999999999997"/>
    <n v="11.4"/>
  </r>
  <r>
    <x v="91"/>
    <x v="0"/>
    <x v="0"/>
    <n v="65.7"/>
    <x v="124"/>
    <x v="29"/>
    <n v="0.01"/>
    <n v="64.900000000000006"/>
    <n v="89"/>
    <n v="56"/>
    <n v="21.7"/>
    <n v="11"/>
    <n v="89"/>
    <n v="4.9000000000000004"/>
    <x v="160"/>
    <n v="444"/>
    <n v="8.8000000000000007"/>
    <n v="8.9"/>
    <n v="0.58199999999999996"/>
    <n v="10.8"/>
  </r>
  <r>
    <x v="91"/>
    <x v="1"/>
    <x v="0"/>
    <n v="65.3"/>
    <x v="122"/>
    <x v="29"/>
    <n v="0.01"/>
    <n v="64.900000000000006"/>
    <n v="88"/>
    <n v="339"/>
    <n v="2.9"/>
    <n v="11"/>
    <n v="88"/>
    <n v="1.87"/>
    <x v="160"/>
    <n v="444"/>
    <n v="8.9"/>
    <n v="9"/>
    <n v="0.57299999999999995"/>
    <n v="10.6"/>
  </r>
  <r>
    <x v="91"/>
    <x v="2"/>
    <x v="0"/>
    <n v="64.900000000000006"/>
    <x v="123"/>
    <x v="30"/>
    <n v="0.01"/>
    <n v="64.900000000000006"/>
    <n v="87"/>
    <n v="71"/>
    <n v="2.1"/>
    <n v="12"/>
    <n v="86"/>
    <n v="2"/>
    <x v="160"/>
    <n v="444"/>
    <n v="9"/>
    <n v="9.1"/>
    <n v="0.56299999999999994"/>
    <n v="10.4"/>
  </r>
  <r>
    <x v="91"/>
    <x v="3"/>
    <x v="0"/>
    <n v="64.400000000000006"/>
    <x v="297"/>
    <x v="30"/>
    <n v="0.01"/>
    <n v="64.900000000000006"/>
    <n v="79"/>
    <n v="32"/>
    <n v="19.399999999999999"/>
    <n v="12"/>
    <n v="78"/>
    <n v="2.12"/>
    <x v="160"/>
    <n v="444"/>
    <n v="9.1"/>
    <n v="9.1999999999999993"/>
    <n v="0.55400000000000005"/>
    <n v="10.199999999999999"/>
  </r>
  <r>
    <x v="91"/>
    <x v="4"/>
    <x v="0"/>
    <n v="64"/>
    <x v="299"/>
    <x v="30"/>
    <n v="5.39"/>
    <n v="64.900000000000006"/>
    <n v="78"/>
    <n v="113"/>
    <n v="18.7"/>
    <n v="13"/>
    <n v="79"/>
    <n v="2.2000000000000002"/>
    <x v="160"/>
    <n v="444"/>
    <n v="9.1999999999999993"/>
    <n v="9.4"/>
    <n v="0.54200000000000004"/>
    <n v="9.9"/>
  </r>
  <r>
    <x v="91"/>
    <x v="5"/>
    <x v="0"/>
    <n v="63.6"/>
    <x v="301"/>
    <x v="31"/>
    <n v="5.95"/>
    <n v="64.900000000000006"/>
    <n v="74"/>
    <n v="153"/>
    <n v="18"/>
    <n v="13"/>
    <n v="76"/>
    <n v="2.75"/>
    <x v="160"/>
    <n v="444"/>
    <n v="9.3000000000000007"/>
    <n v="9.5"/>
    <n v="0.53500000000000003"/>
    <n v="9.6"/>
  </r>
  <r>
    <x v="91"/>
    <x v="6"/>
    <x v="0"/>
    <n v="63.1"/>
    <x v="156"/>
    <x v="31"/>
    <n v="5.18"/>
    <n v="64.900000000000006"/>
    <n v="67"/>
    <n v="78"/>
    <n v="17.3"/>
    <n v="14"/>
    <n v="67"/>
    <n v="3.77"/>
    <x v="160"/>
    <n v="444"/>
    <n v="9.4"/>
    <n v="9.6"/>
    <n v="0.52500000000000002"/>
    <n v="9.4"/>
  </r>
  <r>
    <x v="91"/>
    <x v="7"/>
    <x v="0"/>
    <n v="62.6"/>
    <x v="158"/>
    <x v="31"/>
    <n v="5.0999999999999996"/>
    <n v="64.900000000000006"/>
    <n v="61"/>
    <n v="174"/>
    <n v="16.7"/>
    <n v="14"/>
    <n v="6"/>
    <n v="2.77"/>
    <x v="160"/>
    <n v="444"/>
    <n v="9.6"/>
    <n v="9.6999999999999993"/>
    <n v="0.51800000000000002"/>
    <n v="9.1999999999999993"/>
  </r>
  <r>
    <x v="91"/>
    <x v="8"/>
    <x v="0"/>
    <n v="62.1"/>
    <x v="159"/>
    <x v="32"/>
    <n v="5"/>
    <n v="64.900000000000006"/>
    <n v="5"/>
    <n v="1678"/>
    <n v="16.100000000000001"/>
    <n v="15"/>
    <n v="46"/>
    <n v="4.1399999999999997"/>
    <x v="160"/>
    <n v="444"/>
    <n v="9.6999999999999993"/>
    <n v="9.8000000000000007"/>
    <n v="0.50900000000000001"/>
    <n v="9"/>
  </r>
  <r>
    <x v="91"/>
    <x v="9"/>
    <x v="0"/>
    <n v="61.5"/>
    <x v="227"/>
    <x v="32"/>
    <n v="3.69"/>
    <n v="64.900000000000006"/>
    <n v="57"/>
    <n v="58"/>
    <n v="15.5"/>
    <n v="15"/>
    <n v="56"/>
    <n v="4.1399999999999997"/>
    <x v="160"/>
    <n v="444"/>
    <n v="9.9"/>
    <n v="9.9"/>
    <n v="0.503"/>
    <n v="9"/>
  </r>
  <r>
    <x v="91"/>
    <x v="10"/>
    <x v="0"/>
    <n v="61"/>
    <x v="266"/>
    <x v="32"/>
    <n v="3.68"/>
    <n v="64.900000000000006"/>
    <n v="49"/>
    <n v="295"/>
    <n v="14.9"/>
    <n v="16"/>
    <n v="5"/>
    <n v="4.32"/>
    <x v="160"/>
    <n v="444"/>
    <n v="1"/>
    <n v="1.1000000000000001"/>
    <n v="0.49399999999999999"/>
    <n v="8.6999999999999993"/>
  </r>
  <r>
    <x v="91"/>
    <x v="11"/>
    <x v="0"/>
    <n v="64"/>
    <x v="130"/>
    <x v="33"/>
    <n v="3.53"/>
    <n v="64.900000000000006"/>
    <n v="45"/>
    <n v="1491"/>
    <n v="14.4"/>
    <n v="16"/>
    <n v="46"/>
    <n v="4.54"/>
    <x v="160"/>
    <n v="444"/>
    <n v="1.1000000000000001"/>
    <n v="1.2"/>
    <n v="0.48499999999999999"/>
    <n v="8.6"/>
  </r>
  <r>
    <x v="91"/>
    <x v="12"/>
    <x v="0"/>
    <n v="59.8"/>
    <x v="148"/>
    <x v="33"/>
    <n v="3.41"/>
    <n v="64.900000000000006"/>
    <n v="5"/>
    <n v="1810"/>
    <n v="13.8"/>
    <n v="17"/>
    <n v="52"/>
    <n v="4.91"/>
    <x v="160"/>
    <n v="444"/>
    <n v="1.2"/>
    <n v="1.3"/>
    <n v="0.47699999999999998"/>
    <n v="8.3000000000000007"/>
  </r>
  <r>
    <x v="91"/>
    <x v="13"/>
    <x v="0"/>
    <n v="59.3"/>
    <x v="343"/>
    <x v="53"/>
    <n v="3.33"/>
    <n v="64.900000000000006"/>
    <n v="99"/>
    <n v="2070"/>
    <n v="13.3"/>
    <n v="18"/>
    <n v="55"/>
    <n v="4.4000000000000004"/>
    <x v="160"/>
    <n v="444"/>
    <n v="1.3"/>
    <n v="1.4"/>
    <n v="0.46800000000000003"/>
    <n v="8"/>
  </r>
  <r>
    <x v="91"/>
    <x v="14"/>
    <x v="0"/>
    <n v="58.7"/>
    <x v="1"/>
    <x v="53"/>
    <n v="3.13"/>
    <n v="64.900000000000006"/>
    <n v="99"/>
    <n v="94"/>
    <n v="12.7"/>
    <n v="19"/>
    <n v="55"/>
    <n v="4.32"/>
    <x v="160"/>
    <n v="444"/>
    <n v="1.4"/>
    <n v="1.5"/>
    <n v="0.46300000000000002"/>
    <n v="8"/>
  </r>
  <r>
    <x v="91"/>
    <x v="15"/>
    <x v="0"/>
    <n v="58.1"/>
    <x v="149"/>
    <x v="54"/>
    <n v="5.16"/>
    <n v="64.900000000000006"/>
    <n v="99"/>
    <n v="332"/>
    <n v="12.3"/>
    <n v="20"/>
    <n v="57"/>
    <n v="3.41"/>
    <x v="160"/>
    <n v="444"/>
    <n v="1.5"/>
    <n v="1.5"/>
    <n v="0.45900000000000002"/>
    <n v="8"/>
  </r>
  <r>
    <x v="92"/>
    <x v="0"/>
    <x v="1"/>
    <n v="74.599999999999994"/>
    <x v="66"/>
    <x v="13"/>
    <n v="0.01"/>
    <n v="64.900000000000006"/>
    <n v="94"/>
    <n v="17"/>
    <n v="61.2"/>
    <n v="4"/>
    <n v="95"/>
    <n v="4.9000000000000004"/>
    <x v="1242"/>
    <n v="1977527"/>
    <n v="2.2000000000000002"/>
    <n v="2.1"/>
    <n v="0.82799999999999996"/>
    <n v="16"/>
  </r>
  <r>
    <x v="92"/>
    <x v="1"/>
    <x v="1"/>
    <n v="74.400000000000006"/>
    <x v="68"/>
    <x v="13"/>
    <n v="0.01"/>
    <n v="1542.6359789999999"/>
    <n v="92"/>
    <n v="36"/>
    <n v="6.7"/>
    <n v="4"/>
    <n v="92"/>
    <n v="5.88"/>
    <x v="1243"/>
    <n v="1993782"/>
    <n v="2.2000000000000002"/>
    <n v="2.2000000000000002"/>
    <n v="0.82199999999999995"/>
    <n v="16"/>
  </r>
  <r>
    <x v="92"/>
    <x v="2"/>
    <x v="1"/>
    <n v="74.099999999999994"/>
    <x v="102"/>
    <x v="13"/>
    <n v="10.37"/>
    <n v="150.31168840000001"/>
    <n v="94"/>
    <n v="17"/>
    <n v="6.2"/>
    <n v="4"/>
    <n v="94"/>
    <n v="5.67"/>
    <x v="1244"/>
    <n v="212647"/>
    <n v="2.2000000000000002"/>
    <n v="2.2000000000000002"/>
    <n v="0.81399999999999995"/>
    <n v="15.4"/>
  </r>
  <r>
    <x v="92"/>
    <x v="3"/>
    <x v="1"/>
    <n v="73.8"/>
    <x v="188"/>
    <x v="13"/>
    <n v="10.210000000000001"/>
    <n v="1356.022164"/>
    <n v="9"/>
    <n v="3"/>
    <n v="59.8"/>
    <n v="4"/>
    <n v="91"/>
    <n v="5.91"/>
    <x v="1245"/>
    <n v="234319"/>
    <n v="2.2000000000000002"/>
    <n v="2.2000000000000002"/>
    <n v="0.81200000000000006"/>
    <n v="15.5"/>
  </r>
  <r>
    <x v="92"/>
    <x v="4"/>
    <x v="1"/>
    <n v="73.599999999999994"/>
    <x v="326"/>
    <x v="13"/>
    <n v="10.14"/>
    <n v="24.70841046"/>
    <n v="89"/>
    <n v="1"/>
    <n v="59.4"/>
    <n v="4"/>
    <n v="92"/>
    <n v="6.1"/>
    <x v="1246"/>
    <n v="25979"/>
    <n v="2.2000000000000002"/>
    <n v="2.2999999999999998"/>
    <n v="0.81"/>
    <n v="15.8"/>
  </r>
  <r>
    <x v="92"/>
    <x v="5"/>
    <x v="1"/>
    <n v="72.8"/>
    <x v="25"/>
    <x v="13"/>
    <n v="9.8000000000000007"/>
    <n v="1109.9695079999999"/>
    <n v="91"/>
    <n v="17"/>
    <n v="58.9"/>
    <n v="4"/>
    <n v="92"/>
    <n v="6.55"/>
    <x v="1247"/>
    <n v="297555"/>
    <n v="2.2000000000000002"/>
    <n v="2.2999999999999998"/>
    <n v="0.81499999999999995"/>
    <n v="16"/>
  </r>
  <r>
    <x v="92"/>
    <x v="6"/>
    <x v="1"/>
    <n v="72.599999999999994"/>
    <x v="141"/>
    <x v="13"/>
    <n v="9.85"/>
    <n v="1137.6237000000001"/>
    <n v="92"/>
    <n v="17"/>
    <n v="58.5"/>
    <n v="4"/>
    <n v="94"/>
    <n v="6.84"/>
    <x v="1248"/>
    <n v="2141669"/>
    <n v="2.2999999999999998"/>
    <n v="2.2999999999999998"/>
    <n v="0.82099999999999995"/>
    <n v="16.399999999999999"/>
  </r>
  <r>
    <x v="92"/>
    <x v="7"/>
    <x v="1"/>
    <n v="71.900000000000006"/>
    <x v="122"/>
    <x v="13"/>
    <n v="11.84"/>
    <n v="253.4022338"/>
    <n v="93"/>
    <n v="3"/>
    <n v="58.1"/>
    <n v="4"/>
    <n v="94"/>
    <n v="6.63"/>
    <x v="1249"/>
    <n v="2177322"/>
    <n v="2.2999999999999998"/>
    <n v="2.4"/>
    <n v="0.81899999999999995"/>
    <n v="16.3"/>
  </r>
  <r>
    <x v="92"/>
    <x v="8"/>
    <x v="1"/>
    <n v="78"/>
    <x v="318"/>
    <x v="13"/>
    <n v="12.12"/>
    <n v="170.98841379999999"/>
    <n v="91"/>
    <n v="17"/>
    <n v="57.7"/>
    <n v="4"/>
    <n v="94"/>
    <n v="7.1"/>
    <x v="1250"/>
    <n v="22325"/>
    <n v="2.4"/>
    <n v="2.4"/>
    <n v="0.81399999999999995"/>
    <n v="16.2"/>
  </r>
  <r>
    <x v="92"/>
    <x v="9"/>
    <x v="1"/>
    <n v="75"/>
    <x v="319"/>
    <x v="13"/>
    <n v="10.4"/>
    <n v="1099.2488370000001"/>
    <n v="94"/>
    <n v="7"/>
    <n v="57.4"/>
    <n v="4"/>
    <n v="96"/>
    <n v="6.8"/>
    <x v="1251"/>
    <n v="2218357"/>
    <n v="2.4"/>
    <n v="2.5"/>
    <n v="0.80700000000000005"/>
    <n v="16.2"/>
  </r>
  <r>
    <x v="92"/>
    <x v="10"/>
    <x v="1"/>
    <n v="76"/>
    <x v="154"/>
    <x v="13"/>
    <n v="9.92"/>
    <n v="86.925539900000004"/>
    <n v="99"/>
    <n v="2"/>
    <n v="57"/>
    <n v="4"/>
    <n v="99"/>
    <n v="6.37"/>
    <x v="1252"/>
    <n v="2238799"/>
    <n v="2.5"/>
    <n v="2.5"/>
    <n v="0.79100000000000004"/>
    <n v="15.9"/>
  </r>
  <r>
    <x v="92"/>
    <x v="11"/>
    <x v="1"/>
    <n v="71"/>
    <x v="194"/>
    <x v="13"/>
    <n v="8.81"/>
    <n v="80.032837499999999"/>
    <n v="98"/>
    <n v="17"/>
    <n v="56.6"/>
    <n v="4"/>
    <n v="99"/>
    <n v="6.51"/>
    <x v="1253"/>
    <n v="2263122"/>
    <n v="2.5"/>
    <n v="2.6"/>
    <n v="0.77600000000000002"/>
    <n v="15.5"/>
  </r>
  <r>
    <x v="92"/>
    <x v="12"/>
    <x v="1"/>
    <n v="78"/>
    <x v="164"/>
    <x v="13"/>
    <n v="8.24"/>
    <n v="478.0644911"/>
    <n v="98"/>
    <n v="17"/>
    <n v="56.3"/>
    <n v="4"/>
    <n v="98"/>
    <n v="6.15"/>
    <x v="1254"/>
    <n v="2287955"/>
    <n v="2.6"/>
    <n v="2.6"/>
    <n v="0.76100000000000001"/>
    <n v="15.2"/>
  </r>
  <r>
    <x v="92"/>
    <x v="13"/>
    <x v="1"/>
    <n v="73"/>
    <x v="155"/>
    <x v="13"/>
    <n v="7.44"/>
    <n v="376.4570185"/>
    <n v="98"/>
    <n v="17"/>
    <n v="56"/>
    <n v="4"/>
    <n v="98"/>
    <n v="6.29"/>
    <x v="1255"/>
    <n v="231173"/>
    <n v="2.7"/>
    <n v="2.7"/>
    <n v="0.746"/>
    <n v="14.8"/>
  </r>
  <r>
    <x v="92"/>
    <x v="14"/>
    <x v="1"/>
    <n v="69.900000000000006"/>
    <x v="158"/>
    <x v="13"/>
    <n v="6.68"/>
    <n v="332.27517089999998"/>
    <n v="96"/>
    <n v="1"/>
    <n v="55.7"/>
    <n v="4"/>
    <n v="97"/>
    <n v="6.17"/>
    <x v="1256"/>
    <n v="233717"/>
    <n v="2.8"/>
    <n v="2.8"/>
    <n v="0.72799999999999998"/>
    <n v="14.2"/>
  </r>
  <r>
    <x v="92"/>
    <x v="15"/>
    <x v="1"/>
    <n v="71"/>
    <x v="301"/>
    <x v="13"/>
    <n v="7.13"/>
    <n v="291.01707649999997"/>
    <n v="95"/>
    <n v="17"/>
    <n v="55.4"/>
    <n v="4"/>
    <n v="96"/>
    <n v="6"/>
    <x v="1257"/>
    <n v="236755"/>
    <n v="2.8"/>
    <n v="2.8"/>
    <n v="0.71599999999999997"/>
    <n v="13.7"/>
  </r>
  <r>
    <x v="93"/>
    <x v="0"/>
    <x v="0"/>
    <n v="74.900000000000006"/>
    <x v="117"/>
    <x v="14"/>
    <n v="0.01"/>
    <n v="64.900000000000006"/>
    <n v="81"/>
    <n v="39"/>
    <n v="66.099999999999994"/>
    <n v="1"/>
    <n v="75"/>
    <n v="4.9000000000000004"/>
    <x v="1258"/>
    <n v="5851479"/>
    <n v="4.9000000000000004"/>
    <n v="4.9000000000000004"/>
    <n v="0.76300000000000001"/>
    <n v="13.3"/>
  </r>
  <r>
    <x v="93"/>
    <x v="1"/>
    <x v="0"/>
    <n v="74.8"/>
    <x v="22"/>
    <x v="14"/>
    <n v="1.32"/>
    <n v="140.3771361"/>
    <n v="81"/>
    <n v="112"/>
    <n v="65.400000000000006"/>
    <n v="1"/>
    <n v="75"/>
    <n v="6.39"/>
    <x v="1259"/>
    <n v="563279"/>
    <n v="4.8"/>
    <n v="4.9000000000000004"/>
    <n v="0.76300000000000001"/>
    <n v="13.3"/>
  </r>
  <r>
    <x v="93"/>
    <x v="2"/>
    <x v="0"/>
    <n v="74.900000000000006"/>
    <x v="170"/>
    <x v="14"/>
    <n v="1.29"/>
    <n v="14.55610463"/>
    <n v="81"/>
    <n v="1761"/>
    <n v="64.900000000000006"/>
    <n v="1"/>
    <n v="75"/>
    <n v="6.63"/>
    <x v="1260"/>
    <n v="527612"/>
    <n v="4.8"/>
    <n v="4.8"/>
    <n v="0.76600000000000001"/>
    <n v="13.3"/>
  </r>
  <r>
    <x v="93"/>
    <x v="3"/>
    <x v="0"/>
    <n v="75"/>
    <x v="192"/>
    <x v="14"/>
    <n v="1.53"/>
    <n v="151.1526829"/>
    <n v="81"/>
    <n v="9"/>
    <n v="64.400000000000006"/>
    <n v="1"/>
    <n v="75"/>
    <n v="6.99"/>
    <x v="1261"/>
    <n v="491644"/>
    <n v="4.8"/>
    <n v="4.8"/>
    <n v="0.76300000000000001"/>
    <n v="13.3"/>
  </r>
  <r>
    <x v="93"/>
    <x v="4"/>
    <x v="0"/>
    <n v="75"/>
    <x v="192"/>
    <x v="14"/>
    <n v="1.57"/>
    <n v="835.06268269999998"/>
    <n v="81"/>
    <n v="9"/>
    <n v="64"/>
    <n v="1"/>
    <n v="75"/>
    <n v="7.12"/>
    <x v="1262"/>
    <n v="4588368"/>
    <n v="4.7"/>
    <n v="4.7"/>
    <n v="0.75800000000000001"/>
    <n v="13.2"/>
  </r>
  <r>
    <x v="93"/>
    <x v="5"/>
    <x v="0"/>
    <n v="74.900000000000006"/>
    <x v="169"/>
    <x v="14"/>
    <n v="1.58"/>
    <n v="805.39563459999999"/>
    <n v="81"/>
    <n v="12"/>
    <n v="63.5"/>
    <n v="1"/>
    <n v="75"/>
    <n v="7.19"/>
    <x v="1263"/>
    <n v="4337141"/>
    <n v="4.7"/>
    <n v="4.7"/>
    <n v="0.752"/>
    <n v="13.3"/>
  </r>
  <r>
    <x v="93"/>
    <x v="6"/>
    <x v="0"/>
    <n v="74.7"/>
    <x v="136"/>
    <x v="14"/>
    <n v="1.62"/>
    <n v="8.1403736149999997"/>
    <n v="81"/>
    <n v="22"/>
    <n v="63"/>
    <n v="1"/>
    <n v="75"/>
    <n v="7.42"/>
    <x v="1264"/>
    <n v="4183156"/>
    <n v="4.7"/>
    <n v="4.7"/>
    <n v="0.746"/>
    <n v="13.2"/>
  </r>
  <r>
    <x v="93"/>
    <x v="7"/>
    <x v="0"/>
    <n v="74.5"/>
    <x v="117"/>
    <x v="14"/>
    <n v="1.67"/>
    <n v="69.139248620000004"/>
    <n v="81"/>
    <n v="24"/>
    <n v="62.5"/>
    <n v="1"/>
    <n v="75"/>
    <n v="8.6999999999999993"/>
    <x v="1265"/>
    <n v="411147"/>
    <n v="4.7"/>
    <n v="4.7"/>
    <n v="0.74"/>
    <n v="13.1"/>
  </r>
  <r>
    <x v="93"/>
    <x v="8"/>
    <x v="0"/>
    <n v="74.400000000000006"/>
    <x v="117"/>
    <x v="14"/>
    <n v="1.72"/>
    <n v="8.9069311679999998"/>
    <n v="8"/>
    <n v="373"/>
    <n v="61.9"/>
    <n v="1"/>
    <n v="75"/>
    <n v="8.9"/>
    <x v="1266"/>
    <n v="486466"/>
    <n v="4.7"/>
    <n v="4.5999999999999996"/>
    <n v="0.73099999999999998"/>
    <n v="12.9"/>
  </r>
  <r>
    <x v="93"/>
    <x v="9"/>
    <x v="0"/>
    <n v="74.099999999999994"/>
    <x v="20"/>
    <x v="14"/>
    <n v="1.82"/>
    <n v="534.57956950000005"/>
    <n v="78"/>
    <n v="956"/>
    <n v="61.4"/>
    <n v="1"/>
    <n v="75"/>
    <n v="8.83"/>
    <x v="1267"/>
    <n v="45735"/>
    <n v="4.7"/>
    <n v="4.5999999999999996"/>
    <n v="0.73299999999999998"/>
    <n v="13.2"/>
  </r>
  <r>
    <x v="93"/>
    <x v="10"/>
    <x v="0"/>
    <n v="73.900000000000006"/>
    <x v="27"/>
    <x v="14"/>
    <n v="1.94"/>
    <n v="630.05407230000003"/>
    <n v="77"/>
    <n v="618"/>
    <n v="6.8"/>
    <n v="1"/>
    <n v="74"/>
    <n v="8.42"/>
    <x v="1268"/>
    <n v="3986852"/>
    <n v="4.7"/>
    <n v="4.5999999999999996"/>
    <n v="0.67700000000000005"/>
    <n v="13.7"/>
  </r>
  <r>
    <x v="93"/>
    <x v="11"/>
    <x v="0"/>
    <n v="73.7"/>
    <x v="56"/>
    <x v="14"/>
    <n v="2.1"/>
    <n v="618.36148579999997"/>
    <n v="75"/>
    <n v="213"/>
    <n v="6.2"/>
    <n v="1"/>
    <n v="74"/>
    <n v="8.91"/>
    <x v="1269"/>
    <n v="3863267"/>
    <n v="4.7"/>
    <n v="4.5999999999999996"/>
    <n v="0.67700000000000005"/>
    <n v="14.2"/>
  </r>
  <r>
    <x v="93"/>
    <x v="12"/>
    <x v="0"/>
    <n v="73.5"/>
    <x v="23"/>
    <x v="14"/>
    <n v="2.19"/>
    <n v="527.91766180000002"/>
    <n v="74"/>
    <n v="526"/>
    <n v="59.7"/>
    <n v="1"/>
    <n v="74"/>
    <n v="9.3000000000000007"/>
    <x v="1270"/>
    <n v="371464"/>
    <n v="4.8"/>
    <n v="4.7"/>
    <n v="0.67700000000000005"/>
    <n v="14.8"/>
  </r>
  <r>
    <x v="93"/>
    <x v="13"/>
    <x v="0"/>
    <n v="73.2"/>
    <x v="24"/>
    <x v="14"/>
    <n v="1.98"/>
    <n v="70.132078379999996"/>
    <n v="77"/>
    <n v="36"/>
    <n v="59.1"/>
    <n v="1"/>
    <n v="77"/>
    <n v="1.5"/>
    <x v="1271"/>
    <n v="3522837"/>
    <n v="4.8"/>
    <n v="4.7"/>
    <n v="0.67700000000000005"/>
    <n v="15.2"/>
  </r>
  <r>
    <x v="93"/>
    <x v="14"/>
    <x v="0"/>
    <n v="73"/>
    <x v="27"/>
    <x v="14"/>
    <n v="2.19"/>
    <n v="510.60351659999998"/>
    <n v="8"/>
    <n v="8"/>
    <n v="58.6"/>
    <n v="1"/>
    <n v="8"/>
    <n v="1.9"/>
    <x v="1272"/>
    <n v="3359859"/>
    <n v="4.9000000000000004"/>
    <n v="4.7"/>
    <n v="0.67700000000000005"/>
    <n v="15"/>
  </r>
  <r>
    <x v="93"/>
    <x v="15"/>
    <x v="0"/>
    <n v="72.7"/>
    <x v="29"/>
    <x v="14"/>
    <n v="2.2599999999999998"/>
    <n v="404.38794339999998"/>
    <n v="83"/>
    <n v="5"/>
    <n v="57.9"/>
    <n v="1"/>
    <n v="83"/>
    <n v="1.86"/>
    <x v="1273"/>
    <n v="3235366"/>
    <n v="4.9000000000000004"/>
    <n v="4.8"/>
    <n v="0.67700000000000005"/>
    <n v="14.9"/>
  </r>
  <r>
    <x v="94"/>
    <x v="0"/>
    <x v="0"/>
    <n v="53.7"/>
    <x v="344"/>
    <x v="115"/>
    <n v="0.01"/>
    <n v="64.900000000000006"/>
    <n v="93"/>
    <n v="17"/>
    <n v="32.6"/>
    <n v="6"/>
    <n v="9"/>
    <n v="4.9000000000000004"/>
    <x v="1274"/>
    <n v="2174645"/>
    <n v="5.5"/>
    <n v="5.3"/>
    <n v="0.495"/>
    <n v="10.7"/>
  </r>
  <r>
    <x v="94"/>
    <x v="1"/>
    <x v="0"/>
    <n v="52.1"/>
    <x v="345"/>
    <x v="115"/>
    <n v="0.01"/>
    <n v="162.12781150000001"/>
    <n v="93"/>
    <n v="17"/>
    <n v="32"/>
    <n v="6"/>
    <n v="9"/>
    <n v="1.62"/>
    <x v="1275"/>
    <n v="2145785"/>
    <n v="5.8"/>
    <n v="5.6"/>
    <n v="0.49099999999999999"/>
    <n v="10.8"/>
  </r>
  <r>
    <x v="94"/>
    <x v="2"/>
    <x v="0"/>
    <n v="52.1"/>
    <x v="346"/>
    <x v="115"/>
    <n v="0.01"/>
    <n v="153.34431470000001"/>
    <n v="93"/>
    <n v="516"/>
    <n v="31.4"/>
    <n v="6"/>
    <n v="9"/>
    <n v="11.7"/>
    <x v="1276"/>
    <n v="2117361"/>
    <n v="6.1"/>
    <n v="5.9"/>
    <n v="0.48399999999999999"/>
    <n v="11.1"/>
  </r>
  <r>
    <x v="94"/>
    <x v="3"/>
    <x v="0"/>
    <n v="52.2"/>
    <x v="347"/>
    <x v="115"/>
    <n v="0.01"/>
    <n v="168.13489920000001"/>
    <n v="95"/>
    <n v="179"/>
    <n v="3.8"/>
    <n v="6"/>
    <n v="93"/>
    <n v="11.14"/>
    <x v="1277"/>
    <n v="289928"/>
    <n v="6.4"/>
    <n v="6.2"/>
    <n v="0.47899999999999998"/>
    <n v="11"/>
  </r>
  <r>
    <x v="94"/>
    <x v="4"/>
    <x v="0"/>
    <n v="52.3"/>
    <x v="277"/>
    <x v="115"/>
    <n v="2.39"/>
    <n v="195.82525100000001"/>
    <n v="96"/>
    <n v="172"/>
    <n v="3.2"/>
    <n v="6"/>
    <n v="95"/>
    <n v="11.79"/>
    <x v="1278"/>
    <n v="264166"/>
    <n v="6.8"/>
    <n v="6.6"/>
    <n v="0.46899999999999997"/>
    <n v="11"/>
  </r>
  <r>
    <x v="94"/>
    <x v="5"/>
    <x v="0"/>
    <n v="51.1"/>
    <x v="348"/>
    <x v="115"/>
    <n v="2.71"/>
    <n v="154.87059980000001"/>
    <n v="93"/>
    <n v="2488"/>
    <n v="29.7"/>
    <n v="6"/>
    <n v="92"/>
    <n v="1.87"/>
    <x v="1279"/>
    <n v="24551"/>
    <n v="7.2"/>
    <n v="7"/>
    <n v="0.46400000000000002"/>
    <n v="10.9"/>
  </r>
  <r>
    <x v="94"/>
    <x v="6"/>
    <x v="0"/>
    <n v="49.4"/>
    <x v="179"/>
    <x v="115"/>
    <n v="2.75"/>
    <n v="104.31447319999999"/>
    <n v="91"/>
    <n v="17"/>
    <n v="29.2"/>
    <n v="6"/>
    <n v="89"/>
    <n v="9.8000000000000007"/>
    <x v="1280"/>
    <n v="21929"/>
    <n v="7.6"/>
    <n v="7.4"/>
    <n v="0.45300000000000001"/>
    <n v="10.8"/>
  </r>
  <r>
    <x v="94"/>
    <x v="7"/>
    <x v="0"/>
    <n v="47.8"/>
    <x v="349"/>
    <x v="34"/>
    <n v="2.75"/>
    <n v="91.854327740000002"/>
    <n v="88"/>
    <n v="17"/>
    <n v="28.8"/>
    <n v="6"/>
    <n v="86"/>
    <n v="8.85"/>
    <x v="1281"/>
    <n v="199993"/>
    <n v="8"/>
    <n v="7.8"/>
    <n v="0.44700000000000001"/>
    <n v="10.7"/>
  </r>
  <r>
    <x v="94"/>
    <x v="8"/>
    <x v="0"/>
    <n v="46.2"/>
    <x v="350"/>
    <x v="115"/>
    <n v="2.69"/>
    <n v="9.1843271699999995"/>
    <n v="9"/>
    <n v="2"/>
    <n v="28.3"/>
    <n v="6"/>
    <n v="87"/>
    <n v="8.4700000000000006"/>
    <x v="1282"/>
    <n v="1982287"/>
    <n v="8.4"/>
    <n v="8.3000000000000007"/>
    <n v="0.44"/>
    <n v="10.6"/>
  </r>
  <r>
    <x v="94"/>
    <x v="9"/>
    <x v="0"/>
    <n v="45.3"/>
    <x v="351"/>
    <x v="34"/>
    <n v="2.61"/>
    <n v="71.155776090000003"/>
    <n v="91"/>
    <n v="1"/>
    <n v="27.9"/>
    <n v="6"/>
    <n v="88"/>
    <n v="7.12"/>
    <x v="1283"/>
    <n v="1965662"/>
    <n v="8.8000000000000007"/>
    <n v="8.6999999999999993"/>
    <n v="0.437"/>
    <n v="10.7"/>
  </r>
  <r>
    <x v="94"/>
    <x v="10"/>
    <x v="0"/>
    <n v="44.5"/>
    <x v="352"/>
    <x v="34"/>
    <n v="2.67"/>
    <n v="57.903697520000001"/>
    <n v="87"/>
    <n v="17"/>
    <n v="27.4"/>
    <n v="6"/>
    <n v="88"/>
    <n v="6.3"/>
    <x v="1284"/>
    <n v="1949543"/>
    <n v="9.3000000000000007"/>
    <n v="9.1999999999999993"/>
    <n v="0.437"/>
    <n v="10.7"/>
  </r>
  <r>
    <x v="94"/>
    <x v="11"/>
    <x v="0"/>
    <n v="44.8"/>
    <x v="353"/>
    <x v="34"/>
    <n v="1.8"/>
    <n v="67.91361818"/>
    <n v="6"/>
    <n v="31"/>
    <n v="26.9"/>
    <n v="7"/>
    <n v="89"/>
    <n v="6.96"/>
    <x v="1285"/>
    <n v="1933728"/>
    <n v="9.6999999999999993"/>
    <n v="9.6999999999999993"/>
    <n v="0.439"/>
    <n v="10.7"/>
  </r>
  <r>
    <x v="94"/>
    <x v="12"/>
    <x v="0"/>
    <n v="45.5"/>
    <x v="354"/>
    <x v="34"/>
    <n v="1.99"/>
    <n v="5.3009020409999996"/>
    <n v="17"/>
    <n v="1"/>
    <n v="26.4"/>
    <n v="7"/>
    <n v="9"/>
    <n v="7.13"/>
    <x v="1286"/>
    <n v="191897"/>
    <n v="1.2"/>
    <n v="1.1000000000000001"/>
    <n v="0.44"/>
    <n v="10.5"/>
  </r>
  <r>
    <x v="94"/>
    <x v="13"/>
    <x v="0"/>
    <n v="46.4"/>
    <x v="355"/>
    <x v="34"/>
    <n v="2.95"/>
    <n v="3.53457351"/>
    <n v="99"/>
    <n v="17"/>
    <n v="25.9"/>
    <n v="7"/>
    <n v="84"/>
    <n v="6.91"/>
    <x v="1287"/>
    <n v="192312"/>
    <n v="1.6"/>
    <n v="1.6"/>
    <n v="0.44600000000000001"/>
    <n v="10.4"/>
  </r>
  <r>
    <x v="94"/>
    <x v="14"/>
    <x v="0"/>
    <n v="47.8"/>
    <x v="356"/>
    <x v="34"/>
    <n v="2.86"/>
    <n v="38.571870109999999"/>
    <n v="99"/>
    <n v="217"/>
    <n v="25.4"/>
    <n v="7"/>
    <n v="78"/>
    <n v="7.53"/>
    <x v="1288"/>
    <n v="1885955"/>
    <n v="11.1"/>
    <n v="11.1"/>
    <n v="0.443"/>
    <n v="10.3"/>
  </r>
  <r>
    <x v="94"/>
    <x v="15"/>
    <x v="0"/>
    <n v="49.3"/>
    <x v="357"/>
    <x v="34"/>
    <n v="3.1"/>
    <n v="29.866164640000001"/>
    <n v="99"/>
    <n v="660"/>
    <n v="24.9"/>
    <n v="7"/>
    <n v="82"/>
    <n v="6.92"/>
    <x v="1289"/>
    <n v="1868699"/>
    <n v="11.5"/>
    <n v="11.6"/>
    <n v="0.44500000000000001"/>
    <n v="9.6"/>
  </r>
  <r>
    <x v="95"/>
    <x v="0"/>
    <x v="0"/>
    <n v="61.4"/>
    <x v="148"/>
    <x v="29"/>
    <n v="0.01"/>
    <n v="64.900000000000006"/>
    <n v="52"/>
    <n v="1060"/>
    <n v="27.3"/>
    <n v="11"/>
    <n v="52"/>
    <n v="4.9000000000000004"/>
    <x v="1290"/>
    <n v="4499621"/>
    <n v="6.5"/>
    <n v="6.4"/>
    <n v="0.42699999999999999"/>
    <n v="9.9"/>
  </r>
  <r>
    <x v="95"/>
    <x v="1"/>
    <x v="0"/>
    <n v="58.1"/>
    <x v="309"/>
    <x v="29"/>
    <n v="0.01"/>
    <n v="54.37396957"/>
    <n v="5"/>
    <n v="34"/>
    <n v="26.7"/>
    <n v="11"/>
    <n v="49"/>
    <n v="1.4"/>
    <x v="1291"/>
    <n v="439737"/>
    <n v="6.7"/>
    <n v="6.5"/>
    <n v="0.42599999999999999"/>
    <n v="9.9"/>
  </r>
  <r>
    <x v="95"/>
    <x v="2"/>
    <x v="0"/>
    <n v="61.1"/>
    <x v="282"/>
    <x v="30"/>
    <n v="0.01"/>
    <n v="45.048924579999998"/>
    <n v="76"/>
    <n v="17"/>
    <n v="26.1"/>
    <n v="11"/>
    <n v="75"/>
    <n v="9.25"/>
    <x v="1292"/>
    <n v="4286291"/>
    <n v="6.8"/>
    <n v="6.7"/>
    <n v="0.41899999999999998"/>
    <n v="9.8000000000000007"/>
  </r>
  <r>
    <x v="95"/>
    <x v="3"/>
    <x v="0"/>
    <n v="67"/>
    <x v="307"/>
    <x v="30"/>
    <n v="0.01"/>
    <n v="48.098914739999998"/>
    <n v="8"/>
    <n v="43"/>
    <n v="25.6"/>
    <n v="12"/>
    <n v="8"/>
    <n v="1.19"/>
    <x v="1293"/>
    <n v="4181563"/>
    <n v="7"/>
    <n v="6.9"/>
    <n v="0.41599999999999998"/>
    <n v="9.6"/>
  </r>
  <r>
    <x v="95"/>
    <x v="4"/>
    <x v="0"/>
    <n v="62"/>
    <x v="268"/>
    <x v="30"/>
    <n v="3.72"/>
    <n v="60.446581610000003"/>
    <n v="77"/>
    <n v="279"/>
    <n v="25"/>
    <n v="12"/>
    <n v="77"/>
    <n v="11.23"/>
    <x v="1294"/>
    <n v="47167"/>
    <n v="7.2"/>
    <n v="7"/>
    <n v="0.40600000000000003"/>
    <n v="9.5"/>
  </r>
  <r>
    <x v="95"/>
    <x v="5"/>
    <x v="0"/>
    <n v="59.7"/>
    <x v="3"/>
    <x v="30"/>
    <n v="3.64"/>
    <n v="41.910524160000001"/>
    <n v="47"/>
    <n v="2200"/>
    <n v="24.5"/>
    <n v="13"/>
    <n v="71"/>
    <n v="11.87"/>
    <x v="1295"/>
    <n v="3948125"/>
    <n v="7.4"/>
    <n v="7.2"/>
    <n v="0.40300000000000002"/>
    <n v="9.6"/>
  </r>
  <r>
    <x v="95"/>
    <x v="6"/>
    <x v="0"/>
    <n v="59.2"/>
    <x v="283"/>
    <x v="31"/>
    <n v="3.75"/>
    <n v="5.5921702550000001"/>
    <n v="64"/>
    <n v="6"/>
    <n v="24"/>
    <n v="13"/>
    <n v="84"/>
    <n v="14.39"/>
    <x v="1296"/>
    <n v="3811528"/>
    <n v="7.6"/>
    <n v="7.4"/>
    <n v="0.4"/>
    <n v="9.6999999999999993"/>
  </r>
  <r>
    <x v="95"/>
    <x v="7"/>
    <x v="0"/>
    <n v="58.6"/>
    <x v="6"/>
    <x v="31"/>
    <n v="3.88"/>
    <n v="40.033440769999999"/>
    <n v="64"/>
    <n v="1"/>
    <n v="23.4"/>
    <n v="14"/>
    <n v="79"/>
    <n v="11.83"/>
    <x v="1297"/>
    <n v="3662993"/>
    <n v="7.7"/>
    <n v="7.6"/>
    <n v="0.39400000000000002"/>
    <n v="9.8000000000000007"/>
  </r>
  <r>
    <x v="95"/>
    <x v="8"/>
    <x v="0"/>
    <n v="57.9"/>
    <x v="172"/>
    <x v="31"/>
    <n v="4.03"/>
    <n v="3.6868992870000001"/>
    <n v="99"/>
    <n v="1"/>
    <n v="22.9"/>
    <n v="14"/>
    <n v="67"/>
    <n v="1.24"/>
    <x v="1298"/>
    <n v="3512932"/>
    <n v="7.9"/>
    <n v="7.8"/>
    <n v="0.38300000000000001"/>
    <n v="9.9"/>
  </r>
  <r>
    <x v="95"/>
    <x v="9"/>
    <x v="0"/>
    <n v="56.7"/>
    <x v="196"/>
    <x v="32"/>
    <n v="4.05"/>
    <n v="15.79934152"/>
    <n v="99"/>
    <n v="20"/>
    <n v="22.4"/>
    <n v="15"/>
    <n v="66"/>
    <n v="1.9"/>
    <x v="1299"/>
    <n v="3375838"/>
    <n v="8.1"/>
    <n v="8.1"/>
    <n v="0.377"/>
    <n v="10"/>
  </r>
  <r>
    <x v="95"/>
    <x v="10"/>
    <x v="0"/>
    <n v="55.3"/>
    <x v="12"/>
    <x v="33"/>
    <n v="4.1900000000000004"/>
    <n v="22.396488130000002"/>
    <n v="99"/>
    <n v="8"/>
    <n v="22"/>
    <n v="16"/>
    <n v="66"/>
    <n v="8.4"/>
    <x v="1300"/>
    <n v="326123"/>
    <n v="8.3000000000000007"/>
    <n v="8.3000000000000007"/>
    <n v="0.372"/>
    <n v="10.1"/>
  </r>
  <r>
    <x v="95"/>
    <x v="11"/>
    <x v="0"/>
    <n v="54"/>
    <x v="309"/>
    <x v="33"/>
    <n v="4.24"/>
    <n v="17.85870796"/>
    <n v="99"/>
    <n v="4"/>
    <n v="21.5"/>
    <n v="17"/>
    <n v="47"/>
    <n v="8.77"/>
    <x v="1301"/>
    <n v="3176414"/>
    <n v="8.5"/>
    <n v="8.5"/>
    <n v="0.33500000000000002"/>
    <n v="10.199999999999999"/>
  </r>
  <r>
    <x v="95"/>
    <x v="12"/>
    <x v="0"/>
    <n v="50"/>
    <x v="358"/>
    <x v="53"/>
    <n v="4.21"/>
    <n v="9.7584492659999995"/>
    <n v="99"/>
    <n v="142"/>
    <n v="21.1"/>
    <n v="18"/>
    <n v="49"/>
    <n v="3.44"/>
    <x v="1302"/>
    <n v="3116233"/>
    <n v="8.6999999999999993"/>
    <n v="8.6999999999999993"/>
    <n v="0.373"/>
    <n v="10.3"/>
  </r>
  <r>
    <x v="95"/>
    <x v="13"/>
    <x v="0"/>
    <n v="56"/>
    <x v="47"/>
    <x v="53"/>
    <n v="4.2699999999999996"/>
    <n v="10.424369"/>
    <n v="99"/>
    <n v="131"/>
    <n v="2.7"/>
    <n v="19"/>
    <n v="51"/>
    <n v="5.43"/>
    <x v="1303"/>
    <n v="362863"/>
    <n v="8.8000000000000007"/>
    <n v="8.9"/>
    <n v="0.376"/>
    <n v="10.4"/>
  </r>
  <r>
    <x v="95"/>
    <x v="14"/>
    <x v="0"/>
    <n v="51.5"/>
    <x v="359"/>
    <x v="54"/>
    <n v="4.4000000000000004"/>
    <n v="16.721428540000002"/>
    <n v="99"/>
    <n v="1379"/>
    <n v="2.4"/>
    <n v="20"/>
    <n v="54"/>
    <n v="6.41"/>
    <x v="1304"/>
    <n v="2991132"/>
    <n v="9"/>
    <n v="9"/>
    <n v="0.38600000000000001"/>
    <n v="10.5"/>
  </r>
  <r>
    <x v="95"/>
    <x v="15"/>
    <x v="0"/>
    <n v="51.9"/>
    <x v="292"/>
    <x v="54"/>
    <n v="4.46"/>
    <n v="12.19709744"/>
    <n v="99"/>
    <n v="5977"/>
    <n v="2.2000000000000002"/>
    <n v="20"/>
    <n v="56"/>
    <n v="5.91"/>
    <x v="1305"/>
    <n v="2884522"/>
    <n v="9.1999999999999993"/>
    <n v="9.1999999999999993"/>
    <n v="0.33800000000000002"/>
    <n v="8.6999999999999993"/>
  </r>
  <r>
    <x v="96"/>
    <x v="0"/>
    <x v="0"/>
    <n v="72.7"/>
    <x v="60"/>
    <x v="14"/>
    <n v="0.01"/>
    <n v="64.900000000000006"/>
    <n v="97"/>
    <n v="82"/>
    <n v="64.8"/>
    <n v="2"/>
    <n v="97"/>
    <n v="4.9000000000000004"/>
    <x v="160"/>
    <n v="444"/>
    <n v="5.8"/>
    <n v="5.5"/>
    <n v="0.71899999999999997"/>
    <n v="13.4"/>
  </r>
  <r>
    <x v="96"/>
    <x v="1"/>
    <x v="0"/>
    <n v="72.400000000000006"/>
    <x v="260"/>
    <x v="56"/>
    <n v="0.01"/>
    <n v="64.900000000000006"/>
    <n v="94"/>
    <n v="372"/>
    <n v="63.8"/>
    <n v="2"/>
    <n v="94"/>
    <n v="4.97"/>
    <x v="160"/>
    <n v="444"/>
    <n v="5.7"/>
    <n v="5.5"/>
    <n v="0.73"/>
    <n v="13.4"/>
  </r>
  <r>
    <x v="96"/>
    <x v="2"/>
    <x v="0"/>
    <n v="72.900000000000006"/>
    <x v="59"/>
    <x v="56"/>
    <n v="0.01"/>
    <n v="64.900000000000006"/>
    <n v="96"/>
    <n v="17"/>
    <n v="62.8"/>
    <n v="2"/>
    <n v="96"/>
    <n v="4.33"/>
    <x v="160"/>
    <n v="444"/>
    <n v="5.7"/>
    <n v="5.5"/>
    <n v="0.73499999999999999"/>
    <n v="13.4"/>
  </r>
  <r>
    <x v="96"/>
    <x v="3"/>
    <x v="0"/>
    <n v="72.900000000000006"/>
    <x v="58"/>
    <x v="56"/>
    <n v="0.01"/>
    <n v="64.900000000000006"/>
    <n v="98"/>
    <n v="320"/>
    <n v="61.8"/>
    <n v="2"/>
    <n v="98"/>
    <n v="4.3"/>
    <x v="160"/>
    <n v="444"/>
    <n v="5.6"/>
    <n v="5.4"/>
    <n v="0.70599999999999996"/>
    <n v="13.7"/>
  </r>
  <r>
    <x v="96"/>
    <x v="4"/>
    <x v="0"/>
    <n v="71.3"/>
    <x v="102"/>
    <x v="56"/>
    <n v="0.01"/>
    <n v="36.115673659999999"/>
    <n v="98"/>
    <n v="17"/>
    <n v="6.9"/>
    <n v="2"/>
    <n v="98"/>
    <n v="4.7699999999999996"/>
    <x v="1306"/>
    <n v="444"/>
    <n v="5.6"/>
    <n v="5.4"/>
    <n v="0.75600000000000001"/>
    <n v="14"/>
  </r>
  <r>
    <x v="96"/>
    <x v="5"/>
    <x v="0"/>
    <n v="72.8"/>
    <x v="36"/>
    <x v="56"/>
    <n v="0.01"/>
    <n v="52.503941959999999"/>
    <n v="98"/>
    <n v="17"/>
    <n v="59.9"/>
    <n v="2"/>
    <n v="98"/>
    <n v="3.5"/>
    <x v="1307"/>
    <n v="444"/>
    <n v="5.6"/>
    <n v="5.4"/>
    <n v="0.755"/>
    <n v="14.3"/>
  </r>
  <r>
    <x v="96"/>
    <x v="6"/>
    <x v="0"/>
    <n v="72.7"/>
    <x v="36"/>
    <x v="56"/>
    <n v="0.01"/>
    <n v="63.551702970000001"/>
    <n v="98"/>
    <n v="329"/>
    <n v="59"/>
    <n v="2"/>
    <n v="98"/>
    <n v="3.16"/>
    <x v="1308"/>
    <n v="444"/>
    <n v="5.6"/>
    <n v="5.4"/>
    <n v="0.75700000000000001"/>
    <n v="14.6"/>
  </r>
  <r>
    <x v="96"/>
    <x v="7"/>
    <x v="0"/>
    <n v="72.599999999999994"/>
    <x v="36"/>
    <x v="56"/>
    <n v="0.01"/>
    <n v="532.67000050000001"/>
    <n v="98"/>
    <n v="8"/>
    <n v="58.2"/>
    <n v="2"/>
    <n v="98"/>
    <n v="2.4"/>
    <x v="1309"/>
    <n v="444"/>
    <n v="5.5"/>
    <n v="5.4"/>
    <n v="0.75700000000000001"/>
    <n v="14.8"/>
  </r>
  <r>
    <x v="96"/>
    <x v="8"/>
    <x v="0"/>
    <n v="72.5"/>
    <x v="36"/>
    <x v="56"/>
    <n v="0.01"/>
    <n v="54.878910599999998"/>
    <n v="98"/>
    <n v="59"/>
    <n v="57.4"/>
    <n v="3"/>
    <n v="98"/>
    <n v="2.63"/>
    <x v="1310"/>
    <n v="444"/>
    <n v="5.5"/>
    <n v="5.4"/>
    <n v="0.75600000000000001"/>
    <n v="15.1"/>
  </r>
  <r>
    <x v="96"/>
    <x v="9"/>
    <x v="0"/>
    <n v="72.2"/>
    <x v="59"/>
    <x v="56"/>
    <n v="0.01"/>
    <n v="493.41534100000001"/>
    <n v="98"/>
    <n v="1"/>
    <n v="56.7"/>
    <n v="3"/>
    <n v="98"/>
    <n v="2.5099999999999998"/>
    <x v="1311"/>
    <n v="444"/>
    <n v="5.5"/>
    <n v="5.4"/>
    <n v="0.752"/>
    <n v="15.4"/>
  </r>
  <r>
    <x v="96"/>
    <x v="10"/>
    <x v="0"/>
    <n v="71.900000000000006"/>
    <x v="60"/>
    <x v="56"/>
    <n v="0.01"/>
    <n v="472.30470339999999"/>
    <n v="97"/>
    <n v="292"/>
    <n v="56"/>
    <n v="3"/>
    <n v="98"/>
    <n v="2.71"/>
    <x v="1312"/>
    <n v="444"/>
    <n v="5.5"/>
    <n v="5.4"/>
    <n v="0.748"/>
    <n v="15.7"/>
  </r>
  <r>
    <x v="96"/>
    <x v="11"/>
    <x v="0"/>
    <n v="71.5"/>
    <x v="75"/>
    <x v="56"/>
    <n v="0.01"/>
    <n v="31.806532879999999"/>
    <n v="99"/>
    <n v="2771"/>
    <n v="55.3"/>
    <n v="3"/>
    <n v="97"/>
    <n v="3.46"/>
    <x v="1313"/>
    <n v="444"/>
    <n v="5.5"/>
    <n v="5.4"/>
    <n v="0.747"/>
    <n v="15.9"/>
  </r>
  <r>
    <x v="96"/>
    <x v="12"/>
    <x v="0"/>
    <n v="71.3"/>
    <x v="62"/>
    <x v="13"/>
    <n v="0.01"/>
    <n v="295.11665110000001"/>
    <n v="96"/>
    <n v="17"/>
    <n v="54.6"/>
    <n v="3"/>
    <n v="95"/>
    <n v="4.5999999999999996"/>
    <x v="1314"/>
    <n v="444"/>
    <n v="5.6"/>
    <n v="5.4"/>
    <n v="0.74"/>
    <n v="16"/>
  </r>
  <r>
    <x v="96"/>
    <x v="13"/>
    <x v="0"/>
    <n v="71.099999999999994"/>
    <x v="38"/>
    <x v="13"/>
    <n v="0.01"/>
    <n v="29.134348710000001"/>
    <n v="91"/>
    <n v="3890"/>
    <n v="54"/>
    <n v="3"/>
    <n v="93"/>
    <n v="4.57"/>
    <x v="1315"/>
    <n v="444"/>
    <n v="5.6"/>
    <n v="5.4"/>
    <n v="0.73599999999999999"/>
    <n v="15.8"/>
  </r>
  <r>
    <x v="96"/>
    <x v="14"/>
    <x v="0"/>
    <n v="71"/>
    <x v="63"/>
    <x v="13"/>
    <n v="0.01"/>
    <n v="362.38179509999998"/>
    <n v="93"/>
    <n v="633"/>
    <n v="53.4"/>
    <n v="3"/>
    <n v="94"/>
    <n v="4.5999999999999996"/>
    <x v="1316"/>
    <n v="444"/>
    <n v="5.6"/>
    <n v="5.5"/>
    <n v="0.73199999999999998"/>
    <n v="15.7"/>
  </r>
  <r>
    <x v="96"/>
    <x v="15"/>
    <x v="0"/>
    <n v="78"/>
    <x v="185"/>
    <x v="13"/>
    <n v="0.01"/>
    <n v="457.32022360000002"/>
    <n v="92"/>
    <n v="17"/>
    <n v="52.8"/>
    <n v="3"/>
    <n v="94"/>
    <n v="3.41"/>
    <x v="1317"/>
    <n v="444"/>
    <n v="5.7"/>
    <n v="5.5"/>
    <n v="0.72699999999999998"/>
    <n v="15.5"/>
  </r>
  <r>
    <x v="97"/>
    <x v="0"/>
    <x v="1"/>
    <n v="73.599999999999994"/>
    <x v="261"/>
    <x v="13"/>
    <n v="0.01"/>
    <n v="64.900000000000006"/>
    <n v="94"/>
    <n v="50"/>
    <n v="62.4"/>
    <n v="4"/>
    <n v="93"/>
    <n v="4.9000000000000004"/>
    <x v="1318"/>
    <n v="29491"/>
    <n v="2.6"/>
    <n v="2.6"/>
    <n v="0.84599999999999997"/>
    <n v="16.5"/>
  </r>
  <r>
    <x v="97"/>
    <x v="1"/>
    <x v="1"/>
    <n v="73.400000000000006"/>
    <x v="326"/>
    <x v="13"/>
    <n v="15.19"/>
    <n v="2211.7441779999999"/>
    <n v="94"/>
    <n v="11"/>
    <n v="61.9"/>
    <n v="4"/>
    <n v="93"/>
    <n v="6.55"/>
    <x v="1319"/>
    <n v="2932367"/>
    <n v="2.6"/>
    <n v="2.7"/>
    <n v="0.84099999999999997"/>
    <n v="16.5"/>
  </r>
  <r>
    <x v="97"/>
    <x v="2"/>
    <x v="1"/>
    <n v="73"/>
    <x v="296"/>
    <x v="13"/>
    <n v="15.04"/>
    <n v="1968.8168169999999"/>
    <n v="93"/>
    <n v="35"/>
    <n v="61.4"/>
    <n v="4"/>
    <n v="93"/>
    <n v="6.59"/>
    <x v="1320"/>
    <n v="2957689"/>
    <n v="2.7"/>
    <n v="2.7"/>
    <n v="0.83399999999999996"/>
    <n v="16.399999999999999"/>
  </r>
  <r>
    <x v="97"/>
    <x v="3"/>
    <x v="1"/>
    <n v="73"/>
    <x v="189"/>
    <x v="13"/>
    <n v="15.14"/>
    <n v="1807.071336"/>
    <n v="93"/>
    <n v="17"/>
    <n v="6.9"/>
    <n v="4"/>
    <n v="93"/>
    <n v="6.67"/>
    <x v="1321"/>
    <n v="2987773"/>
    <n v="2.7"/>
    <n v="2.7"/>
    <n v="0.83"/>
    <n v="16.5"/>
  </r>
  <r>
    <x v="97"/>
    <x v="4"/>
    <x v="1"/>
    <n v="72.8"/>
    <x v="25"/>
    <x v="13"/>
    <n v="12.66"/>
    <n v="1758.8227569999999"/>
    <n v="95"/>
    <n v="7"/>
    <n v="6.5"/>
    <n v="4"/>
    <n v="92"/>
    <n v="6.86"/>
    <x v="1322"/>
    <n v="328115"/>
    <n v="2.7"/>
    <n v="2.8"/>
    <n v="0.82599999999999996"/>
    <n v="16.7"/>
  </r>
  <r>
    <x v="97"/>
    <x v="5"/>
    <x v="1"/>
    <n v="72.400000000000006"/>
    <x v="139"/>
    <x v="13"/>
    <n v="12.9"/>
    <n v="1423.8023860000001"/>
    <n v="94"/>
    <n v="2"/>
    <n v="6"/>
    <n v="4"/>
    <n v="95"/>
    <n v="7.9"/>
    <x v="1323"/>
    <n v="397282"/>
    <n v="2.8"/>
    <n v="2.8"/>
    <n v="0.82399999999999995"/>
    <n v="16.8"/>
  </r>
  <r>
    <x v="97"/>
    <x v="6"/>
    <x v="1"/>
    <n v="72.2"/>
    <x v="107"/>
    <x v="13"/>
    <n v="12.4"/>
    <n v="1446.529217"/>
    <n v="95"/>
    <n v="17"/>
    <n v="59.7"/>
    <n v="4"/>
    <n v="98"/>
    <n v="7.53"/>
    <x v="1324"/>
    <n v="3162916"/>
    <n v="2.8"/>
    <n v="2.9"/>
    <n v="0.82499999999999996"/>
    <n v="16.600000000000001"/>
  </r>
  <r>
    <x v="97"/>
    <x v="7"/>
    <x v="1"/>
    <n v="71.099999999999994"/>
    <x v="128"/>
    <x v="13"/>
    <n v="13.3"/>
    <n v="1888.1499040000001"/>
    <n v="96"/>
    <n v="1"/>
    <n v="59.3"/>
    <n v="4"/>
    <n v="96"/>
    <n v="6.61"/>
    <x v="1325"/>
    <n v="3198231"/>
    <n v="2.9"/>
    <n v="2.9"/>
    <n v="0.82"/>
    <n v="16.5"/>
  </r>
  <r>
    <x v="97"/>
    <x v="8"/>
    <x v="1"/>
    <n v="72"/>
    <x v="227"/>
    <x v="13"/>
    <n v="13.4"/>
    <n v="1581.5119139999999"/>
    <n v="96"/>
    <n v="17"/>
    <n v="59"/>
    <n v="4"/>
    <n v="95"/>
    <n v="6.22"/>
    <x v="1326"/>
    <n v="3231294"/>
    <n v="2.9"/>
    <n v="3"/>
    <n v="0.81200000000000006"/>
    <n v="16.399999999999999"/>
  </r>
  <r>
    <x v="97"/>
    <x v="9"/>
    <x v="1"/>
    <n v="76"/>
    <x v="319"/>
    <x v="13"/>
    <n v="12.7"/>
    <n v="116.50496099999999"/>
    <n v="95"/>
    <n v="1"/>
    <n v="58.7"/>
    <n v="4"/>
    <n v="94"/>
    <n v="6.2"/>
    <x v="1327"/>
    <n v="326999"/>
    <n v="3"/>
    <n v="3"/>
    <n v="0.80700000000000005"/>
    <n v="16.399999999999999"/>
  </r>
  <r>
    <x v="97"/>
    <x v="10"/>
    <x v="1"/>
    <n v="78"/>
    <x v="126"/>
    <x v="13"/>
    <n v="12.3"/>
    <n v="913.69952899999998"/>
    <n v="95"/>
    <n v="1"/>
    <n v="58.4"/>
    <n v="4"/>
    <n v="93"/>
    <n v="5.83"/>
    <x v="1328"/>
    <n v="3322528"/>
    <n v="3"/>
    <n v="3.1"/>
    <n v="0.79800000000000004"/>
    <n v="16.2"/>
  </r>
  <r>
    <x v="97"/>
    <x v="11"/>
    <x v="1"/>
    <n v="71.599999999999994"/>
    <x v="227"/>
    <x v="13"/>
    <n v="12.1"/>
    <n v="76.361877370000002"/>
    <n v="94"/>
    <n v="1"/>
    <n v="58.1"/>
    <n v="4"/>
    <n v="9"/>
    <n v="5.67"/>
    <x v="1329"/>
    <n v="337775"/>
    <n v="3.1"/>
    <n v="3.1"/>
    <n v="0.79200000000000004"/>
    <n v="16.3"/>
  </r>
  <r>
    <x v="97"/>
    <x v="12"/>
    <x v="1"/>
    <n v="71.599999999999994"/>
    <x v="167"/>
    <x v="13"/>
    <n v="11.29"/>
    <n v="80.997100540000005"/>
    <n v="95"/>
    <n v="1"/>
    <n v="57.8"/>
    <n v="4"/>
    <n v="91"/>
    <n v="6.46"/>
    <x v="1330"/>
    <n v="3415213"/>
    <n v="3.2"/>
    <n v="3.2"/>
    <n v="0.78"/>
    <n v="15.8"/>
  </r>
  <r>
    <x v="97"/>
    <x v="13"/>
    <x v="1"/>
    <n v="71.400000000000006"/>
    <x v="167"/>
    <x v="13"/>
    <n v="11"/>
    <n v="561.91686419999996"/>
    <n v="94"/>
    <n v="103"/>
    <n v="57.5"/>
    <n v="4"/>
    <n v="97"/>
    <n v="6.4"/>
    <x v="1331"/>
    <n v="344367"/>
    <n v="3.3"/>
    <n v="3.3"/>
    <n v="0.77"/>
    <n v="15.3"/>
  </r>
  <r>
    <x v="97"/>
    <x v="14"/>
    <x v="1"/>
    <n v="71.2"/>
    <x v="145"/>
    <x v="13"/>
    <n v="10.199999999999999"/>
    <n v="42.872086709999998"/>
    <n v="95"/>
    <n v="7"/>
    <n v="57.2"/>
    <n v="4"/>
    <n v="97"/>
    <n v="6.26"/>
    <x v="1332"/>
    <n v="347818"/>
    <n v="3.3"/>
    <n v="3.3"/>
    <n v="0.75700000000000001"/>
    <n v="14.7"/>
  </r>
  <r>
    <x v="97"/>
    <x v="15"/>
    <x v="1"/>
    <n v="71.599999999999994"/>
    <x v="317"/>
    <x v="13"/>
    <n v="9.8699999999999992"/>
    <n v="373.2605532"/>
    <n v="98"/>
    <n v="19"/>
    <n v="56.9"/>
    <n v="4"/>
    <n v="92"/>
    <n v="6.46"/>
    <x v="1333"/>
    <n v="3499536"/>
    <n v="3.4"/>
    <n v="3.4"/>
    <n v="0.745"/>
    <n v="14"/>
  </r>
  <r>
    <x v="98"/>
    <x v="0"/>
    <x v="1"/>
    <n v="82"/>
    <x v="79"/>
    <x v="13"/>
    <n v="0.01"/>
    <n v="64.900000000000006"/>
    <n v="94"/>
    <n v="17"/>
    <n v="61.3"/>
    <n v="4"/>
    <n v="99"/>
    <n v="4.9000000000000004"/>
    <x v="1334"/>
    <n v="56964"/>
    <n v="1"/>
    <n v="0.9"/>
    <n v="0.89600000000000002"/>
    <n v="13.9"/>
  </r>
  <r>
    <x v="98"/>
    <x v="1"/>
    <x v="1"/>
    <n v="81.7"/>
    <x v="88"/>
    <x v="13"/>
    <n v="11.12"/>
    <n v="16255.161980000001"/>
    <n v="94"/>
    <n v="17"/>
    <n v="6.9"/>
    <n v="4"/>
    <n v="99"/>
    <n v="6.94"/>
    <x v="1335"/>
    <n v="556319"/>
    <n v="1"/>
    <n v="0.9"/>
    <n v="0.89200000000000002"/>
    <n v="13.9"/>
  </r>
  <r>
    <x v="98"/>
    <x v="2"/>
    <x v="1"/>
    <n v="81.400000000000006"/>
    <x v="89"/>
    <x v="13"/>
    <n v="11.02"/>
    <n v="15515.752339999999"/>
    <n v="94"/>
    <n v="17"/>
    <n v="6.5"/>
    <n v="4"/>
    <n v="99"/>
    <n v="7.1"/>
    <x v="1336"/>
    <n v="54336"/>
    <n v="0.9"/>
    <n v="0.9"/>
    <n v="0.89200000000000002"/>
    <n v="13.9"/>
  </r>
  <r>
    <x v="98"/>
    <x v="3"/>
    <x v="1"/>
    <n v="81.099999999999994"/>
    <x v="90"/>
    <x v="13"/>
    <n v="11.34"/>
    <n v="2284.5821500000002"/>
    <n v="94"/>
    <n v="2"/>
    <n v="6.1"/>
    <n v="4"/>
    <n v="99"/>
    <n v="7.18"/>
    <x v="1337"/>
    <n v="53946"/>
    <n v="0.9"/>
    <n v="0.9"/>
    <n v="0.89200000000000002"/>
    <n v="13.9"/>
  </r>
  <r>
    <x v="98"/>
    <x v="4"/>
    <x v="1"/>
    <n v="88"/>
    <x v="238"/>
    <x v="13"/>
    <n v="11.5"/>
    <n v="17028.527979999999"/>
    <n v="95"/>
    <n v="6"/>
    <n v="59.6"/>
    <n v="4"/>
    <n v="96"/>
    <n v="7.34"/>
    <x v="1338"/>
    <n v="518347"/>
    <n v="0.9"/>
    <n v="0.9"/>
    <n v="0.89400000000000002"/>
    <n v="13.9"/>
  </r>
  <r>
    <x v="98"/>
    <x v="5"/>
    <x v="1"/>
    <n v="86"/>
    <x v="85"/>
    <x v="13"/>
    <n v="11.36"/>
    <n v="2267.2521919999999"/>
    <n v="94"/>
    <n v="17"/>
    <n v="59.2"/>
    <n v="4"/>
    <n v="96"/>
    <n v="7.68"/>
    <x v="1339"/>
    <n v="56953"/>
    <n v="0.9"/>
    <n v="0.9"/>
    <n v="0.88400000000000001"/>
    <n v="13.7"/>
  </r>
  <r>
    <x v="98"/>
    <x v="6"/>
    <x v="1"/>
    <n v="83"/>
    <x v="92"/>
    <x v="13"/>
    <n v="11.42"/>
    <n v="2052.3930759999998"/>
    <n v="95"/>
    <n v="17"/>
    <n v="58.8"/>
    <n v="4"/>
    <n v="96"/>
    <n v="8.11"/>
    <x v="1340"/>
    <n v="497783"/>
    <n v="0.9"/>
    <n v="0.9"/>
    <n v="0.88800000000000001"/>
    <n v="13.5"/>
  </r>
  <r>
    <x v="98"/>
    <x v="7"/>
    <x v="1"/>
    <n v="80"/>
    <x v="15"/>
    <x v="13"/>
    <n v="11.53"/>
    <n v="18961.348600000001"/>
    <n v="94"/>
    <n v="1"/>
    <n v="58.4"/>
    <n v="4"/>
    <n v="96"/>
    <n v="7.34"/>
    <x v="1341"/>
    <n v="48865"/>
    <n v="0.9"/>
    <n v="0.9"/>
    <n v="0.88700000000000001"/>
    <n v="13.5"/>
  </r>
  <r>
    <x v="98"/>
    <x v="8"/>
    <x v="1"/>
    <n v="79.7"/>
    <x v="239"/>
    <x v="13"/>
    <n v="11.75"/>
    <n v="267.051312"/>
    <n v="87"/>
    <n v="17"/>
    <n v="57.9"/>
    <n v="4"/>
    <n v="96"/>
    <n v="6.8"/>
    <x v="1342"/>
    <n v="479993"/>
    <n v="0.9"/>
    <n v="0.9"/>
    <n v="0.877"/>
    <n v="13.5"/>
  </r>
  <r>
    <x v="98"/>
    <x v="9"/>
    <x v="1"/>
    <n v="79.400000000000006"/>
    <x v="94"/>
    <x v="13"/>
    <n v="11.98"/>
    <n v="15345.4907"/>
    <n v="95"/>
    <n v="8"/>
    <n v="57.5"/>
    <n v="4"/>
    <n v="99"/>
    <n v="7.75"/>
    <x v="1343"/>
    <n v="472637"/>
    <n v="0.9"/>
    <n v="0.9"/>
    <n v="0.88"/>
    <n v="13.5"/>
  </r>
  <r>
    <x v="98"/>
    <x v="10"/>
    <x v="1"/>
    <n v="78.8"/>
    <x v="21"/>
    <x v="13"/>
    <n v="11.84"/>
    <n v="1346.246697"/>
    <n v="95"/>
    <n v="17"/>
    <n v="57"/>
    <n v="4"/>
    <n v="99"/>
    <n v="7.95"/>
    <x v="1344"/>
    <n v="465158"/>
    <n v="1"/>
    <n v="0.9"/>
    <n v="0.874"/>
    <n v="13.5"/>
  </r>
  <r>
    <x v="98"/>
    <x v="11"/>
    <x v="1"/>
    <n v="78.7"/>
    <x v="95"/>
    <x v="13"/>
    <n v="12.42"/>
    <n v="12372.051880000001"/>
    <n v="94"/>
    <n v="17"/>
    <n v="56.4"/>
    <n v="4"/>
    <n v="99"/>
    <n v="8.1999999999999993"/>
    <x v="1345"/>
    <n v="45895"/>
    <n v="1"/>
    <n v="0.9"/>
    <n v="0.86699999999999999"/>
    <n v="13.5"/>
  </r>
  <r>
    <x v="98"/>
    <x v="12"/>
    <x v="1"/>
    <n v="78.599999999999994"/>
    <x v="95"/>
    <x v="13"/>
    <n v="12.61"/>
    <n v="10111.389279999999"/>
    <n v="95"/>
    <n v="1"/>
    <n v="55.8"/>
    <n v="4"/>
    <n v="99"/>
    <n v="7.67"/>
    <x v="1346"/>
    <n v="45163"/>
    <n v="1"/>
    <n v="0.9"/>
    <n v="0.86499999999999999"/>
    <n v="13.6"/>
  </r>
  <r>
    <x v="98"/>
    <x v="13"/>
    <x v="1"/>
    <n v="78.3"/>
    <x v="136"/>
    <x v="13"/>
    <n v="12.91"/>
    <n v="910.50627780000002"/>
    <n v="95"/>
    <n v="17"/>
    <n v="55.2"/>
    <n v="4"/>
    <n v="99"/>
    <n v="8.27"/>
    <x v="1347"/>
    <n v="446175"/>
    <n v="1"/>
    <n v="0.9"/>
    <n v="0.86"/>
    <n v="13.5"/>
  </r>
  <r>
    <x v="98"/>
    <x v="14"/>
    <x v="1"/>
    <n v="78"/>
    <x v="96"/>
    <x v="13"/>
    <n v="12.89"/>
    <n v="7877.3365599999997"/>
    <n v="86"/>
    <n v="17"/>
    <n v="54.6"/>
    <n v="4"/>
    <n v="99"/>
    <n v="7.4"/>
    <x v="1348"/>
    <n v="441525"/>
    <n v="1"/>
    <n v="1"/>
    <n v="0.85399999999999998"/>
    <n v="13.4"/>
  </r>
  <r>
    <x v="98"/>
    <x v="15"/>
    <x v="1"/>
    <n v="77.8"/>
    <x v="117"/>
    <x v="13"/>
    <n v="13.14"/>
    <n v="8246.1304369999998"/>
    <n v="77"/>
    <n v="17"/>
    <n v="54"/>
    <n v="4"/>
    <n v="99"/>
    <n v="7.48"/>
    <x v="1349"/>
    <n v="4363"/>
    <n v="1"/>
    <n v="1"/>
    <n v="0.84799999999999998"/>
    <n v="13.5"/>
  </r>
  <r>
    <x v="99"/>
    <x v="0"/>
    <x v="0"/>
    <n v="65.5"/>
    <x v="167"/>
    <x v="132"/>
    <n v="0.01"/>
    <n v="64.900000000000006"/>
    <n v="69"/>
    <n v="3"/>
    <n v="2.5"/>
    <n v="38"/>
    <n v="71"/>
    <n v="4.9000000000000004"/>
    <x v="1350"/>
    <n v="2423488"/>
    <n v="7.1"/>
    <n v="7.1"/>
    <n v="0.51100000000000001"/>
    <n v="10.3"/>
  </r>
  <r>
    <x v="99"/>
    <x v="1"/>
    <x v="0"/>
    <n v="65.099999999999994"/>
    <x v="157"/>
    <x v="133"/>
    <n v="0.01"/>
    <n v="5.3390656730000003"/>
    <n v="73"/>
    <n v="3"/>
    <n v="2"/>
    <n v="39"/>
    <n v="73"/>
    <n v="3.4"/>
    <x v="1351"/>
    <n v="2358981"/>
    <n v="7.2"/>
    <n v="7.1"/>
    <n v="0.50900000000000001"/>
    <n v="10.3"/>
  </r>
  <r>
    <x v="99"/>
    <x v="2"/>
    <x v="0"/>
    <n v="64.7"/>
    <x v="123"/>
    <x v="133"/>
    <n v="0.87"/>
    <n v="79.508824930000003"/>
    <n v="74"/>
    <n v="6"/>
    <n v="19.5"/>
    <n v="40"/>
    <n v="73"/>
    <n v="4.1500000000000004"/>
    <x v="1352"/>
    <n v="22961146"/>
    <n v="7.3"/>
    <n v="7.2"/>
    <n v="0.50800000000000001"/>
    <n v="10.3"/>
  </r>
  <r>
    <x v="99"/>
    <x v="3"/>
    <x v="0"/>
    <n v="64.3"/>
    <x v="338"/>
    <x v="134"/>
    <n v="0.87"/>
    <n v="59.979144609999999"/>
    <n v="7"/>
    <n v="2"/>
    <n v="19"/>
    <n v="42"/>
    <n v="71"/>
    <n v="3.46"/>
    <x v="1353"/>
    <n v="22346573"/>
    <n v="7.4"/>
    <n v="7.3"/>
    <n v="0.50600000000000001"/>
    <n v="10.199999999999999"/>
  </r>
  <r>
    <x v="99"/>
    <x v="4"/>
    <x v="0"/>
    <n v="63.8"/>
    <x v="265"/>
    <x v="135"/>
    <n v="0.97"/>
    <n v="78.799671959999998"/>
    <n v="73"/>
    <n v="17"/>
    <n v="18.5"/>
    <n v="43"/>
    <n v="73"/>
    <n v="4.24"/>
    <x v="1354"/>
    <n v="21743949"/>
    <n v="7.5"/>
    <n v="7.4"/>
    <n v="0.504"/>
    <n v="10.199999999999999"/>
  </r>
  <r>
    <x v="99"/>
    <x v="5"/>
    <x v="0"/>
    <n v="63.3"/>
    <x v="360"/>
    <x v="136"/>
    <n v="1.03"/>
    <n v="76.604421689999995"/>
    <n v="7"/>
    <n v="1"/>
    <n v="18"/>
    <n v="45"/>
    <n v="7"/>
    <n v="4.8600000000000003"/>
    <x v="1355"/>
    <n v="2115164"/>
    <n v="7.6"/>
    <n v="7.5"/>
    <n v="0.503"/>
    <n v="10.199999999999999"/>
  </r>
  <r>
    <x v="99"/>
    <x v="6"/>
    <x v="0"/>
    <n v="62.8"/>
    <x v="134"/>
    <x v="137"/>
    <n v="0.91"/>
    <n v="71.166012030000005"/>
    <n v="77"/>
    <n v="17"/>
    <n v="17.600000000000001"/>
    <n v="47"/>
    <n v="76"/>
    <n v="4.7"/>
    <x v="1356"/>
    <n v="2569121"/>
    <n v="7.7"/>
    <n v="7.6"/>
    <n v="0.5"/>
    <n v="9.6999999999999993"/>
  </r>
  <r>
    <x v="99"/>
    <x v="7"/>
    <x v="0"/>
    <n v="62.3"/>
    <x v="148"/>
    <x v="138"/>
    <n v="0.68"/>
    <n v="6.4487626149999997"/>
    <n v="77"/>
    <n v="3"/>
    <n v="17.100000000000001"/>
    <n v="49"/>
    <n v="77"/>
    <n v="4.5"/>
    <x v="1357"/>
    <n v="19996469"/>
    <n v="7.8"/>
    <n v="7.7"/>
    <n v="0.49099999999999999"/>
    <n v="9.4"/>
  </r>
  <r>
    <x v="99"/>
    <x v="8"/>
    <x v="0"/>
    <n v="61.9"/>
    <x v="307"/>
    <x v="139"/>
    <n v="0.71"/>
    <n v="55.430344550000001"/>
    <n v="84"/>
    <n v="17"/>
    <n v="16.7"/>
    <n v="51"/>
    <n v="83"/>
    <n v="4.9800000000000004"/>
    <x v="1358"/>
    <n v="19433523"/>
    <n v="7.9"/>
    <n v="7.8"/>
    <n v="0.48299999999999998"/>
    <n v="9.1"/>
  </r>
  <r>
    <x v="99"/>
    <x v="9"/>
    <x v="0"/>
    <n v="61.4"/>
    <x v="0"/>
    <x v="140"/>
    <n v="0.68"/>
    <n v="38.418703749999999"/>
    <n v="82"/>
    <n v="2"/>
    <n v="16.3"/>
    <n v="54"/>
    <n v="83"/>
    <n v="5.1100000000000003"/>
    <x v="1359"/>
    <n v="1888268"/>
    <n v="8"/>
    <n v="7.9"/>
    <n v="0.47799999999999998"/>
    <n v="9"/>
  </r>
  <r>
    <x v="99"/>
    <x v="10"/>
    <x v="0"/>
    <n v="69"/>
    <x v="343"/>
    <x v="130"/>
    <n v="0.72"/>
    <n v="33.747861980000003"/>
    <n v="81"/>
    <n v="17"/>
    <n v="15.8"/>
    <n v="56"/>
    <n v="8"/>
    <n v="5.3"/>
    <x v="1360"/>
    <n v="18336724"/>
    <n v="8.1"/>
    <n v="8"/>
    <n v="0.47299999999999998"/>
    <n v="8.9"/>
  </r>
  <r>
    <x v="99"/>
    <x v="11"/>
    <x v="0"/>
    <n v="64"/>
    <x v="270"/>
    <x v="68"/>
    <n v="0.81"/>
    <n v="23.727963280000001"/>
    <n v="71"/>
    <n v="35558"/>
    <n v="15.4"/>
    <n v="58"/>
    <n v="74"/>
    <n v="4.8899999999999997"/>
    <x v="1361"/>
    <n v="1782997"/>
    <n v="8.1999999999999993"/>
    <n v="8.1"/>
    <n v="0.46600000000000003"/>
    <n v="8.6999999999999993"/>
  </r>
  <r>
    <x v="99"/>
    <x v="12"/>
    <x v="0"/>
    <n v="59.9"/>
    <x v="2"/>
    <x v="70"/>
    <n v="0.93"/>
    <n v="37.128947869999998"/>
    <n v="61"/>
    <n v="62233"/>
    <n v="15"/>
    <n v="60"/>
    <n v="65"/>
    <n v="4.8099999999999996"/>
    <x v="1362"/>
    <n v="17279141"/>
    <n v="8.3000000000000007"/>
    <n v="8.3000000000000007"/>
    <n v="0.45700000000000002"/>
    <n v="8.5"/>
  </r>
  <r>
    <x v="99"/>
    <x v="13"/>
    <x v="0"/>
    <n v="59.3"/>
    <x v="1"/>
    <x v="71"/>
    <n v="0.9"/>
    <n v="47.526213800000001"/>
    <n v="51"/>
    <n v="10795"/>
    <n v="14.7"/>
    <n v="63"/>
    <n v="61"/>
    <n v="5.29"/>
    <x v="1363"/>
    <n v="16765117"/>
    <n v="8.5"/>
    <n v="8.4"/>
    <n v="0.46200000000000002"/>
    <n v="8.3000000000000007"/>
  </r>
  <r>
    <x v="99"/>
    <x v="14"/>
    <x v="0"/>
    <n v="58.7"/>
    <x v="320"/>
    <x v="57"/>
    <n v="1.05"/>
    <n v="42.563315850000002"/>
    <n v="99"/>
    <n v="9357"/>
    <n v="14.3"/>
    <n v="65"/>
    <n v="6"/>
    <n v="5.17"/>
    <x v="1364"/>
    <n v="1626932"/>
    <n v="8.6"/>
    <n v="8.5"/>
    <n v="0.45600000000000002"/>
    <n v="8.1999999999999993"/>
  </r>
  <r>
    <x v="99"/>
    <x v="15"/>
    <x v="0"/>
    <n v="57.9"/>
    <x v="150"/>
    <x v="58"/>
    <n v="1.1599999999999999"/>
    <n v="35.661250559999999"/>
    <n v="99"/>
    <n v="35256"/>
    <n v="13.9"/>
    <n v="68"/>
    <n v="58"/>
    <n v="5.8"/>
    <x v="1365"/>
    <n v="1576686"/>
    <n v="8.6999999999999993"/>
    <n v="8.6"/>
    <n v="0.67700000000000005"/>
    <n v="8"/>
  </r>
  <r>
    <x v="100"/>
    <x v="0"/>
    <x v="0"/>
    <n v="58.3"/>
    <x v="45"/>
    <x v="131"/>
    <n v="0.01"/>
    <n v="64.900000000000006"/>
    <n v="88"/>
    <n v="17"/>
    <n v="19.600000000000001"/>
    <n v="38"/>
    <n v="88"/>
    <n v="4.9000000000000004"/>
    <x v="1366"/>
    <n v="1757367"/>
    <n v="6.4"/>
    <n v="6.2"/>
    <n v="0.47299999999999998"/>
    <n v="10.8"/>
  </r>
  <r>
    <x v="100"/>
    <x v="1"/>
    <x v="0"/>
    <n v="57.6"/>
    <x v="361"/>
    <x v="86"/>
    <n v="0.01"/>
    <n v="59.487448929999999"/>
    <n v="91"/>
    <n v="3"/>
    <n v="19.2"/>
    <n v="40"/>
    <n v="87"/>
    <n v="11.38"/>
    <x v="1367"/>
    <n v="1768838"/>
    <n v="6.5"/>
    <n v="6.3"/>
    <n v="0.46600000000000003"/>
    <n v="10.7"/>
  </r>
  <r>
    <x v="100"/>
    <x v="2"/>
    <x v="0"/>
    <n v="56.7"/>
    <x v="235"/>
    <x v="133"/>
    <n v="0.01"/>
    <n v="55.831076250000002"/>
    <n v="89"/>
    <n v="1"/>
    <n v="18.8"/>
    <n v="42"/>
    <n v="89"/>
    <n v="1.96"/>
    <x v="1368"/>
    <n v="16577147"/>
    <n v="6.5"/>
    <n v="6.4"/>
    <n v="0.45900000000000002"/>
    <n v="10.7"/>
  </r>
  <r>
    <x v="100"/>
    <x v="3"/>
    <x v="0"/>
    <n v="55.3"/>
    <x v="358"/>
    <x v="135"/>
    <n v="0.01"/>
    <n v="82.768659220000004"/>
    <n v="96"/>
    <n v="11"/>
    <n v="18.399999999999999"/>
    <n v="46"/>
    <n v="95"/>
    <n v="12.6"/>
    <x v="1369"/>
    <n v="169735"/>
    <n v="6.6"/>
    <n v="6.5"/>
    <n v="0.45400000000000001"/>
    <n v="10.7"/>
  </r>
  <r>
    <x v="100"/>
    <x v="4"/>
    <x v="0"/>
    <n v="54.1"/>
    <x v="362"/>
    <x v="136"/>
    <n v="1.23"/>
    <n v="13.77617463"/>
    <n v="97"/>
    <n v="26"/>
    <n v="18"/>
    <n v="50"/>
    <n v="97"/>
    <n v="11.67"/>
    <x v="1370"/>
    <n v="15627618"/>
    <n v="6.7"/>
    <n v="6.6"/>
    <n v="0.44400000000000001"/>
    <n v="10.6"/>
  </r>
  <r>
    <x v="100"/>
    <x v="5"/>
    <x v="0"/>
    <n v="52.9"/>
    <x v="363"/>
    <x v="139"/>
    <n v="1.08"/>
    <n v="9.7280052969999993"/>
    <n v="93"/>
    <n v="118712"/>
    <n v="17.600000000000001"/>
    <n v="54"/>
    <n v="86"/>
    <n v="1.5"/>
    <x v="1371"/>
    <n v="1516795"/>
    <n v="6.8"/>
    <n v="6.7"/>
    <n v="0.43"/>
    <n v="10.199999999999999"/>
  </r>
  <r>
    <x v="100"/>
    <x v="6"/>
    <x v="0"/>
    <n v="51.5"/>
    <x v="178"/>
    <x v="140"/>
    <n v="1.1599999999999999"/>
    <n v="7.9150712480000003"/>
    <n v="93"/>
    <n v="21"/>
    <n v="17.3"/>
    <n v="56"/>
    <n v="93"/>
    <n v="1.18"/>
    <x v="1372"/>
    <n v="1471462"/>
    <n v="6.9"/>
    <n v="6.8"/>
    <n v="0.41499999999999998"/>
    <n v="9.9"/>
  </r>
  <r>
    <x v="100"/>
    <x v="7"/>
    <x v="0"/>
    <n v="50"/>
    <x v="364"/>
    <x v="140"/>
    <n v="1.27"/>
    <n v="74.344829989999994"/>
    <n v="91"/>
    <n v="20"/>
    <n v="16.899999999999999"/>
    <n v="58"/>
    <n v="92"/>
    <n v="1.7"/>
    <x v="1373"/>
    <n v="14271234"/>
    <n v="7"/>
    <n v="6.9"/>
    <n v="0.4"/>
    <n v="9.6"/>
  </r>
  <r>
    <x v="100"/>
    <x v="8"/>
    <x v="0"/>
    <n v="48.5"/>
    <x v="365"/>
    <x v="130"/>
    <n v="1.18"/>
    <n v="4.269511381"/>
    <n v="87"/>
    <n v="143"/>
    <n v="16.600000000000001"/>
    <n v="59"/>
    <n v="88"/>
    <n v="9.31"/>
    <x v="1374"/>
    <n v="1384969"/>
    <n v="7.1"/>
    <n v="7"/>
    <n v="0.38700000000000001"/>
    <n v="9.6999999999999993"/>
  </r>
  <r>
    <x v="100"/>
    <x v="9"/>
    <x v="0"/>
    <n v="47.1"/>
    <x v="366"/>
    <x v="68"/>
    <n v="1.18"/>
    <n v="6.8470337849999998"/>
    <n v="99"/>
    <n v="1"/>
    <n v="16.2"/>
    <n v="61"/>
    <n v="99"/>
    <n v="8.99"/>
    <x v="1375"/>
    <n v="13429262"/>
    <n v="7.3"/>
    <n v="7.1"/>
    <n v="0.377"/>
    <n v="9.6"/>
  </r>
  <r>
    <x v="100"/>
    <x v="10"/>
    <x v="0"/>
    <n v="46"/>
    <x v="81"/>
    <x v="69"/>
    <n v="1.04"/>
    <n v="5.6706401020000001"/>
    <n v="93"/>
    <n v="184"/>
    <n v="15.9"/>
    <n v="62"/>
    <n v="94"/>
    <n v="8.1999999999999993"/>
    <x v="1376"/>
    <n v="1339711"/>
    <n v="7.4"/>
    <n v="7.2"/>
    <n v="0.371"/>
    <n v="9.6999999999999993"/>
  </r>
  <r>
    <x v="100"/>
    <x v="11"/>
    <x v="0"/>
    <n v="45.1"/>
    <x v="367"/>
    <x v="70"/>
    <n v="1.1100000000000001"/>
    <n v="58.135833429999998"/>
    <n v="89"/>
    <n v="1116"/>
    <n v="15.5"/>
    <n v="65"/>
    <n v="94"/>
    <n v="7.82"/>
    <x v="1377"/>
    <n v="1267638"/>
    <n v="7.5"/>
    <n v="7.4"/>
    <n v="0.36599999999999999"/>
    <n v="10"/>
  </r>
  <r>
    <x v="100"/>
    <x v="12"/>
    <x v="0"/>
    <n v="44.6"/>
    <x v="368"/>
    <x v="72"/>
    <n v="1.08"/>
    <n v="4.3753160940000004"/>
    <n v="84"/>
    <n v="167"/>
    <n v="15.2"/>
    <n v="70"/>
    <n v="85"/>
    <n v="6.35"/>
    <x v="1378"/>
    <n v="12336687"/>
    <n v="7.6"/>
    <n v="7.5"/>
    <n v="0.36199999999999999"/>
    <n v="10.3"/>
  </r>
  <r>
    <x v="100"/>
    <x v="13"/>
    <x v="0"/>
    <n v="44"/>
    <x v="82"/>
    <x v="59"/>
    <n v="1.1000000000000001"/>
    <n v="3.8853947419999999"/>
    <n v="64"/>
    <n v="92"/>
    <n v="14.8"/>
    <n v="75"/>
    <n v="79"/>
    <n v="4.82"/>
    <x v="1379"/>
    <n v="1213711"/>
    <n v="7.7"/>
    <n v="7.6"/>
    <n v="0.38800000000000001"/>
    <n v="10.4"/>
  </r>
  <r>
    <x v="100"/>
    <x v="14"/>
    <x v="0"/>
    <n v="43.5"/>
    <x v="369"/>
    <x v="75"/>
    <n v="1.1499999999999999"/>
    <n v="12.79760626"/>
    <n v="99"/>
    <n v="150"/>
    <n v="14.4"/>
    <n v="80"/>
    <n v="86"/>
    <n v="5.7"/>
    <x v="1380"/>
    <n v="11695863"/>
    <n v="7.9"/>
    <n v="7.7"/>
    <n v="0.38700000000000001"/>
    <n v="10.1"/>
  </r>
  <r>
    <x v="100"/>
    <x v="15"/>
    <x v="0"/>
    <n v="43.1"/>
    <x v="370"/>
    <x v="61"/>
    <n v="1.18"/>
    <n v="13.76270195"/>
    <n v="99"/>
    <n v="304"/>
    <n v="14.1"/>
    <n v="84"/>
    <n v="73"/>
    <n v="6.7"/>
    <x v="1381"/>
    <n v="11376172"/>
    <n v="8"/>
    <n v="7.9"/>
    <n v="0.39100000000000001"/>
    <n v="10.7"/>
  </r>
  <r>
    <x v="101"/>
    <x v="0"/>
    <x v="0"/>
    <n v="75"/>
    <x v="33"/>
    <x v="115"/>
    <n v="0.01"/>
    <n v="64.900000000000006"/>
    <n v="99"/>
    <n v="1318"/>
    <n v="4.5999999999999996"/>
    <n v="4"/>
    <n v="99"/>
    <n v="4.9000000000000004"/>
    <x v="1382"/>
    <n v="3723155"/>
    <n v="7.5"/>
    <n v="7.3"/>
    <n v="0.78700000000000003"/>
    <n v="13.1"/>
  </r>
  <r>
    <x v="101"/>
    <x v="1"/>
    <x v="0"/>
    <n v="74.8"/>
    <x v="34"/>
    <x v="115"/>
    <n v="0.52"/>
    <n v="721.36554320000005"/>
    <n v="96"/>
    <n v="221"/>
    <n v="39.5"/>
    <n v="4"/>
    <n v="97"/>
    <n v="4.17"/>
    <x v="1383"/>
    <n v="322817"/>
    <n v="7.6"/>
    <n v="7.4"/>
    <n v="0.78300000000000003"/>
    <n v="13"/>
  </r>
  <r>
    <x v="101"/>
    <x v="2"/>
    <x v="0"/>
    <n v="74.599999999999994"/>
    <x v="74"/>
    <x v="13"/>
    <n v="0.53"/>
    <n v="110.67797109999999"/>
    <n v="96"/>
    <n v="195"/>
    <n v="38.5"/>
    <n v="4"/>
    <n v="97"/>
    <n v="4.2"/>
    <x v="1384"/>
    <n v="2976724"/>
    <n v="7.8"/>
    <n v="7.6"/>
    <n v="0.77900000000000003"/>
    <n v="12.9"/>
  </r>
  <r>
    <x v="101"/>
    <x v="3"/>
    <x v="0"/>
    <n v="74.5"/>
    <x v="35"/>
    <x v="13"/>
    <n v="0.53"/>
    <n v="101.609245"/>
    <n v="97"/>
    <n v="1868"/>
    <n v="37.4"/>
    <n v="4"/>
    <n v="97"/>
    <n v="4.0999999999999996"/>
    <x v="1385"/>
    <n v="2917456"/>
    <n v="7.9"/>
    <n v="7.7"/>
    <n v="0.77600000000000002"/>
    <n v="12.9"/>
  </r>
  <r>
    <x v="101"/>
    <x v="4"/>
    <x v="0"/>
    <n v="74.3"/>
    <x v="56"/>
    <x v="13"/>
    <n v="0.51"/>
    <n v="9.2300263200000003"/>
    <n v="96"/>
    <n v="1569"/>
    <n v="36.299999999999997"/>
    <n v="4"/>
    <n v="96"/>
    <n v="3.89"/>
    <x v="1386"/>
    <n v="28635128"/>
    <n v="8"/>
    <n v="7.8"/>
    <n v="0.77400000000000002"/>
    <n v="13"/>
  </r>
  <r>
    <x v="101"/>
    <x v="5"/>
    <x v="0"/>
    <n v="74.099999999999994"/>
    <x v="57"/>
    <x v="13"/>
    <n v="0.49"/>
    <n v="65.566596619999999"/>
    <n v="96"/>
    <n v="73"/>
    <n v="35.299999999999997"/>
    <n v="4"/>
    <n v="96"/>
    <n v="3.99"/>
    <x v="1387"/>
    <n v="28112289"/>
    <n v="8.1999999999999993"/>
    <n v="8"/>
    <n v="0.76400000000000001"/>
    <n v="12.8"/>
  </r>
  <r>
    <x v="101"/>
    <x v="6"/>
    <x v="0"/>
    <n v="74"/>
    <x v="57"/>
    <x v="13"/>
    <n v="0.47"/>
    <n v="431.54524720000001"/>
    <n v="96"/>
    <n v="153"/>
    <n v="34.4"/>
    <n v="4"/>
    <n v="97"/>
    <n v="3.97"/>
    <x v="1388"/>
    <n v="2765383"/>
    <n v="8.3000000000000007"/>
    <n v="8.1999999999999993"/>
    <n v="0.75600000000000001"/>
    <n v="12.6"/>
  </r>
  <r>
    <x v="101"/>
    <x v="7"/>
    <x v="0"/>
    <n v="73.8"/>
    <x v="36"/>
    <x v="13"/>
    <n v="0.47"/>
    <n v="438.4519214"/>
    <n v="97"/>
    <n v="334"/>
    <n v="33.4"/>
    <n v="4"/>
    <n v="97"/>
    <n v="3.47"/>
    <x v="1389"/>
    <n v="2711169"/>
    <n v="8.5"/>
    <n v="8.3000000000000007"/>
    <n v="0.747"/>
    <n v="12.5"/>
  </r>
  <r>
    <x v="101"/>
    <x v="8"/>
    <x v="0"/>
    <n v="73.7"/>
    <x v="58"/>
    <x v="13"/>
    <n v="0.43"/>
    <n v="409.98125229999999"/>
    <n v="96"/>
    <n v="394"/>
    <n v="32.5"/>
    <n v="4"/>
    <n v="97"/>
    <n v="3.61"/>
    <x v="1390"/>
    <n v="26625845"/>
    <n v="8.6999999999999993"/>
    <n v="8.5"/>
    <n v="0.73599999999999999"/>
    <n v="12.3"/>
  </r>
  <r>
    <x v="101"/>
    <x v="9"/>
    <x v="0"/>
    <n v="73.599999999999994"/>
    <x v="59"/>
    <x v="13"/>
    <n v="0.42"/>
    <n v="365.91139779999997"/>
    <n v="95"/>
    <n v="564"/>
    <n v="31.6"/>
    <n v="4"/>
    <n v="95"/>
    <n v="3.65"/>
    <x v="1391"/>
    <n v="26143566"/>
    <n v="8.8000000000000007"/>
    <n v="8.6"/>
    <n v="0.73199999999999998"/>
    <n v="12.7"/>
  </r>
  <r>
    <x v="101"/>
    <x v="10"/>
    <x v="0"/>
    <n v="73.400000000000006"/>
    <x v="111"/>
    <x v="13"/>
    <n v="0.46"/>
    <n v="297.59138330000002"/>
    <n v="96"/>
    <n v="1407"/>
    <n v="3.7"/>
    <n v="4"/>
    <n v="96"/>
    <n v="3.29"/>
    <x v="1392"/>
    <n v="25659393"/>
    <n v="9"/>
    <n v="8.8000000000000007"/>
    <n v="0.73399999999999999"/>
    <n v="12.9"/>
  </r>
  <r>
    <x v="101"/>
    <x v="11"/>
    <x v="0"/>
    <n v="73.2"/>
    <x v="73"/>
    <x v="13"/>
    <n v="0.49"/>
    <n v="315.66393219999998"/>
    <n v="94"/>
    <n v="5729"/>
    <n v="29.8"/>
    <n v="4"/>
    <n v="95"/>
    <n v="3.74"/>
    <x v="1393"/>
    <n v="2517419"/>
    <n v="9.1999999999999993"/>
    <n v="8.9"/>
    <n v="0.73099999999999998"/>
    <n v="12.7"/>
  </r>
  <r>
    <x v="101"/>
    <x v="12"/>
    <x v="0"/>
    <n v="73.099999999999994"/>
    <x v="60"/>
    <x v="13"/>
    <n v="0.48"/>
    <n v="264.24961289999999"/>
    <n v="95"/>
    <n v="632"/>
    <n v="28.8"/>
    <n v="4"/>
    <n v="96"/>
    <n v="3.95"/>
    <x v="1394"/>
    <n v="2468873"/>
    <n v="9.3000000000000007"/>
    <n v="9.1"/>
    <n v="0.72399999999999998"/>
    <n v="12.1"/>
  </r>
  <r>
    <x v="101"/>
    <x v="13"/>
    <x v="0"/>
    <n v="72.900000000000006"/>
    <x v="26"/>
    <x v="115"/>
    <n v="0.49"/>
    <n v="216.70294809999999"/>
    <n v="95"/>
    <n v="408"/>
    <n v="27.9"/>
    <n v="4"/>
    <n v="94"/>
    <n v="3.4"/>
    <x v="1395"/>
    <n v="24198811"/>
    <n v="9.5"/>
    <n v="9.3000000000000007"/>
    <n v="0.72299999999999998"/>
    <n v="12"/>
  </r>
  <r>
    <x v="101"/>
    <x v="14"/>
    <x v="0"/>
    <n v="72.7"/>
    <x v="62"/>
    <x v="115"/>
    <n v="0.53"/>
    <n v="210.2417002"/>
    <n v="95"/>
    <n v="2198"/>
    <n v="27"/>
    <n v="5"/>
    <n v="95"/>
    <n v="3.4"/>
    <x v="1396"/>
    <n v="2369897"/>
    <n v="9.6999999999999993"/>
    <n v="9.4"/>
    <n v="0.72499999999999998"/>
    <n v="11.9"/>
  </r>
  <r>
    <x v="101"/>
    <x v="15"/>
    <x v="0"/>
    <n v="72.400000000000006"/>
    <x v="64"/>
    <x v="115"/>
    <n v="0.54"/>
    <n v="23.371672279999999"/>
    <n v="97"/>
    <n v="6187"/>
    <n v="26"/>
    <n v="5"/>
    <n v="98"/>
    <n v="3.4"/>
    <x v="1397"/>
    <n v="2318568"/>
    <n v="9.8000000000000007"/>
    <n v="9.6"/>
    <n v="0.71499999999999997"/>
    <n v="11.6"/>
  </r>
  <r>
    <x v="102"/>
    <x v="0"/>
    <x v="0"/>
    <n v="78.5"/>
    <x v="78"/>
    <x v="13"/>
    <n v="0.01"/>
    <n v="64.900000000000006"/>
    <n v="99"/>
    <n v="17"/>
    <n v="27.4"/>
    <n v="4"/>
    <n v="99"/>
    <n v="4.9000000000000004"/>
    <x v="1398"/>
    <n v="49163"/>
    <n v="13.6"/>
    <n v="13.6"/>
    <n v="0.70099999999999996"/>
    <n v="12.7"/>
  </r>
  <r>
    <x v="102"/>
    <x v="1"/>
    <x v="0"/>
    <n v="78.2"/>
    <x v="280"/>
    <x v="13"/>
    <n v="0.01"/>
    <n v="2051.748615"/>
    <n v="99"/>
    <n v="17"/>
    <n v="26.2"/>
    <n v="4"/>
    <n v="99"/>
    <n v="13.73"/>
    <x v="1399"/>
    <n v="41"/>
    <n v="13.6"/>
    <n v="13.7"/>
    <n v="0.69299999999999995"/>
    <n v="12.7"/>
  </r>
  <r>
    <x v="102"/>
    <x v="2"/>
    <x v="0"/>
    <n v="77.900000000000006"/>
    <x v="80"/>
    <x v="13"/>
    <n v="0.01"/>
    <n v="1626.5911860000001"/>
    <n v="99"/>
    <n v="17"/>
    <n v="25.1"/>
    <n v="4"/>
    <n v="99"/>
    <n v="11.16"/>
    <x v="1400"/>
    <n v="393"/>
    <n v="13.7"/>
    <n v="13.8"/>
    <n v="0.68300000000000005"/>
    <n v="12.4"/>
  </r>
  <r>
    <x v="102"/>
    <x v="3"/>
    <x v="0"/>
    <n v="77.599999999999994"/>
    <x v="88"/>
    <x v="13"/>
    <n v="0.01"/>
    <n v="1259.940376"/>
    <n v="99"/>
    <n v="17"/>
    <n v="24.1"/>
    <n v="4"/>
    <n v="99"/>
    <n v="9.16"/>
    <x v="1401"/>
    <n v="385"/>
    <n v="13.8"/>
    <n v="13.9"/>
    <n v="0.67500000000000004"/>
    <n v="12.1"/>
  </r>
  <r>
    <x v="102"/>
    <x v="4"/>
    <x v="0"/>
    <n v="77.3"/>
    <x v="82"/>
    <x v="13"/>
    <n v="1.92"/>
    <n v="1079.893546"/>
    <n v="96"/>
    <n v="17"/>
    <n v="23.1"/>
    <n v="4"/>
    <n v="96"/>
    <n v="8.11"/>
    <x v="1402"/>
    <n v="377"/>
    <n v="13.9"/>
    <n v="14"/>
    <n v="0.66300000000000003"/>
    <n v="11.8"/>
  </r>
  <r>
    <x v="102"/>
    <x v="5"/>
    <x v="0"/>
    <n v="76.7"/>
    <x v="85"/>
    <x v="13"/>
    <n v="1.83"/>
    <n v="91.139718119999998"/>
    <n v="97"/>
    <n v="17"/>
    <n v="22.1"/>
    <n v="4"/>
    <n v="97"/>
    <n v="7.93"/>
    <x v="1403"/>
    <n v="367"/>
    <n v="14"/>
    <n v="14.1"/>
    <n v="0.65300000000000002"/>
    <n v="11.6"/>
  </r>
  <r>
    <x v="102"/>
    <x v="6"/>
    <x v="0"/>
    <n v="76.3"/>
    <x v="86"/>
    <x v="13"/>
    <n v="1.59"/>
    <n v="100.503021"/>
    <n v="98"/>
    <n v="6"/>
    <n v="21.2"/>
    <n v="4"/>
    <n v="98"/>
    <n v="9.2200000000000006"/>
    <x v="1404"/>
    <n v="36"/>
    <n v="14.1"/>
    <n v="14.2"/>
    <n v="0.65100000000000002"/>
    <n v="11.8"/>
  </r>
  <r>
    <x v="102"/>
    <x v="7"/>
    <x v="0"/>
    <n v="75.900000000000006"/>
    <x v="93"/>
    <x v="13"/>
    <n v="1.76"/>
    <n v="1077.712092"/>
    <n v="98"/>
    <n v="17"/>
    <n v="2.2999999999999998"/>
    <n v="4"/>
    <n v="98"/>
    <n v="9.3000000000000007"/>
    <x v="1405"/>
    <n v="362"/>
    <n v="14.2"/>
    <n v="14.3"/>
    <n v="0.64100000000000001"/>
    <n v="11.8"/>
  </r>
  <r>
    <x v="102"/>
    <x v="8"/>
    <x v="0"/>
    <n v="75.400000000000006"/>
    <x v="239"/>
    <x v="13"/>
    <n v="1.78"/>
    <n v="6.4914885980000001"/>
    <n v="98"/>
    <n v="20"/>
    <n v="19.5"/>
    <n v="4"/>
    <n v="98"/>
    <n v="6.64"/>
    <x v="1406"/>
    <n v="349"/>
    <n v="14.3"/>
    <n v="14.4"/>
    <n v="0.63200000000000001"/>
    <n v="11.9"/>
  </r>
  <r>
    <x v="102"/>
    <x v="9"/>
    <x v="0"/>
    <n v="75"/>
    <x v="18"/>
    <x v="13"/>
    <n v="1.62"/>
    <n v="659.84991179999997"/>
    <n v="98"/>
    <n v="47"/>
    <n v="18.7"/>
    <n v="4"/>
    <n v="98"/>
    <n v="7.37"/>
    <x v="1407"/>
    <n v="333"/>
    <n v="14.3"/>
    <n v="14.5"/>
    <n v="0.622"/>
    <n v="12"/>
  </r>
  <r>
    <x v="102"/>
    <x v="10"/>
    <x v="0"/>
    <n v="74.3"/>
    <x v="192"/>
    <x v="13"/>
    <n v="1.47"/>
    <n v="620.95189089999997"/>
    <n v="98"/>
    <n v="1395"/>
    <n v="18"/>
    <n v="4"/>
    <n v="98"/>
    <n v="9.52"/>
    <x v="1408"/>
    <n v="321"/>
    <n v="14.4"/>
    <n v="14.5"/>
    <n v="0.625"/>
    <n v="12.1"/>
  </r>
  <r>
    <x v="102"/>
    <x v="11"/>
    <x v="0"/>
    <n v="73.400000000000006"/>
    <x v="99"/>
    <x v="13"/>
    <n v="1.6"/>
    <n v="611.90935660000002"/>
    <n v="97"/>
    <n v="37"/>
    <n v="17.3"/>
    <n v="4"/>
    <n v="96"/>
    <n v="5.89"/>
    <x v="1409"/>
    <n v="312"/>
    <n v="14.5"/>
    <n v="14.6"/>
    <n v="0.61699999999999999"/>
    <n v="12.2"/>
  </r>
  <r>
    <x v="102"/>
    <x v="12"/>
    <x v="0"/>
    <n v="72.7"/>
    <x v="29"/>
    <x v="13"/>
    <n v="1.75"/>
    <n v="491.49789079999999"/>
    <n v="98"/>
    <n v="75"/>
    <n v="16.7"/>
    <n v="4"/>
    <n v="98"/>
    <n v="5.9"/>
    <x v="1410"/>
    <n v="34"/>
    <n v="14.6"/>
    <n v="14.7"/>
    <n v="0.60099999999999998"/>
    <n v="11.8"/>
  </r>
  <r>
    <x v="102"/>
    <x v="13"/>
    <x v="0"/>
    <n v="71.8"/>
    <x v="225"/>
    <x v="13"/>
    <n v="1.95"/>
    <n v="4.2990533920000003"/>
    <n v="98"/>
    <n v="926"/>
    <n v="16.2"/>
    <n v="4"/>
    <n v="98"/>
    <n v="5.78"/>
    <x v="1411"/>
    <n v="297"/>
    <n v="14.6"/>
    <n v="14.7"/>
    <n v="0.59699999999999998"/>
    <n v="12"/>
  </r>
  <r>
    <x v="102"/>
    <x v="14"/>
    <x v="0"/>
    <n v="78"/>
    <x v="35"/>
    <x v="13"/>
    <n v="1.98"/>
    <n v="41.306888030000003"/>
    <n v="98"/>
    <n v="17"/>
    <n v="15.6"/>
    <n v="4"/>
    <n v="97"/>
    <n v="5.84"/>
    <x v="1412"/>
    <n v="292"/>
    <n v="14.7"/>
    <n v="14.8"/>
    <n v="0.58699999999999997"/>
    <n v="11.8"/>
  </r>
  <r>
    <x v="102"/>
    <x v="15"/>
    <x v="0"/>
    <n v="69.599999999999994"/>
    <x v="193"/>
    <x v="13"/>
    <n v="1.83"/>
    <n v="300.16210260000003"/>
    <n v="96"/>
    <n v="20"/>
    <n v="15.2"/>
    <n v="4"/>
    <n v="98"/>
    <n v="8"/>
    <x v="1413"/>
    <n v="286"/>
    <n v="14.8"/>
    <n v="14.8"/>
    <n v="0.57699999999999996"/>
    <n v="11.3"/>
  </r>
  <r>
    <x v="103"/>
    <x v="0"/>
    <x v="0"/>
    <n v="58.2"/>
    <x v="268"/>
    <x v="167"/>
    <n v="0.01"/>
    <n v="64.900000000000006"/>
    <n v="64"/>
    <n v="215"/>
    <n v="23.8"/>
    <n v="84"/>
    <n v="66"/>
    <n v="4.9000000000000004"/>
    <x v="1414"/>
    <n v="1746795"/>
    <n v="7.7"/>
    <n v="7.5"/>
    <n v="0.438"/>
    <n v="8.4"/>
  </r>
  <r>
    <x v="103"/>
    <x v="1"/>
    <x v="0"/>
    <n v="57.8"/>
    <x v="3"/>
    <x v="167"/>
    <n v="0.01"/>
    <n v="46.562316719999998"/>
    <n v="73"/>
    <n v="290"/>
    <n v="23.2"/>
    <n v="85"/>
    <n v="74"/>
    <n v="6.86"/>
    <x v="1415"/>
    <n v="16962846"/>
    <n v="7.9"/>
    <n v="7.7"/>
    <n v="0.43"/>
    <n v="8.1999999999999993"/>
  </r>
  <r>
    <x v="103"/>
    <x v="2"/>
    <x v="0"/>
    <n v="57.3"/>
    <x v="4"/>
    <x v="88"/>
    <n v="0.01"/>
    <n v="36.861043189999997"/>
    <n v="69"/>
    <n v="221"/>
    <n v="22.5"/>
    <n v="86"/>
    <n v="7"/>
    <n v="6.58"/>
    <x v="1416"/>
    <n v="16477818"/>
    <n v="8.1"/>
    <n v="7.9"/>
    <n v="0.42099999999999999"/>
    <n v="8"/>
  </r>
  <r>
    <x v="103"/>
    <x v="3"/>
    <x v="0"/>
    <n v="57.2"/>
    <x v="168"/>
    <x v="88"/>
    <n v="0.01"/>
    <n v="96.546582700000002"/>
    <n v="66"/>
    <n v="341"/>
    <n v="21.9"/>
    <n v="88"/>
    <n v="72"/>
    <n v="6.47"/>
    <x v="1417"/>
    <n v="16667"/>
    <n v="8.3000000000000007"/>
    <n v="8.1"/>
    <n v="0.41099999999999998"/>
    <n v="7.7"/>
  </r>
  <r>
    <x v="103"/>
    <x v="4"/>
    <x v="0"/>
    <n v="56.8"/>
    <x v="1"/>
    <x v="62"/>
    <n v="0.61"/>
    <n v="101.8113996"/>
    <n v="66"/>
    <n v="24"/>
    <n v="21.3"/>
    <n v="90"/>
    <n v="72"/>
    <n v="6.59"/>
    <x v="1418"/>
    <n v="1554989"/>
    <n v="8.5"/>
    <n v="8.3000000000000007"/>
    <n v="0.40400000000000003"/>
    <n v="7.5"/>
  </r>
  <r>
    <x v="103"/>
    <x v="5"/>
    <x v="0"/>
    <n v="56.5"/>
    <x v="162"/>
    <x v="62"/>
    <n v="0.6"/>
    <n v="9.5855843939999996"/>
    <n v="72"/>
    <n v="1719"/>
    <n v="2.7"/>
    <n v="91"/>
    <n v="77"/>
    <n v="6.35"/>
    <x v="1419"/>
    <n v="157585"/>
    <n v="8.8000000000000007"/>
    <n v="8.5"/>
    <n v="0.39600000000000002"/>
    <n v="7.3"/>
  </r>
  <r>
    <x v="103"/>
    <x v="6"/>
    <x v="0"/>
    <n v="56"/>
    <x v="320"/>
    <x v="114"/>
    <n v="0.59"/>
    <n v="84.634389249999998"/>
    <n v="71"/>
    <n v="2939"/>
    <n v="2.2000000000000002"/>
    <n v="93"/>
    <n v="77"/>
    <n v="6.85"/>
    <x v="1420"/>
    <n v="1466597"/>
    <n v="9"/>
    <n v="8.8000000000000007"/>
    <n v="0.38500000000000001"/>
    <n v="7.1"/>
  </r>
  <r>
    <x v="103"/>
    <x v="7"/>
    <x v="0"/>
    <n v="55.5"/>
    <x v="149"/>
    <x v="114"/>
    <n v="0.56999999999999995"/>
    <n v="102.1413744"/>
    <n v="74"/>
    <n v="98"/>
    <n v="19.600000000000001"/>
    <n v="94"/>
    <n v="74"/>
    <n v="6.74"/>
    <x v="1421"/>
    <n v="14138216"/>
    <n v="9.1999999999999993"/>
    <n v="9"/>
    <n v="0.36"/>
    <n v="5.8"/>
  </r>
  <r>
    <x v="103"/>
    <x v="8"/>
    <x v="0"/>
    <n v="55"/>
    <x v="163"/>
    <x v="89"/>
    <n v="0.55000000000000004"/>
    <n v="81.840500700000007"/>
    <n v="74"/>
    <n v="2"/>
    <n v="19"/>
    <n v="96"/>
    <n v="76"/>
    <n v="6.97"/>
    <x v="1422"/>
    <n v="1367566"/>
    <n v="9.4"/>
    <n v="9.3000000000000007"/>
    <n v="0.36299999999999999"/>
    <n v="6.4"/>
  </r>
  <r>
    <x v="103"/>
    <x v="9"/>
    <x v="0"/>
    <n v="54.3"/>
    <x v="195"/>
    <x v="63"/>
    <n v="0.53"/>
    <n v="67.709206829999999"/>
    <n v="9"/>
    <n v="128"/>
    <n v="18.5"/>
    <n v="98"/>
    <n v="79"/>
    <n v="6.56"/>
    <x v="1423"/>
    <n v="1322764"/>
    <n v="9.6999999999999993"/>
    <n v="9.5"/>
    <n v="0.35"/>
    <n v="6.1"/>
  </r>
  <r>
    <x v="103"/>
    <x v="10"/>
    <x v="0"/>
    <n v="53.6"/>
    <x v="164"/>
    <x v="63"/>
    <n v="0.55000000000000004"/>
    <n v="60.212111409999999"/>
    <n v="83"/>
    <n v="33"/>
    <n v="18"/>
    <n v="101"/>
    <n v="78"/>
    <n v="6.34"/>
    <x v="1424"/>
    <n v="12798763"/>
    <n v="9.9"/>
    <n v="9.6999999999999993"/>
    <n v="0.33800000000000002"/>
    <n v="5.8"/>
  </r>
  <r>
    <x v="103"/>
    <x v="11"/>
    <x v="0"/>
    <n v="52.8"/>
    <x v="291"/>
    <x v="79"/>
    <n v="0.49"/>
    <n v="57.116448009999999"/>
    <n v="73"/>
    <n v="172"/>
    <n v="17.5"/>
    <n v="103"/>
    <n v="7"/>
    <n v="6.28"/>
    <x v="1425"/>
    <n v="1239196"/>
    <n v="1.1000000000000001"/>
    <n v="1"/>
    <n v="0.33300000000000002"/>
    <n v="5.5"/>
  </r>
  <r>
    <x v="103"/>
    <x v="12"/>
    <x v="0"/>
    <n v="52"/>
    <x v="285"/>
    <x v="80"/>
    <n v="0.54"/>
    <n v="6.6604517769999996"/>
    <n v="79"/>
    <n v="232"/>
    <n v="17"/>
    <n v="106"/>
    <n v="67"/>
    <n v="6.25"/>
    <x v="1426"/>
    <n v="125128"/>
    <n v="1.3"/>
    <n v="1.2"/>
    <n v="0.318"/>
    <n v="5.2"/>
  </r>
  <r>
    <x v="103"/>
    <x v="13"/>
    <x v="0"/>
    <n v="51.2"/>
    <x v="322"/>
    <x v="81"/>
    <n v="0.53"/>
    <n v="3.6764657600000001"/>
    <n v="99"/>
    <n v="717"/>
    <n v="16.5"/>
    <n v="108"/>
    <n v="65"/>
    <n v="6.32"/>
    <x v="1427"/>
    <n v="11638929"/>
    <n v="1.5"/>
    <n v="1.5"/>
    <n v="0.308"/>
    <n v="4.9000000000000004"/>
  </r>
  <r>
    <x v="103"/>
    <x v="14"/>
    <x v="0"/>
    <n v="55"/>
    <x v="288"/>
    <x v="81"/>
    <n v="0.51"/>
    <n v="4.3958857169999996"/>
    <n v="99"/>
    <n v="4464"/>
    <n v="16.100000000000001"/>
    <n v="110"/>
    <n v="56"/>
    <n v="6.39"/>
    <x v="1428"/>
    <n v="11293258"/>
    <n v="1.8"/>
    <n v="1.7"/>
    <n v="0.29699999999999999"/>
    <n v="4.5999999999999996"/>
  </r>
  <r>
    <x v="103"/>
    <x v="15"/>
    <x v="0"/>
    <n v="49.8"/>
    <x v="232"/>
    <x v="81"/>
    <n v="0.47"/>
    <n v="23.945071240000001"/>
    <n v="99"/>
    <n v="1578"/>
    <n v="15.6"/>
    <n v="111"/>
    <n v="53"/>
    <n v="6.29"/>
    <x v="1429"/>
    <n v="196769"/>
    <n v="11"/>
    <n v="1.9"/>
    <n v="0.29099999999999998"/>
    <n v="4.4000000000000004"/>
  </r>
  <r>
    <x v="104"/>
    <x v="0"/>
    <x v="1"/>
    <n v="81.7"/>
    <x v="251"/>
    <x v="13"/>
    <n v="0.01"/>
    <n v="64.900000000000006"/>
    <n v="95"/>
    <n v="2"/>
    <n v="69.599999999999994"/>
    <n v="4"/>
    <n v="97"/>
    <n v="4.9000000000000004"/>
    <x v="1430"/>
    <n v="431874"/>
    <n v="0.8"/>
    <n v="0.8"/>
    <n v="0.85299999999999998"/>
    <n v="14.6"/>
  </r>
  <r>
    <x v="104"/>
    <x v="1"/>
    <x v="1"/>
    <n v="81.400000000000006"/>
    <x v="336"/>
    <x v="13"/>
    <n v="8.49"/>
    <n v="409.60002480000003"/>
    <n v="9"/>
    <n v="17"/>
    <n v="69.2"/>
    <n v="4"/>
    <n v="99"/>
    <n v="9.75"/>
    <x v="1431"/>
    <n v="427364"/>
    <n v="0.8"/>
    <n v="0.8"/>
    <n v="0.84699999999999998"/>
    <n v="14.3"/>
  </r>
  <r>
    <x v="104"/>
    <x v="2"/>
    <x v="1"/>
    <n v="81.099999999999994"/>
    <x v="279"/>
    <x v="13"/>
    <n v="8.58"/>
    <n v="374.29472829999997"/>
    <n v="94"/>
    <n v="17"/>
    <n v="68.8"/>
    <n v="4"/>
    <n v="99"/>
    <n v="9.89"/>
    <x v="1432"/>
    <n v="423374"/>
    <n v="0.8"/>
    <n v="0.7"/>
    <n v="0.82799999999999996"/>
    <n v="14.2"/>
  </r>
  <r>
    <x v="104"/>
    <x v="3"/>
    <x v="1"/>
    <n v="81"/>
    <x v="250"/>
    <x v="13"/>
    <n v="7.67"/>
    <n v="343.12339500000002"/>
    <n v="93"/>
    <n v="17"/>
    <n v="68.400000000000006"/>
    <n v="4"/>
    <n v="99"/>
    <n v="9.9499999999999993"/>
    <x v="1433"/>
    <n v="419455"/>
    <n v="0.8"/>
    <n v="0.7"/>
    <n v="0.82099999999999995"/>
    <n v="14.1"/>
  </r>
  <r>
    <x v="104"/>
    <x v="4"/>
    <x v="1"/>
    <n v="87"/>
    <x v="76"/>
    <x v="13"/>
    <n v="6.91"/>
    <n v="3601.2874569999999"/>
    <n v="82"/>
    <n v="3"/>
    <n v="68"/>
    <n v="4"/>
    <n v="96"/>
    <n v="9.6"/>
    <x v="1434"/>
    <n v="416268"/>
    <n v="0.8"/>
    <n v="0.7"/>
    <n v="0.82599999999999996"/>
    <n v="14.8"/>
  </r>
  <r>
    <x v="104"/>
    <x v="5"/>
    <x v="1"/>
    <n v="83"/>
    <x v="280"/>
    <x v="13"/>
    <n v="7.91"/>
    <n v="278.06870509999999"/>
    <n v="75"/>
    <n v="17"/>
    <n v="67.599999999999994"/>
    <n v="4"/>
    <n v="76"/>
    <n v="8.3000000000000007"/>
    <x v="1435"/>
    <n v="41458"/>
    <n v="0.8"/>
    <n v="0.7"/>
    <n v="0.81899999999999995"/>
    <n v="14.6"/>
  </r>
  <r>
    <x v="104"/>
    <x v="6"/>
    <x v="1"/>
    <n v="82"/>
    <x v="79"/>
    <x v="13"/>
    <n v="7.38"/>
    <n v="335.51805680000001"/>
    <n v="86"/>
    <n v="1"/>
    <n v="67.099999999999994"/>
    <n v="4"/>
    <n v="73"/>
    <n v="8.33"/>
    <x v="1436"/>
    <n v="412477"/>
    <n v="0.8"/>
    <n v="0.7"/>
    <n v="0.81499999999999995"/>
    <n v="14.4"/>
  </r>
  <r>
    <x v="104"/>
    <x v="7"/>
    <x v="1"/>
    <n v="80"/>
    <x v="80"/>
    <x v="13"/>
    <n v="7.14"/>
    <n v="2655.573684"/>
    <n v="86"/>
    <n v="1"/>
    <n v="66.599999999999994"/>
    <n v="4"/>
    <n v="72"/>
    <n v="8.15"/>
    <x v="1437"/>
    <n v="49379"/>
    <n v="0.7"/>
    <n v="0.7"/>
    <n v="0.81299999999999994"/>
    <n v="14.6"/>
  </r>
  <r>
    <x v="104"/>
    <x v="8"/>
    <x v="1"/>
    <n v="79.599999999999994"/>
    <x v="88"/>
    <x v="13"/>
    <n v="7.45"/>
    <n v="2578.8883139999998"/>
    <n v="82"/>
    <n v="2"/>
    <n v="66.099999999999994"/>
    <n v="4"/>
    <n v="76"/>
    <n v="8.36"/>
    <x v="1438"/>
    <n v="46724"/>
    <n v="0.7"/>
    <n v="0.7"/>
    <n v="0.80800000000000005"/>
    <n v="14.4"/>
  </r>
  <r>
    <x v="104"/>
    <x v="9"/>
    <x v="1"/>
    <n v="79.3"/>
    <x v="81"/>
    <x v="13"/>
    <n v="8.84"/>
    <n v="2380.6997959999999"/>
    <n v="86"/>
    <n v="1"/>
    <n v="65.599999999999994"/>
    <n v="4"/>
    <n v="83"/>
    <n v="8.93"/>
    <x v="1439"/>
    <n v="4538"/>
    <n v="0.7"/>
    <n v="0.7"/>
    <n v="0.80900000000000005"/>
    <n v="14.8"/>
  </r>
  <r>
    <x v="104"/>
    <x v="10"/>
    <x v="1"/>
    <n v="79"/>
    <x v="82"/>
    <x v="13"/>
    <n v="6.41"/>
    <n v="2247.0356919999999"/>
    <n v="85"/>
    <n v="6"/>
    <n v="65"/>
    <n v="4"/>
    <n v="94"/>
    <n v="8.83"/>
    <x v="1440"/>
    <n v="43834"/>
    <n v="0.7"/>
    <n v="0.7"/>
    <n v="0.80500000000000005"/>
    <n v="14.8"/>
  </r>
  <r>
    <x v="104"/>
    <x v="11"/>
    <x v="1"/>
    <n v="78.7"/>
    <x v="83"/>
    <x v="13"/>
    <n v="6.53"/>
    <n v="203.31574989999999"/>
    <n v="85"/>
    <n v="4"/>
    <n v="64.5"/>
    <n v="4"/>
    <n v="89"/>
    <n v="8.4600000000000009"/>
    <x v="1441"/>
    <n v="41268"/>
    <n v="0.7"/>
    <n v="0.7"/>
    <n v="0.79700000000000004"/>
    <n v="14.2"/>
  </r>
  <r>
    <x v="104"/>
    <x v="12"/>
    <x v="1"/>
    <n v="78.5"/>
    <x v="84"/>
    <x v="13"/>
    <n v="6.7"/>
    <n v="1678.392773"/>
    <n v="89"/>
    <n v="4"/>
    <n v="63.9"/>
    <n v="4"/>
    <n v="94"/>
    <n v="8.6"/>
    <x v="1442"/>
    <n v="398582"/>
    <n v="0.7"/>
    <n v="0.7"/>
    <n v="0.79"/>
    <n v="13.8"/>
  </r>
  <r>
    <x v="104"/>
    <x v="13"/>
    <x v="1"/>
    <n v="78.2"/>
    <x v="86"/>
    <x v="13"/>
    <n v="5.73"/>
    <n v="1552.7404289999999"/>
    <n v="99"/>
    <n v="7"/>
    <n v="63.4"/>
    <n v="4"/>
    <n v="95"/>
    <n v="7.86"/>
    <x v="1443"/>
    <n v="395969"/>
    <n v="0.7"/>
    <n v="0.7"/>
    <n v="0.78600000000000003"/>
    <n v="13.8"/>
  </r>
  <r>
    <x v="104"/>
    <x v="14"/>
    <x v="1"/>
    <n v="77.8"/>
    <x v="108"/>
    <x v="13"/>
    <n v="5.62"/>
    <n v="130.0150391"/>
    <n v="99"/>
    <n v="2"/>
    <n v="62.8"/>
    <n v="4"/>
    <n v="95"/>
    <n v="7.11"/>
    <x v="1444"/>
    <n v="39328"/>
    <n v="0.7"/>
    <n v="0.7"/>
    <n v="0.78300000000000003"/>
    <n v="13.7"/>
  </r>
  <r>
    <x v="104"/>
    <x v="15"/>
    <x v="1"/>
    <n v="77.5"/>
    <x v="15"/>
    <x v="13"/>
    <n v="5.59"/>
    <n v="134.35472530000001"/>
    <n v="99"/>
    <n v="2"/>
    <n v="62.3"/>
    <n v="4"/>
    <n v="94"/>
    <n v="6.83"/>
    <x v="1445"/>
    <n v="3987"/>
    <n v="0.8"/>
    <n v="0.7"/>
    <n v="0.77900000000000003"/>
    <n v="13.8"/>
  </r>
  <r>
    <x v="105"/>
    <x v="2"/>
    <x v="0"/>
    <n v="73"/>
    <x v="70"/>
    <x v="13"/>
    <n v="0.01"/>
    <n v="871.87831730000005"/>
    <n v="8"/>
    <n v="17"/>
    <n v="81.599999999999994"/>
    <n v="4"/>
    <n v="79"/>
    <n v="17.239999999999998"/>
    <x v="1446"/>
    <n v="444"/>
    <n v="0.1"/>
    <n v="0.1"/>
    <n v="0.67700000000000005"/>
    <n v="12.9"/>
  </r>
  <r>
    <x v="106"/>
    <x v="0"/>
    <x v="0"/>
    <n v="63.1"/>
    <x v="371"/>
    <x v="29"/>
    <n v="0.01"/>
    <n v="64.900000000000006"/>
    <n v="73"/>
    <n v="1"/>
    <n v="3.8"/>
    <n v="12"/>
    <n v="67"/>
    <n v="4.9000000000000004"/>
    <x v="1447"/>
    <n v="4182341"/>
    <n v="7.8"/>
    <n v="7.5"/>
    <n v="0.51300000000000001"/>
    <n v="8.5"/>
  </r>
  <r>
    <x v="106"/>
    <x v="1"/>
    <x v="0"/>
    <n v="63"/>
    <x v="194"/>
    <x v="29"/>
    <n v="0.01"/>
    <n v="80.926798020000007"/>
    <n v="84"/>
    <n v="14"/>
    <n v="3.1"/>
    <n v="12"/>
    <n v="84"/>
    <n v="3.77"/>
    <x v="1448"/>
    <n v="46392"/>
    <n v="8"/>
    <n v="7.7"/>
    <n v="0.50900000000000001"/>
    <n v="8.5"/>
  </r>
  <r>
    <x v="106"/>
    <x v="2"/>
    <x v="0"/>
    <n v="62.7"/>
    <x v="297"/>
    <x v="29"/>
    <n v="0.01"/>
    <n v="8.8802811800000008"/>
    <n v="8"/>
    <n v="62"/>
    <n v="29.4"/>
    <n v="12"/>
    <n v="8"/>
    <n v="3.63"/>
    <x v="1449"/>
    <n v="394617"/>
    <n v="8.1"/>
    <n v="7.9"/>
    <n v="0.501"/>
    <n v="8.1999999999999993"/>
  </r>
  <r>
    <x v="106"/>
    <x v="3"/>
    <x v="0"/>
    <n v="62.5"/>
    <x v="164"/>
    <x v="29"/>
    <n v="0.01"/>
    <n v="62.48419552"/>
    <n v="8"/>
    <n v="35"/>
    <n v="28.8"/>
    <n v="12"/>
    <n v="8"/>
    <n v="3.36"/>
    <x v="1450"/>
    <n v="383239"/>
    <n v="8.3000000000000007"/>
    <n v="8.1"/>
    <n v="0.49099999999999999"/>
    <n v="7.8"/>
  </r>
  <r>
    <x v="106"/>
    <x v="4"/>
    <x v="0"/>
    <n v="62.2"/>
    <x v="342"/>
    <x v="29"/>
    <n v="0.01"/>
    <n v="79.276584639999996"/>
    <n v="75"/>
    <n v="234"/>
    <n v="28.1"/>
    <n v="12"/>
    <n v="73"/>
    <n v="2.87"/>
    <x v="1451"/>
    <n v="3717672"/>
    <n v="8.5"/>
    <n v="8.3000000000000007"/>
    <n v="0.48699999999999999"/>
    <n v="7.7"/>
  </r>
  <r>
    <x v="106"/>
    <x v="5"/>
    <x v="0"/>
    <n v="62"/>
    <x v="298"/>
    <x v="29"/>
    <n v="0.01"/>
    <n v="8.3530747979999997"/>
    <n v="64"/>
    <n v="1292"/>
    <n v="27.4"/>
    <n v="12"/>
    <n v="52"/>
    <n v="3.28"/>
    <x v="1452"/>
    <n v="369543"/>
    <n v="8.6999999999999993"/>
    <n v="8.5"/>
    <n v="0.48399999999999999"/>
    <n v="7.6"/>
  </r>
  <r>
    <x v="106"/>
    <x v="6"/>
    <x v="0"/>
    <n v="61.7"/>
    <x v="300"/>
    <x v="29"/>
    <n v="0.01"/>
    <n v="11.145042910000001"/>
    <n v="64"/>
    <n v="322"/>
    <n v="26.8"/>
    <n v="12"/>
    <n v="63"/>
    <n v="3.79"/>
    <x v="1453"/>
    <n v="356288"/>
    <n v="8.9"/>
    <n v="8.6999999999999993"/>
    <n v="0.47599999999999998"/>
    <n v="7.1"/>
  </r>
  <r>
    <x v="106"/>
    <x v="7"/>
    <x v="0"/>
    <n v="61.4"/>
    <x v="331"/>
    <x v="29"/>
    <n v="0.02"/>
    <n v="61.762637949999998"/>
    <n v="74"/>
    <n v="4"/>
    <n v="26.1"/>
    <n v="12"/>
    <n v="73"/>
    <n v="3.23"/>
    <x v="1454"/>
    <n v="347541"/>
    <n v="9.1999999999999993"/>
    <n v="8.9"/>
    <n v="0.47499999999999998"/>
    <n v="7.2"/>
  </r>
  <r>
    <x v="106"/>
    <x v="8"/>
    <x v="0"/>
    <n v="61.2"/>
    <x v="155"/>
    <x v="29"/>
    <n v="0.02"/>
    <n v="7.3540007200000002"/>
    <n v="74"/>
    <n v="11"/>
    <n v="25.5"/>
    <n v="12"/>
    <n v="75"/>
    <n v="3.54"/>
    <x v="1455"/>
    <n v="3312665"/>
    <n v="9.4"/>
    <n v="9.1"/>
    <n v="0.47499999999999998"/>
    <n v="7.4"/>
  </r>
  <r>
    <x v="106"/>
    <x v="9"/>
    <x v="0"/>
    <n v="69"/>
    <x v="318"/>
    <x v="29"/>
    <n v="0.01"/>
    <n v="55.798369690000001"/>
    <n v="68"/>
    <n v="22"/>
    <n v="24.8"/>
    <n v="12"/>
    <n v="68"/>
    <n v="3.21"/>
    <x v="1456"/>
    <n v="322653"/>
    <n v="9.6"/>
    <n v="9.4"/>
    <n v="0.46600000000000003"/>
    <n v="7.2"/>
  </r>
  <r>
    <x v="106"/>
    <x v="10"/>
    <x v="0"/>
    <n v="66"/>
    <x v="156"/>
    <x v="29"/>
    <n v="0.01"/>
    <n v="55.121870710000003"/>
    <n v="42"/>
    <n v="127"/>
    <n v="24.2"/>
    <n v="12"/>
    <n v="71"/>
    <n v="4.21"/>
    <x v="1457"/>
    <n v="31372"/>
    <n v="9.8000000000000007"/>
    <n v="9.6"/>
    <n v="0.46100000000000002"/>
    <n v="7.2"/>
  </r>
  <r>
    <x v="106"/>
    <x v="11"/>
    <x v="0"/>
    <n v="64"/>
    <x v="128"/>
    <x v="29"/>
    <n v="0.01"/>
    <n v="5.0037828800000002"/>
    <n v="99"/>
    <n v="5039"/>
    <n v="23.6"/>
    <n v="12"/>
    <n v="68"/>
    <n v="4.7"/>
    <x v="1458"/>
    <n v="342823"/>
    <n v="1"/>
    <n v="9.8000000000000007"/>
    <n v="0.45100000000000001"/>
    <n v="6.7"/>
  </r>
  <r>
    <x v="106"/>
    <x v="12"/>
    <x v="0"/>
    <n v="63"/>
    <x v="127"/>
    <x v="29"/>
    <n v="0.01"/>
    <n v="29.653708989999998"/>
    <n v="99"/>
    <n v="3611"/>
    <n v="22.9"/>
    <n v="12"/>
    <n v="75"/>
    <n v="4.53"/>
    <x v="1459"/>
    <n v="2957117"/>
    <n v="1.3"/>
    <n v="1.1000000000000001"/>
    <n v="0.44700000000000001"/>
    <n v="6.6"/>
  </r>
  <r>
    <x v="106"/>
    <x v="13"/>
    <x v="0"/>
    <n v="62"/>
    <x v="158"/>
    <x v="36"/>
    <n v="0.02"/>
    <n v="4.1131907410000004"/>
    <n v="99"/>
    <n v="883"/>
    <n v="22.3"/>
    <n v="12"/>
    <n v="91"/>
    <n v="5.31"/>
    <x v="1460"/>
    <n v="2873228"/>
    <n v="1.5"/>
    <n v="1.3"/>
    <n v="0.44600000000000001"/>
    <n v="6.5"/>
  </r>
  <r>
    <x v="106"/>
    <x v="14"/>
    <x v="0"/>
    <n v="61"/>
    <x v="319"/>
    <x v="36"/>
    <n v="0.01"/>
    <n v="28.782245"/>
    <n v="99"/>
    <n v="1398"/>
    <n v="21.7"/>
    <n v="12"/>
    <n v="75"/>
    <n v="4.34"/>
    <x v="1461"/>
    <n v="279729"/>
    <n v="1.7"/>
    <n v="1.5"/>
    <n v="0.44400000000000001"/>
    <n v="6.5"/>
  </r>
  <r>
    <x v="106"/>
    <x v="15"/>
    <x v="0"/>
    <n v="60"/>
    <x v="123"/>
    <x v="36"/>
    <n v="0.03"/>
    <n v="8.5945702320000006"/>
    <n v="99"/>
    <n v="17"/>
    <n v="21.1"/>
    <n v="11"/>
    <n v="58"/>
    <n v="5.26"/>
    <x v="1462"/>
    <n v="279359"/>
    <n v="1.9"/>
    <n v="1.7"/>
    <n v="0.443"/>
    <n v="6.4"/>
  </r>
  <r>
    <x v="107"/>
    <x v="0"/>
    <x v="0"/>
    <n v="74.599999999999994"/>
    <x v="38"/>
    <x v="13"/>
    <n v="0.01"/>
    <n v="64.900000000000006"/>
    <n v="97"/>
    <n v="17"/>
    <n v="33.299999999999997"/>
    <n v="4"/>
    <n v="98"/>
    <n v="4.9000000000000004"/>
    <x v="1463"/>
    <n v="126265"/>
    <n v="6.9"/>
    <n v="6.8"/>
    <n v="0.77900000000000003"/>
    <n v="15.2"/>
  </r>
  <r>
    <x v="107"/>
    <x v="1"/>
    <x v="0"/>
    <n v="74.2"/>
    <x v="185"/>
    <x v="13"/>
    <n v="0.01"/>
    <n v="115.27842819999999"/>
    <n v="97"/>
    <n v="17"/>
    <n v="32.799999999999997"/>
    <n v="4"/>
    <n v="98"/>
    <n v="4.8099999999999996"/>
    <x v="1464"/>
    <n v="126934"/>
    <n v="7"/>
    <n v="6.9"/>
    <n v="0.76900000000000002"/>
    <n v="14.7"/>
  </r>
  <r>
    <x v="107"/>
    <x v="2"/>
    <x v="0"/>
    <n v="74.099999999999994"/>
    <x v="63"/>
    <x v="13"/>
    <n v="0.01"/>
    <n v="917.46762799999999"/>
    <n v="98"/>
    <n v="17"/>
    <n v="32.299999999999997"/>
    <n v="4"/>
    <n v="98"/>
    <n v="4.82"/>
    <x v="1465"/>
    <n v="1258653"/>
    <n v="7"/>
    <n v="7"/>
    <n v="0.76500000000000001"/>
    <n v="14.7"/>
  </r>
  <r>
    <x v="107"/>
    <x v="3"/>
    <x v="0"/>
    <n v="73.900000000000006"/>
    <x v="67"/>
    <x v="13"/>
    <n v="0.01"/>
    <n v="915.18592049999995"/>
    <n v="98"/>
    <n v="17"/>
    <n v="31.8"/>
    <n v="4"/>
    <n v="98"/>
    <n v="4.76"/>
    <x v="1466"/>
    <n v="1255882"/>
    <n v="7.1"/>
    <n v="7"/>
    <n v="0.75600000000000001"/>
    <n v="14.3"/>
  </r>
  <r>
    <x v="107"/>
    <x v="4"/>
    <x v="0"/>
    <n v="73.599999999999994"/>
    <x v="114"/>
    <x v="13"/>
    <n v="3.03"/>
    <n v="918.80724499999997"/>
    <n v="98"/>
    <n v="2"/>
    <n v="31.3"/>
    <n v="4"/>
    <n v="98"/>
    <n v="5.2"/>
    <x v="1467"/>
    <n v="125244"/>
    <n v="7.1"/>
    <n v="7.1"/>
    <n v="0.748"/>
    <n v="14.1"/>
  </r>
  <r>
    <x v="107"/>
    <x v="5"/>
    <x v="0"/>
    <n v="73.3"/>
    <x v="188"/>
    <x v="13"/>
    <n v="2.95"/>
    <n v="0.108055973"/>
    <n v="99"/>
    <n v="12"/>
    <n v="3.7"/>
    <n v="4"/>
    <n v="99"/>
    <n v="5.29"/>
    <x v="1468"/>
    <n v="1254"/>
    <n v="7.2"/>
    <n v="7.2"/>
    <n v="0.74"/>
    <n v="14"/>
  </r>
  <r>
    <x v="107"/>
    <x v="6"/>
    <x v="0"/>
    <n v="72.8"/>
    <x v="281"/>
    <x v="13"/>
    <n v="2.83"/>
    <n v="624.23618280000005"/>
    <n v="99"/>
    <n v="15"/>
    <n v="3.2"/>
    <n v="4"/>
    <n v="99"/>
    <n v="4.97"/>
    <x v="1469"/>
    <n v="1247429"/>
    <n v="7.3"/>
    <n v="7.3"/>
    <n v="0.73399999999999999"/>
    <n v="13.8"/>
  </r>
  <r>
    <x v="107"/>
    <x v="7"/>
    <x v="0"/>
    <n v="72.7"/>
    <x v="281"/>
    <x v="13"/>
    <n v="2.4900000000000002"/>
    <n v="6.6489824999999998"/>
    <n v="99"/>
    <n v="12"/>
    <n v="29.7"/>
    <n v="4"/>
    <n v="99"/>
    <n v="4.5999999999999996"/>
    <x v="1470"/>
    <n v="1244121"/>
    <n v="7.4"/>
    <n v="7.3"/>
    <n v="0.72799999999999998"/>
    <n v="13.6"/>
  </r>
  <r>
    <x v="107"/>
    <x v="8"/>
    <x v="0"/>
    <n v="72.900000000000006"/>
    <x v="102"/>
    <x v="13"/>
    <n v="3.24"/>
    <n v="582.51437429999999"/>
    <n v="97"/>
    <n v="13"/>
    <n v="29.1"/>
    <n v="4"/>
    <n v="96"/>
    <n v="4.24"/>
    <x v="1471"/>
    <n v="123963"/>
    <n v="7.5"/>
    <n v="7.4"/>
    <n v="0.72"/>
    <n v="13.5"/>
  </r>
  <r>
    <x v="107"/>
    <x v="9"/>
    <x v="0"/>
    <n v="71.8"/>
    <x v="261"/>
    <x v="13"/>
    <n v="3.73"/>
    <n v="502.38449459999998"/>
    <n v="97"/>
    <n v="3"/>
    <n v="28.6"/>
    <n v="4"/>
    <n v="98"/>
    <n v="4.38"/>
    <x v="1472"/>
    <n v="1233996"/>
    <n v="7.6"/>
    <n v="7.5"/>
    <n v="0.71299999999999997"/>
    <n v="13.4"/>
  </r>
  <r>
    <x v="107"/>
    <x v="10"/>
    <x v="0"/>
    <n v="72.099999999999994"/>
    <x v="103"/>
    <x v="13"/>
    <n v="3.94"/>
    <n v="479.92340769999998"/>
    <n v="97"/>
    <n v="7"/>
    <n v="28"/>
    <n v="4"/>
    <n v="97"/>
    <n v="4.47"/>
    <x v="1473"/>
    <n v="1228254"/>
    <n v="7.7"/>
    <n v="7.6"/>
    <n v="0.70399999999999996"/>
    <n v="13"/>
  </r>
  <r>
    <x v="107"/>
    <x v="11"/>
    <x v="0"/>
    <n v="71.900000000000006"/>
    <x v="103"/>
    <x v="13"/>
    <n v="4.16"/>
    <n v="509.38999430000001"/>
    <n v="98"/>
    <n v="28"/>
    <n v="27.5"/>
    <n v="4"/>
    <n v="98"/>
    <n v="4.29"/>
    <x v="1474"/>
    <n v="12213"/>
    <n v="7.8"/>
    <n v="7.7"/>
    <n v="0.69599999999999995"/>
    <n v="12.8"/>
  </r>
  <r>
    <x v="107"/>
    <x v="12"/>
    <x v="0"/>
    <n v="71.5"/>
    <x v="105"/>
    <x v="13"/>
    <n v="4.08"/>
    <n v="407.77926200000002"/>
    <n v="97"/>
    <n v="777"/>
    <n v="26.9"/>
    <n v="4"/>
    <n v="99"/>
    <n v="4.1500000000000004"/>
    <x v="1475"/>
    <n v="121337"/>
    <n v="7.9"/>
    <n v="7.8"/>
    <n v="0.68700000000000006"/>
    <n v="12.6"/>
  </r>
  <r>
    <x v="107"/>
    <x v="13"/>
    <x v="0"/>
    <n v="71.5"/>
    <x v="190"/>
    <x v="13"/>
    <n v="4.1399999999999997"/>
    <n v="369.6317105"/>
    <n v="88"/>
    <n v="17"/>
    <n v="26.4"/>
    <n v="4"/>
    <n v="88"/>
    <n v="4.24"/>
    <x v="1476"/>
    <n v="124621"/>
    <n v="7.9"/>
    <n v="7.9"/>
    <n v="0.68300000000000005"/>
    <n v="12.5"/>
  </r>
  <r>
    <x v="107"/>
    <x v="14"/>
    <x v="0"/>
    <n v="71.5"/>
    <x v="138"/>
    <x v="13"/>
    <n v="4.38"/>
    <n v="70.155369809999996"/>
    <n v="92"/>
    <n v="17"/>
    <n v="25.8"/>
    <n v="4"/>
    <n v="93"/>
    <n v="3.87"/>
    <x v="1477"/>
    <n v="1196287"/>
    <n v="8"/>
    <n v="8"/>
    <n v="0.67300000000000004"/>
    <n v="12.2"/>
  </r>
  <r>
    <x v="107"/>
    <x v="15"/>
    <x v="0"/>
    <n v="71"/>
    <x v="138"/>
    <x v="13"/>
    <n v="4.5999999999999996"/>
    <n v="336.32133260000001"/>
    <n v="88"/>
    <n v="17"/>
    <n v="25.3"/>
    <n v="4"/>
    <n v="88"/>
    <n v="3.78"/>
    <x v="1478"/>
    <n v="1186873"/>
    <n v="8.1"/>
    <n v="8.1"/>
    <n v="0.66700000000000004"/>
    <n v="12.1"/>
  </r>
  <r>
    <x v="108"/>
    <x v="0"/>
    <x v="0"/>
    <n v="76.7"/>
    <x v="224"/>
    <x v="134"/>
    <n v="0.01"/>
    <n v="64.900000000000006"/>
    <n v="82"/>
    <n v="17"/>
    <n v="63.5"/>
    <n v="35"/>
    <n v="87"/>
    <n v="4.9000000000000004"/>
    <x v="1479"/>
    <n v="12589949"/>
    <n v="1.5"/>
    <n v="1.5"/>
    <n v="0.75800000000000001"/>
    <n v="13.3"/>
  </r>
  <r>
    <x v="108"/>
    <x v="1"/>
    <x v="0"/>
    <n v="76.599999999999994"/>
    <x v="224"/>
    <x v="135"/>
    <n v="5.26"/>
    <n v="168.173753"/>
    <n v="84"/>
    <n v="3"/>
    <n v="62.8"/>
    <n v="36"/>
    <n v="87"/>
    <n v="6.3"/>
    <x v="1480"/>
    <n v="1242216"/>
    <n v="1.6"/>
    <n v="1.5"/>
    <n v="0.754"/>
    <n v="13.1"/>
  </r>
  <r>
    <x v="108"/>
    <x v="2"/>
    <x v="0"/>
    <n v="76.599999999999994"/>
    <x v="70"/>
    <x v="136"/>
    <n v="5.23"/>
    <n v="150.40887499999999"/>
    <n v="82"/>
    <n v="17"/>
    <n v="62.1"/>
    <n v="37"/>
    <n v="83"/>
    <n v="6.3"/>
    <x v="1481"/>
    <n v="122535969"/>
    <n v="1.6"/>
    <n v="1.5"/>
    <n v="0.753"/>
    <n v="12.9"/>
  </r>
  <r>
    <x v="108"/>
    <x v="3"/>
    <x v="0"/>
    <n v="76.3"/>
    <x v="33"/>
    <x v="137"/>
    <n v="5.29"/>
    <n v="112.69648599999999"/>
    <n v="99"/>
    <n v="17"/>
    <n v="61.5"/>
    <n v="38"/>
    <n v="99"/>
    <n v="6.21"/>
    <x v="1482"/>
    <n v="1282837"/>
    <n v="1.6"/>
    <n v="1.5"/>
    <n v="0.748"/>
    <n v="12.7"/>
  </r>
  <r>
    <x v="108"/>
    <x v="4"/>
    <x v="0"/>
    <n v="76.099999999999994"/>
    <x v="225"/>
    <x v="138"/>
    <n v="5.3"/>
    <n v="1117.196097"/>
    <n v="98"/>
    <n v="3"/>
    <n v="6.8"/>
    <n v="39"/>
    <n v="97"/>
    <n v="6.4"/>
    <x v="1483"/>
    <n v="119917"/>
    <n v="1.6"/>
    <n v="1.6"/>
    <n v="0.745"/>
    <n v="12.6"/>
  </r>
  <r>
    <x v="108"/>
    <x v="5"/>
    <x v="0"/>
    <n v="75.599999999999994"/>
    <x v="72"/>
    <x v="139"/>
    <n v="5.21"/>
    <n v="1033.0397370000001"/>
    <n v="93"/>
    <n v="17"/>
    <n v="6.1"/>
    <n v="40"/>
    <n v="95"/>
    <n v="6.39"/>
    <x v="1484"/>
    <n v="117318941"/>
    <n v="1.6"/>
    <n v="1.6"/>
    <n v="0.73899999999999999"/>
    <n v="12.5"/>
  </r>
  <r>
    <x v="108"/>
    <x v="6"/>
    <x v="0"/>
    <n v="75.7"/>
    <x v="56"/>
    <x v="140"/>
    <n v="5.27"/>
    <n v="881.73643270000002"/>
    <n v="95"/>
    <n v="17"/>
    <n v="59.4"/>
    <n v="42"/>
    <n v="95"/>
    <n v="6.6"/>
    <x v="1485"/>
    <n v="11555228"/>
    <n v="1.7"/>
    <n v="1.6"/>
    <n v="0.73799999999999999"/>
    <n v="12.5"/>
  </r>
  <r>
    <x v="108"/>
    <x v="7"/>
    <x v="0"/>
    <n v="75.599999999999994"/>
    <x v="72"/>
    <x v="130"/>
    <n v="5.36"/>
    <n v="159.87722640000001"/>
    <n v="97"/>
    <n v="17"/>
    <n v="58.7"/>
    <n v="43"/>
    <n v="96"/>
    <n v="6.6"/>
    <x v="1486"/>
    <n v="11366189"/>
    <n v="1.7"/>
    <n v="1.6"/>
    <n v="0.73499999999999999"/>
    <n v="12.3"/>
  </r>
  <r>
    <x v="108"/>
    <x v="8"/>
    <x v="0"/>
    <n v="76"/>
    <x v="33"/>
    <x v="68"/>
    <n v="5.35"/>
    <n v="105.7476131"/>
    <n v="98"/>
    <n v="17"/>
    <n v="57.9"/>
    <n v="45"/>
    <n v="98"/>
    <n v="5.92"/>
    <x v="1487"/>
    <n v="111836346"/>
    <n v="1.7"/>
    <n v="1.7"/>
    <n v="0.73099999999999998"/>
    <n v="12.3"/>
  </r>
  <r>
    <x v="108"/>
    <x v="9"/>
    <x v="0"/>
    <n v="75.8"/>
    <x v="97"/>
    <x v="70"/>
    <n v="5.1100000000000003"/>
    <n v="980.25374439999996"/>
    <n v="98"/>
    <n v="23"/>
    <n v="57.2"/>
    <n v="47"/>
    <n v="98"/>
    <n v="5.83"/>
    <x v="1488"/>
    <n v="1192378"/>
    <n v="1.8"/>
    <n v="1.7"/>
    <n v="0.72299999999999998"/>
    <n v="12.2"/>
  </r>
  <r>
    <x v="108"/>
    <x v="10"/>
    <x v="0"/>
    <n v="75.3"/>
    <x v="34"/>
    <x v="57"/>
    <n v="4.93"/>
    <n v="998.34980489999998"/>
    <n v="98"/>
    <n v="6"/>
    <n v="56.4"/>
    <n v="49"/>
    <n v="98"/>
    <n v="6.4"/>
    <x v="1489"/>
    <n v="18472228"/>
    <n v="1.8"/>
    <n v="1.7"/>
    <n v="0.71899999999999997"/>
    <n v="12.2"/>
  </r>
  <r>
    <x v="108"/>
    <x v="11"/>
    <x v="0"/>
    <n v="75.400000000000006"/>
    <x v="225"/>
    <x v="58"/>
    <n v="4.9000000000000004"/>
    <n v="920.82841150000002"/>
    <n v="98"/>
    <n v="64"/>
    <n v="55.7"/>
    <n v="52"/>
    <n v="98"/>
    <n v="6.11"/>
    <x v="1490"/>
    <n v="16995583"/>
    <n v="1.8"/>
    <n v="1.8"/>
    <n v="0.71399999999999997"/>
    <n v="12.1"/>
  </r>
  <r>
    <x v="108"/>
    <x v="12"/>
    <x v="0"/>
    <n v="75"/>
    <x v="72"/>
    <x v="59"/>
    <n v="4.88"/>
    <n v="781.20628280000005"/>
    <n v="98"/>
    <n v="44"/>
    <n v="54.9"/>
    <n v="55"/>
    <n v="98"/>
    <n v="6.2"/>
    <x v="1491"/>
    <n v="1564453"/>
    <n v="1.9"/>
    <n v="1.8"/>
    <n v="0.70799999999999996"/>
    <n v="11.9"/>
  </r>
  <r>
    <x v="108"/>
    <x v="13"/>
    <x v="0"/>
    <n v="75"/>
    <x v="72"/>
    <x v="60"/>
    <n v="4.7699999999999996"/>
    <n v="12.1859723"/>
    <n v="97"/>
    <n v="17"/>
    <n v="54.1"/>
    <n v="58"/>
    <n v="98"/>
    <n v="5.52"/>
    <x v="1492"/>
    <n v="1435568"/>
    <n v="1.9"/>
    <n v="1.8"/>
    <n v="0.70299999999999996"/>
    <n v="11.6"/>
  </r>
  <r>
    <x v="108"/>
    <x v="14"/>
    <x v="0"/>
    <n v="75"/>
    <x v="34"/>
    <x v="167"/>
    <n v="4.8600000000000003"/>
    <n v="13.31109532"/>
    <n v="97"/>
    <n v="3"/>
    <n v="53.2"/>
    <n v="62"/>
    <n v="97"/>
    <n v="5.35"/>
    <x v="1493"/>
    <n v="136768"/>
    <n v="1.9"/>
    <n v="1.9"/>
    <n v="0.7"/>
    <n v="11.6"/>
  </r>
  <r>
    <x v="108"/>
    <x v="15"/>
    <x v="0"/>
    <n v="74.8"/>
    <x v="35"/>
    <x v="114"/>
    <n v="4.99"/>
    <n v="10.228401180000001"/>
    <n v="97"/>
    <n v="30"/>
    <n v="52.4"/>
    <n v="66"/>
    <n v="97"/>
    <n v="4.9800000000000004"/>
    <x v="1494"/>
    <n v="11719673"/>
    <n v="2"/>
    <n v="1.9"/>
    <n v="0.69399999999999995"/>
    <n v="11.4"/>
  </r>
  <r>
    <x v="109"/>
    <x v="0"/>
    <x v="0"/>
    <n v="69.400000000000006"/>
    <x v="281"/>
    <x v="13"/>
    <n v="0.01"/>
    <n v="64.900000000000006"/>
    <n v="78"/>
    <n v="17"/>
    <n v="69.400000000000006"/>
    <n v="4"/>
    <n v="71"/>
    <n v="4.9000000000000004"/>
    <x v="160"/>
    <n v="444"/>
    <n v="0.2"/>
    <n v="0.2"/>
    <n v="0.63700000000000001"/>
    <n v="11.7"/>
  </r>
  <r>
    <x v="109"/>
    <x v="1"/>
    <x v="0"/>
    <n v="69.400000000000006"/>
    <x v="115"/>
    <x v="13"/>
    <n v="1.58"/>
    <n v="64.900000000000006"/>
    <n v="81"/>
    <n v="140"/>
    <n v="68.7"/>
    <n v="4"/>
    <n v="76"/>
    <n v="13.71"/>
    <x v="160"/>
    <n v="444"/>
    <n v="0.2"/>
    <n v="0.2"/>
    <n v="0.63900000000000001"/>
    <n v="11.7"/>
  </r>
  <r>
    <x v="109"/>
    <x v="2"/>
    <x v="0"/>
    <n v="69.2"/>
    <x v="281"/>
    <x v="13"/>
    <n v="1.67"/>
    <n v="64.900000000000006"/>
    <n v="83"/>
    <n v="17"/>
    <n v="68.099999999999994"/>
    <n v="4"/>
    <n v="81"/>
    <n v="13.38"/>
    <x v="160"/>
    <n v="444"/>
    <n v="0.2"/>
    <n v="0.2"/>
    <n v="0.64100000000000001"/>
    <n v="11.7"/>
  </r>
  <r>
    <x v="109"/>
    <x v="3"/>
    <x v="0"/>
    <n v="69"/>
    <x v="103"/>
    <x v="13"/>
    <n v="2.98"/>
    <n v="64.900000000000006"/>
    <n v="82"/>
    <n v="17"/>
    <n v="67.5"/>
    <n v="4"/>
    <n v="81"/>
    <n v="12.77"/>
    <x v="160"/>
    <n v="444"/>
    <n v="0.2"/>
    <n v="0.2"/>
    <n v="0.64"/>
    <n v="11.7"/>
  </r>
  <r>
    <x v="109"/>
    <x v="4"/>
    <x v="0"/>
    <n v="68.900000000000006"/>
    <x v="326"/>
    <x v="13"/>
    <n v="1.89"/>
    <n v="64.900000000000006"/>
    <n v="83"/>
    <n v="17"/>
    <n v="67"/>
    <n v="4"/>
    <n v="83"/>
    <n v="13.76"/>
    <x v="160"/>
    <n v="444"/>
    <n v="0.2"/>
    <n v="0.2"/>
    <n v="0.63800000000000001"/>
    <n v="11.7"/>
  </r>
  <r>
    <x v="109"/>
    <x v="5"/>
    <x v="0"/>
    <n v="68.7"/>
    <x v="104"/>
    <x v="13"/>
    <n v="1.76"/>
    <n v="64.900000000000006"/>
    <n v="88"/>
    <n v="17"/>
    <n v="66.400000000000006"/>
    <n v="4"/>
    <n v="85"/>
    <n v="13.83"/>
    <x v="160"/>
    <n v="444"/>
    <n v="0.2"/>
    <n v="0.2"/>
    <n v="0.63300000000000001"/>
    <n v="11.5"/>
  </r>
  <r>
    <x v="109"/>
    <x v="6"/>
    <x v="0"/>
    <n v="68.5"/>
    <x v="100"/>
    <x v="13"/>
    <n v="2.06"/>
    <n v="64.900000000000006"/>
    <n v="89"/>
    <n v="17"/>
    <n v="65.8"/>
    <n v="4"/>
    <n v="81"/>
    <n v="13.44"/>
    <x v="160"/>
    <n v="444"/>
    <n v="0.2"/>
    <n v="0.2"/>
    <n v="0.629"/>
    <n v="11.4"/>
  </r>
  <r>
    <x v="109"/>
    <x v="7"/>
    <x v="0"/>
    <n v="68.400000000000006"/>
    <x v="105"/>
    <x v="13"/>
    <n v="1.97"/>
    <n v="64.900000000000006"/>
    <n v="89"/>
    <n v="17"/>
    <n v="65.2"/>
    <n v="4"/>
    <n v="88"/>
    <n v="12.94"/>
    <x v="160"/>
    <n v="444"/>
    <n v="0.2"/>
    <n v="0.2"/>
    <n v="0.628"/>
    <n v="11.2"/>
  </r>
  <r>
    <x v="109"/>
    <x v="8"/>
    <x v="0"/>
    <n v="68.2"/>
    <x v="137"/>
    <x v="13"/>
    <n v="1.64"/>
    <n v="64.900000000000006"/>
    <n v="9"/>
    <n v="17"/>
    <n v="64.7"/>
    <n v="4"/>
    <n v="79"/>
    <n v="11.99"/>
    <x v="160"/>
    <n v="444"/>
    <n v="0.2"/>
    <n v="0.2"/>
    <n v="0.625"/>
    <n v="11"/>
  </r>
  <r>
    <x v="109"/>
    <x v="9"/>
    <x v="0"/>
    <n v="68"/>
    <x v="189"/>
    <x v="13"/>
    <n v="1.73"/>
    <n v="64.900000000000006"/>
    <n v="84"/>
    <n v="17"/>
    <n v="64.099999999999994"/>
    <n v="4"/>
    <n v="81"/>
    <n v="11.92"/>
    <x v="160"/>
    <n v="444"/>
    <n v="0.2"/>
    <n v="0.2"/>
    <n v="0.622"/>
    <n v="10.9"/>
  </r>
  <r>
    <x v="109"/>
    <x v="10"/>
    <x v="0"/>
    <n v="67.900000000000006"/>
    <x v="296"/>
    <x v="13"/>
    <n v="1.9"/>
    <n v="64.900000000000006"/>
    <n v="91"/>
    <n v="17"/>
    <n v="63.6"/>
    <n v="4"/>
    <n v="94"/>
    <n v="12.11"/>
    <x v="160"/>
    <n v="444"/>
    <n v="0.2"/>
    <n v="0.2"/>
    <n v="0.61699999999999999"/>
    <n v="10.7"/>
  </r>
  <r>
    <x v="109"/>
    <x v="11"/>
    <x v="0"/>
    <n v="67.7"/>
    <x v="190"/>
    <x v="13"/>
    <n v="2.02"/>
    <n v="64.900000000000006"/>
    <n v="8"/>
    <n v="17"/>
    <n v="63.2"/>
    <n v="4"/>
    <n v="82"/>
    <n v="1.64"/>
    <x v="160"/>
    <n v="444"/>
    <n v="0.2"/>
    <n v="0.2"/>
    <n v="0.61599999999999999"/>
    <n v="10.5"/>
  </r>
  <r>
    <x v="109"/>
    <x v="12"/>
    <x v="0"/>
    <n v="67.5"/>
    <x v="25"/>
    <x v="13"/>
    <n v="3.15"/>
    <n v="64.900000000000006"/>
    <n v="89"/>
    <n v="17"/>
    <n v="62.8"/>
    <n v="4"/>
    <n v="88"/>
    <n v="9.69"/>
    <x v="160"/>
    <n v="444"/>
    <n v="0.2"/>
    <n v="0.2"/>
    <n v="0.61199999999999999"/>
    <n v="10.4"/>
  </r>
  <r>
    <x v="109"/>
    <x v="13"/>
    <x v="0"/>
    <n v="66.2"/>
    <x v="145"/>
    <x v="13"/>
    <n v="2.78"/>
    <n v="64.900000000000006"/>
    <n v="85"/>
    <n v="17"/>
    <n v="62.4"/>
    <n v="4"/>
    <n v="84"/>
    <n v="8.1999999999999993"/>
    <x v="160"/>
    <n v="444"/>
    <n v="0.2"/>
    <n v="0.2"/>
    <n v="0.60799999999999998"/>
    <n v="10.199999999999999"/>
  </r>
  <r>
    <x v="109"/>
    <x v="14"/>
    <x v="0"/>
    <n v="67.2"/>
    <x v="191"/>
    <x v="13"/>
    <n v="2.82"/>
    <n v="64.900000000000006"/>
    <n v="81"/>
    <n v="17"/>
    <n v="62"/>
    <n v="4"/>
    <n v="79"/>
    <n v="8.58"/>
    <x v="160"/>
    <n v="444"/>
    <n v="0.3"/>
    <n v="0.2"/>
    <n v="0.60399999999999998"/>
    <n v="10.1"/>
  </r>
  <r>
    <x v="109"/>
    <x v="15"/>
    <x v="0"/>
    <n v="67"/>
    <x v="334"/>
    <x v="13"/>
    <n v="2.23"/>
    <n v="64.900000000000006"/>
    <n v="87"/>
    <n v="17"/>
    <n v="61.5"/>
    <n v="4"/>
    <n v="85"/>
    <n v="7.88"/>
    <x v="160"/>
    <n v="444"/>
    <n v="0.3"/>
    <n v="0.3"/>
    <n v="0.67700000000000005"/>
    <n v="12.9"/>
  </r>
  <r>
    <x v="110"/>
    <x v="2"/>
    <x v="0"/>
    <n v="73"/>
    <x v="70"/>
    <x v="13"/>
    <n v="0.01"/>
    <n v="64.900000000000006"/>
    <n v="99"/>
    <n v="17"/>
    <n v="49"/>
    <n v="4"/>
    <n v="99"/>
    <n v="4.3"/>
    <x v="160"/>
    <n v="444"/>
    <n v="1"/>
    <n v="0.9"/>
    <n v="0.67700000000000005"/>
    <n v="12.9"/>
  </r>
  <r>
    <x v="111"/>
    <x v="0"/>
    <x v="0"/>
    <n v="68.8"/>
    <x v="126"/>
    <x v="14"/>
    <n v="0.01"/>
    <n v="64.900000000000006"/>
    <n v="99"/>
    <n v="20359"/>
    <n v="52.7"/>
    <n v="1"/>
    <n v="99"/>
    <n v="4.9000000000000004"/>
    <x v="1495"/>
    <n v="2976877"/>
    <n v="2.2000000000000002"/>
    <n v="2.2999999999999998"/>
    <n v="0.73299999999999998"/>
    <n v="14.8"/>
  </r>
  <r>
    <x v="111"/>
    <x v="1"/>
    <x v="0"/>
    <n v="68.400000000000006"/>
    <x v="157"/>
    <x v="14"/>
    <n v="0.01"/>
    <n v="281.00239920000001"/>
    <n v="99"/>
    <n v="17"/>
    <n v="51.5"/>
    <n v="1"/>
    <n v="99"/>
    <n v="4.7300000000000004"/>
    <x v="1496"/>
    <n v="2923896"/>
    <n v="2.2000000000000002"/>
    <n v="2.2999999999999998"/>
    <n v="0.72899999999999998"/>
    <n v="14.8"/>
  </r>
  <r>
    <x v="111"/>
    <x v="2"/>
    <x v="0"/>
    <n v="68.099999999999994"/>
    <x v="262"/>
    <x v="14"/>
    <n v="0.01"/>
    <n v="241.1958645"/>
    <n v="98"/>
    <n v="17"/>
    <n v="5.4"/>
    <n v="1"/>
    <n v="98"/>
    <n v="4.21"/>
    <x v="1497"/>
    <n v="286917"/>
    <n v="2.2000000000000002"/>
    <n v="2.2999999999999998"/>
    <n v="0.72"/>
    <n v="14.7"/>
  </r>
  <r>
    <x v="111"/>
    <x v="3"/>
    <x v="0"/>
    <n v="67.8"/>
    <x v="372"/>
    <x v="14"/>
    <n v="0.01"/>
    <n v="253.8285861"/>
    <n v="99"/>
    <n v="17"/>
    <n v="49.2"/>
    <n v="2"/>
    <n v="99"/>
    <n v="4.22"/>
    <x v="1498"/>
    <n v="2814226"/>
    <n v="2.2000000000000002"/>
    <n v="2.2999999999999998"/>
    <n v="0.71199999999999997"/>
    <n v="14.7"/>
  </r>
  <r>
    <x v="111"/>
    <x v="4"/>
    <x v="0"/>
    <n v="67.3"/>
    <x v="338"/>
    <x v="14"/>
    <n v="0.01"/>
    <n v="257.84031540000001"/>
    <n v="99"/>
    <n v="17"/>
    <n v="48"/>
    <n v="2"/>
    <n v="99"/>
    <n v="4.45"/>
    <x v="1499"/>
    <n v="2761516"/>
    <n v="2.2000000000000002"/>
    <n v="2.2999999999999998"/>
    <n v="0.70099999999999996"/>
    <n v="14.6"/>
  </r>
  <r>
    <x v="111"/>
    <x v="5"/>
    <x v="0"/>
    <n v="66.3"/>
    <x v="371"/>
    <x v="14"/>
    <n v="5.8"/>
    <n v="22.316242720000002"/>
    <n v="96"/>
    <n v="7"/>
    <n v="46.9"/>
    <n v="2"/>
    <n v="96"/>
    <n v="4.7"/>
    <x v="1500"/>
    <n v="271265"/>
    <n v="2.2000000000000002"/>
    <n v="2.2999999999999998"/>
    <n v="0.69299999999999995"/>
    <n v="14.3"/>
  </r>
  <r>
    <x v="111"/>
    <x v="6"/>
    <x v="0"/>
    <n v="66.900000000000006"/>
    <x v="338"/>
    <x v="14"/>
    <n v="4.6100000000000003"/>
    <n v="134.16789320000001"/>
    <n v="97"/>
    <n v="8"/>
    <n v="45.9"/>
    <n v="2"/>
    <n v="96"/>
    <n v="5.29"/>
    <x v="1501"/>
    <n v="2668289"/>
    <n v="2.2000000000000002"/>
    <n v="2.2999999999999998"/>
    <n v="0.68600000000000005"/>
    <n v="13.8"/>
  </r>
  <r>
    <x v="111"/>
    <x v="7"/>
    <x v="0"/>
    <n v="67.400000000000006"/>
    <x v="157"/>
    <x v="56"/>
    <n v="4.26"/>
    <n v="181.0123284"/>
    <n v="96"/>
    <n v="31"/>
    <n v="44.9"/>
    <n v="2"/>
    <n v="95"/>
    <n v="5.58"/>
    <x v="1502"/>
    <n v="2628131"/>
    <n v="2.2000000000000002"/>
    <n v="2.2999999999999998"/>
    <n v="0.67300000000000004"/>
    <n v="13.4"/>
  </r>
  <r>
    <x v="111"/>
    <x v="8"/>
    <x v="0"/>
    <n v="65.900000000000006"/>
    <x v="194"/>
    <x v="56"/>
    <n v="3.79"/>
    <n v="126.698109"/>
    <n v="98"/>
    <n v="12"/>
    <n v="43.9"/>
    <n v="2"/>
    <n v="99"/>
    <n v="5.6"/>
    <x v="1503"/>
    <n v="259167"/>
    <n v="2.2000000000000002"/>
    <n v="2.4"/>
    <n v="0.66100000000000003"/>
    <n v="13"/>
  </r>
  <r>
    <x v="111"/>
    <x v="9"/>
    <x v="0"/>
    <n v="65"/>
    <x v="1"/>
    <x v="56"/>
    <n v="2.91"/>
    <n v="122.1206485"/>
    <n v="98"/>
    <n v="26"/>
    <n v="43"/>
    <n v="2"/>
    <n v="98"/>
    <n v="4.68"/>
    <x v="1504"/>
    <n v="255812"/>
    <n v="2.2000000000000002"/>
    <n v="2.4"/>
    <n v="0.64900000000000002"/>
    <n v="12.7"/>
  </r>
  <r>
    <x v="111"/>
    <x v="10"/>
    <x v="0"/>
    <n v="64.5"/>
    <x v="228"/>
    <x v="56"/>
    <n v="2.75"/>
    <n v="98.683679510000005"/>
    <n v="98"/>
    <n v="17"/>
    <n v="42.1"/>
    <n v="2"/>
    <n v="99"/>
    <n v="5.9"/>
    <x v="1505"/>
    <n v="2526446"/>
    <n v="2.2999999999999998"/>
    <n v="2.4"/>
    <n v="0.63700000000000001"/>
    <n v="11.8"/>
  </r>
  <r>
    <x v="111"/>
    <x v="11"/>
    <x v="0"/>
    <n v="64"/>
    <x v="151"/>
    <x v="56"/>
    <n v="1.75"/>
    <n v="73.241504829999997"/>
    <n v="98"/>
    <n v="17"/>
    <n v="41.3"/>
    <n v="2"/>
    <n v="99"/>
    <n v="5.99"/>
    <x v="1506"/>
    <n v="2496832"/>
    <n v="2.2999999999999998"/>
    <n v="2.4"/>
    <n v="0.621"/>
    <n v="11.2"/>
  </r>
  <r>
    <x v="111"/>
    <x v="12"/>
    <x v="0"/>
    <n v="64"/>
    <x v="1"/>
    <x v="56"/>
    <n v="1.31"/>
    <n v="56.056864279999999"/>
    <n v="98"/>
    <n v="18"/>
    <n v="4.5"/>
    <n v="2"/>
    <n v="98"/>
    <n v="6.18"/>
    <x v="1507"/>
    <n v="2469286"/>
    <n v="2.4"/>
    <n v="2.5"/>
    <n v="0.60899999999999999"/>
    <n v="10.5"/>
  </r>
  <r>
    <x v="111"/>
    <x v="13"/>
    <x v="0"/>
    <n v="63.8"/>
    <x v="0"/>
    <x v="56"/>
    <n v="2.4300000000000002"/>
    <n v="55.608782159999997"/>
    <n v="98"/>
    <n v="1205"/>
    <n v="39.799999999999997"/>
    <n v="2"/>
    <n v="98"/>
    <n v="5.81"/>
    <x v="1508"/>
    <n v="2443659"/>
    <n v="2.4"/>
    <n v="2.5"/>
    <n v="0.59899999999999998"/>
    <n v="10.1"/>
  </r>
  <r>
    <x v="111"/>
    <x v="14"/>
    <x v="0"/>
    <n v="63.2"/>
    <x v="268"/>
    <x v="56"/>
    <n v="2.87"/>
    <n v="61.84921903"/>
    <n v="95"/>
    <n v="10677"/>
    <n v="39.1"/>
    <n v="3"/>
    <n v="95"/>
    <n v="5.45"/>
    <x v="1509"/>
    <n v="2419776"/>
    <n v="2.5"/>
    <n v="2.6"/>
    <n v="0.58799999999999997"/>
    <n v="9.4"/>
  </r>
  <r>
    <x v="111"/>
    <x v="15"/>
    <x v="0"/>
    <n v="62.8"/>
    <x v="228"/>
    <x v="56"/>
    <n v="2.79"/>
    <n v="56.431387000000001"/>
    <n v="93"/>
    <n v="925"/>
    <n v="38.5"/>
    <n v="3"/>
    <n v="94"/>
    <n v="4.92"/>
    <x v="1510"/>
    <n v="2397436"/>
    <n v="2.6"/>
    <n v="2.6"/>
    <n v="0.58199999999999996"/>
    <n v="8.9"/>
  </r>
  <r>
    <x v="112"/>
    <x v="0"/>
    <x v="0"/>
    <n v="76.099999999999994"/>
    <x v="99"/>
    <x v="13"/>
    <n v="0.01"/>
    <n v="64.900000000000006"/>
    <n v="82"/>
    <n v="17"/>
    <n v="61.8"/>
    <n v="4"/>
    <n v="89"/>
    <n v="4.9000000000000004"/>
    <x v="1511"/>
    <n v="622159"/>
    <n v="1.8"/>
    <n v="1.8"/>
    <n v="0.80400000000000005"/>
    <n v="15.1"/>
  </r>
  <r>
    <x v="112"/>
    <x v="1"/>
    <x v="0"/>
    <n v="75.900000000000006"/>
    <x v="24"/>
    <x v="13"/>
    <n v="0.01"/>
    <n v="726.02917639999998"/>
    <n v="87"/>
    <n v="17"/>
    <n v="61.3"/>
    <n v="4"/>
    <n v="91"/>
    <n v="6.42"/>
    <x v="1512"/>
    <n v="62181"/>
    <n v="1.8"/>
    <n v="1.9"/>
    <n v="0.80300000000000005"/>
    <n v="15.1"/>
  </r>
  <r>
    <x v="112"/>
    <x v="2"/>
    <x v="0"/>
    <n v="75.8"/>
    <x v="28"/>
    <x v="13"/>
    <n v="0.01"/>
    <n v="707.14469099999997"/>
    <n v="9"/>
    <n v="17"/>
    <n v="6.7"/>
    <n v="4"/>
    <n v="94"/>
    <n v="6.43"/>
    <x v="1513"/>
    <n v="62127"/>
    <n v="1.8"/>
    <n v="1.9"/>
    <n v="0.79900000000000004"/>
    <n v="15.1"/>
  </r>
  <r>
    <x v="112"/>
    <x v="3"/>
    <x v="0"/>
    <n v="75.599999999999994"/>
    <x v="27"/>
    <x v="13"/>
    <n v="0.01"/>
    <n v="648.13317810000001"/>
    <n v="9"/>
    <n v="17"/>
    <n v="6.2"/>
    <n v="4"/>
    <n v="94"/>
    <n v="7.25"/>
    <x v="1514"/>
    <n v="6261"/>
    <n v="1.9"/>
    <n v="1.9"/>
    <n v="0.79700000000000004"/>
    <n v="15.1"/>
  </r>
  <r>
    <x v="112"/>
    <x v="4"/>
    <x v="0"/>
    <n v="75.400000000000006"/>
    <x v="30"/>
    <x v="13"/>
    <n v="6.56"/>
    <n v="666.73743709999997"/>
    <n v="91"/>
    <n v="5"/>
    <n v="59.7"/>
    <n v="4"/>
    <n v="95"/>
    <n v="6.92"/>
    <x v="1515"/>
    <n v="6279"/>
    <n v="1.9"/>
    <n v="2"/>
    <n v="0.79200000000000004"/>
    <n v="15.1"/>
  </r>
  <r>
    <x v="112"/>
    <x v="5"/>
    <x v="0"/>
    <n v="75.3"/>
    <x v="119"/>
    <x v="13"/>
    <n v="6.56"/>
    <n v="635.48493810000002"/>
    <n v="9"/>
    <n v="5"/>
    <n v="59.1"/>
    <n v="4"/>
    <n v="93"/>
    <n v="6.9"/>
    <x v="1516"/>
    <n v="619428"/>
    <n v="2"/>
    <n v="2"/>
    <n v="0.78700000000000003"/>
    <n v="15"/>
  </r>
  <r>
    <x v="112"/>
    <x v="6"/>
    <x v="0"/>
    <n v="75"/>
    <x v="120"/>
    <x v="13"/>
    <n v="6.45"/>
    <n v="489.68186989999998"/>
    <n v="87"/>
    <n v="17"/>
    <n v="58.5"/>
    <n v="4"/>
    <n v="91"/>
    <n v="6.7"/>
    <x v="1517"/>
    <n v="618294"/>
    <n v="2"/>
    <n v="2.1"/>
    <n v="0.78500000000000003"/>
    <n v="14.6"/>
  </r>
  <r>
    <x v="112"/>
    <x v="7"/>
    <x v="0"/>
    <n v="74.599999999999994"/>
    <x v="71"/>
    <x v="13"/>
    <n v="6.17"/>
    <n v="709.13112279999996"/>
    <n v="93"/>
    <n v="17"/>
    <n v="57.8"/>
    <n v="4"/>
    <n v="95"/>
    <n v="6.13"/>
    <x v="1518"/>
    <n v="616969"/>
    <n v="2.1"/>
    <n v="2.1"/>
    <n v="0.77400000000000002"/>
    <n v="14.2"/>
  </r>
  <r>
    <x v="112"/>
    <x v="8"/>
    <x v="0"/>
    <n v="74.2"/>
    <x v="97"/>
    <x v="13"/>
    <n v="4.9800000000000004"/>
    <n v="678.51889440000002"/>
    <n v="9"/>
    <n v="17"/>
    <n v="57.2"/>
    <n v="4"/>
    <n v="92"/>
    <n v="6.74"/>
    <x v="1519"/>
    <n v="615875"/>
    <n v="2.1"/>
    <n v="2.2000000000000002"/>
    <n v="0.76200000000000001"/>
    <n v="13.6"/>
  </r>
  <r>
    <x v="112"/>
    <x v="9"/>
    <x v="0"/>
    <n v="73.8"/>
    <x v="56"/>
    <x v="13"/>
    <n v="5.38"/>
    <n v="595.73069229999999"/>
    <n v="9"/>
    <n v="17"/>
    <n v="56.5"/>
    <n v="4"/>
    <n v="9"/>
    <n v="8.1"/>
    <x v="1520"/>
    <n v="61525"/>
    <n v="2.2000000000000002"/>
    <n v="2.2000000000000002"/>
    <n v="0.751"/>
    <n v="13.2"/>
  </r>
  <r>
    <x v="112"/>
    <x v="10"/>
    <x v="0"/>
    <n v="73.599999999999994"/>
    <x v="58"/>
    <x v="13"/>
    <n v="0.01"/>
    <n v="527.30767209999999"/>
    <n v="99"/>
    <n v="17"/>
    <n v="55.7"/>
    <n v="4"/>
    <n v="99"/>
    <n v="8.4600000000000009"/>
    <x v="1521"/>
    <n v="614261"/>
    <n v="2.2999999999999998"/>
    <n v="2.2999999999999998"/>
    <n v="0.746"/>
    <n v="12.8"/>
  </r>
  <r>
    <x v="112"/>
    <x v="11"/>
    <x v="0"/>
    <n v="73.5"/>
    <x v="59"/>
    <x v="13"/>
    <n v="0.01"/>
    <n v="57.121901459999997"/>
    <n v="99"/>
    <n v="17"/>
    <n v="55"/>
    <n v="4"/>
    <n v="99"/>
    <n v="8.4499999999999993"/>
    <x v="1522"/>
    <n v="613353"/>
    <n v="2.2999999999999998"/>
    <n v="2.4"/>
    <n v="0.74"/>
    <n v="12.6"/>
  </r>
  <r>
    <x v="112"/>
    <x v="12"/>
    <x v="0"/>
    <n v="73.5"/>
    <x v="59"/>
    <x v="13"/>
    <n v="0.01"/>
    <n v="495.07829629999998"/>
    <n v="99"/>
    <n v="17"/>
    <n v="54.2"/>
    <n v="4"/>
    <n v="99"/>
    <n v="8.91"/>
    <x v="1523"/>
    <n v="612267"/>
    <n v="2.4"/>
    <n v="2.4"/>
    <n v="0.67700000000000005"/>
    <n v="12.9"/>
  </r>
  <r>
    <x v="112"/>
    <x v="13"/>
    <x v="0"/>
    <n v="73.400000000000006"/>
    <x v="37"/>
    <x v="13"/>
    <n v="0.01"/>
    <n v="36.48024032"/>
    <n v="99"/>
    <n v="17"/>
    <n v="53.5"/>
    <n v="4"/>
    <n v="99"/>
    <n v="8.33"/>
    <x v="1524"/>
    <n v="69828"/>
    <n v="2.5"/>
    <n v="2.5"/>
    <n v="0.67700000000000005"/>
    <n v="12.9"/>
  </r>
  <r>
    <x v="112"/>
    <x v="14"/>
    <x v="0"/>
    <n v="73.3"/>
    <x v="37"/>
    <x v="13"/>
    <n v="0.01"/>
    <n v="33.669813550000001"/>
    <n v="99"/>
    <n v="17"/>
    <n v="52.7"/>
    <n v="4"/>
    <n v="99"/>
    <n v="8.23"/>
    <x v="1525"/>
    <n v="67389"/>
    <n v="2.5"/>
    <n v="2.6"/>
    <n v="0.67700000000000005"/>
    <n v="12.9"/>
  </r>
  <r>
    <x v="112"/>
    <x v="15"/>
    <x v="0"/>
    <n v="73"/>
    <x v="62"/>
    <x v="13"/>
    <n v="0.01"/>
    <n v="274.54726049999999"/>
    <n v="99"/>
    <n v="17"/>
    <n v="51.9"/>
    <n v="4"/>
    <n v="99"/>
    <n v="7.32"/>
    <x v="1526"/>
    <n v="6495"/>
    <n v="2.6"/>
    <n v="2.7"/>
    <n v="0.67700000000000005"/>
    <n v="12.9"/>
  </r>
  <r>
    <x v="113"/>
    <x v="0"/>
    <x v="0"/>
    <n v="74.3"/>
    <x v="136"/>
    <x v="84"/>
    <n v="0.01"/>
    <n v="64.900000000000006"/>
    <n v="99"/>
    <n v="17"/>
    <n v="58.5"/>
    <n v="20"/>
    <n v="99"/>
    <n v="4.9000000000000004"/>
    <x v="1527"/>
    <n v="3483322"/>
    <n v="6.4"/>
    <n v="6.2"/>
    <n v="0.64500000000000002"/>
    <n v="12.1"/>
  </r>
  <r>
    <x v="113"/>
    <x v="1"/>
    <x v="0"/>
    <n v="74.099999999999994"/>
    <x v="96"/>
    <x v="85"/>
    <n v="0.43"/>
    <n v="198.73434950000001"/>
    <n v="99"/>
    <n v="10"/>
    <n v="57.5"/>
    <n v="21"/>
    <n v="99"/>
    <n v="5.91"/>
    <x v="1528"/>
    <n v="3431882"/>
    <n v="6.4"/>
    <n v="6.2"/>
    <n v="0.64"/>
    <n v="12.1"/>
  </r>
  <r>
    <x v="113"/>
    <x v="2"/>
    <x v="0"/>
    <n v="73.900000000000006"/>
    <x v="170"/>
    <x v="85"/>
    <n v="0.45"/>
    <n v="179.8598949"/>
    <n v="99"/>
    <n v="92"/>
    <n v="56.5"/>
    <n v="21"/>
    <n v="99"/>
    <n v="5.94"/>
    <x v="1529"/>
    <n v="33824769"/>
    <n v="6.4"/>
    <n v="6.2"/>
    <n v="0.63400000000000001"/>
    <n v="12.1"/>
  </r>
  <r>
    <x v="113"/>
    <x v="3"/>
    <x v="0"/>
    <n v="73.599999999999994"/>
    <x v="22"/>
    <x v="17"/>
    <n v="0.55000000000000004"/>
    <n v="19.158537320000001"/>
    <n v="99"/>
    <n v="668"/>
    <n v="55.5"/>
    <n v="22"/>
    <n v="99"/>
    <n v="6.15"/>
    <x v="1530"/>
    <n v="33333789"/>
    <n v="6.3"/>
    <n v="6.2"/>
    <n v="0.623"/>
    <n v="11.6"/>
  </r>
  <r>
    <x v="113"/>
    <x v="4"/>
    <x v="0"/>
    <n v="73.3"/>
    <x v="26"/>
    <x v="17"/>
    <n v="0.54"/>
    <n v="22.094550399999999"/>
    <n v="98"/>
    <n v="982"/>
    <n v="54.6"/>
    <n v="22"/>
    <n v="98"/>
    <n v="5.99"/>
    <x v="1531"/>
    <n v="32858823"/>
    <n v="6.3"/>
    <n v="6.2"/>
    <n v="0.61199999999999999"/>
    <n v="11.2"/>
  </r>
  <r>
    <x v="113"/>
    <x v="5"/>
    <x v="0"/>
    <n v="72.8"/>
    <x v="27"/>
    <x v="16"/>
    <n v="0.56000000000000005"/>
    <n v="183.6592186"/>
    <n v="98"/>
    <n v="633"/>
    <n v="53.6"/>
    <n v="23"/>
    <n v="99"/>
    <n v="5.86"/>
    <x v="1532"/>
    <n v="3249639"/>
    <n v="6.3"/>
    <n v="6.2"/>
    <n v="0.60299999999999998"/>
    <n v="10.7"/>
  </r>
  <r>
    <x v="113"/>
    <x v="6"/>
    <x v="0"/>
    <n v="72.3"/>
    <x v="31"/>
    <x v="16"/>
    <n v="0.62"/>
    <n v="188.2902861"/>
    <n v="98"/>
    <n v="834"/>
    <n v="52.7"/>
    <n v="23"/>
    <n v="99"/>
    <n v="5.67"/>
    <x v="1533"/>
    <n v="31989897"/>
    <n v="6.4"/>
    <n v="6.2"/>
    <n v="0.59599999999999997"/>
    <n v="10.5"/>
  </r>
  <r>
    <x v="113"/>
    <x v="7"/>
    <x v="0"/>
    <n v="71.8"/>
    <x v="33"/>
    <x v="15"/>
    <n v="0.51"/>
    <n v="171.3658969"/>
    <n v="97"/>
    <n v="1455"/>
    <n v="51.7"/>
    <n v="24"/>
    <n v="99"/>
    <n v="5.41"/>
    <x v="1534"/>
    <n v="31596855"/>
    <n v="6.4"/>
    <n v="6.3"/>
    <n v="0.58899999999999997"/>
    <n v="10.3"/>
  </r>
  <r>
    <x v="113"/>
    <x v="8"/>
    <x v="0"/>
    <n v="71.400000000000006"/>
    <x v="74"/>
    <x v="15"/>
    <n v="0.56000000000000005"/>
    <n v="157.64314450000001"/>
    <n v="95"/>
    <n v="2248"/>
    <n v="5.8"/>
    <n v="25"/>
    <n v="95"/>
    <n v="5.48"/>
    <x v="1535"/>
    <n v="31225881"/>
    <n v="6.4"/>
    <n v="6.3"/>
    <n v="0.58099999999999996"/>
    <n v="10"/>
  </r>
  <r>
    <x v="113"/>
    <x v="9"/>
    <x v="0"/>
    <n v="71"/>
    <x v="58"/>
    <x v="76"/>
    <n v="0.57999999999999996"/>
    <n v="127.7632005"/>
    <n v="95"/>
    <n v="1217"/>
    <n v="49.9"/>
    <n v="25"/>
    <n v="97"/>
    <n v="5.23"/>
    <x v="1536"/>
    <n v="3869346"/>
    <n v="6.4"/>
    <n v="6.3"/>
    <n v="0.57499999999999996"/>
    <n v="10"/>
  </r>
  <r>
    <x v="113"/>
    <x v="10"/>
    <x v="0"/>
    <n v="77"/>
    <x v="73"/>
    <x v="76"/>
    <n v="0.47"/>
    <n v="9.4693712639999994"/>
    <n v="96"/>
    <n v="17"/>
    <n v="49.1"/>
    <n v="26"/>
    <n v="98"/>
    <n v="5.6"/>
    <x v="1537"/>
    <n v="35217"/>
    <n v="6.5"/>
    <n v="6.3"/>
    <n v="0.56899999999999995"/>
    <n v="9.8000000000000007"/>
  </r>
  <r>
    <x v="113"/>
    <x v="11"/>
    <x v="0"/>
    <n v="72"/>
    <x v="61"/>
    <x v="77"/>
    <n v="0.56000000000000005"/>
    <n v="100.3638322"/>
    <n v="95"/>
    <n v="6399"/>
    <n v="48.2"/>
    <n v="27"/>
    <n v="97"/>
    <n v="5.22"/>
    <x v="1538"/>
    <n v="3179285"/>
    <n v="6.5"/>
    <n v="6.4"/>
    <n v="0.56100000000000005"/>
    <n v="9.6"/>
  </r>
  <r>
    <x v="113"/>
    <x v="12"/>
    <x v="0"/>
    <n v="69.900000000000006"/>
    <x v="38"/>
    <x v="78"/>
    <n v="0.57999999999999996"/>
    <n v="88.165061789999996"/>
    <n v="9"/>
    <n v="10841"/>
    <n v="47.3"/>
    <n v="28"/>
    <n v="91"/>
    <n v="5.25"/>
    <x v="1539"/>
    <n v="29843937"/>
    <n v="6.6"/>
    <n v="6.4"/>
    <n v="0.55100000000000005"/>
    <n v="9.3000000000000007"/>
  </r>
  <r>
    <x v="113"/>
    <x v="13"/>
    <x v="0"/>
    <n v="69.5"/>
    <x v="23"/>
    <x v="52"/>
    <n v="0.46"/>
    <n v="66.729338709999993"/>
    <n v="92"/>
    <n v="6000"/>
    <n v="46.5"/>
    <n v="29"/>
    <n v="94"/>
    <n v="5.31"/>
    <x v="1540"/>
    <n v="29512368"/>
    <n v="6.6"/>
    <n v="6.5"/>
    <n v="0.54"/>
    <n v="8.8000000000000007"/>
  </r>
  <r>
    <x v="113"/>
    <x v="14"/>
    <x v="0"/>
    <n v="69"/>
    <x v="113"/>
    <x v="131"/>
    <n v="0.46"/>
    <n v="71.11645"/>
    <n v="84"/>
    <n v="2724"/>
    <n v="45.7"/>
    <n v="30"/>
    <n v="93"/>
    <n v="4.4400000000000004"/>
    <x v="1541"/>
    <n v="29181832"/>
    <n v="6.7"/>
    <n v="6.5"/>
    <n v="0.53"/>
    <n v="8.5"/>
  </r>
  <r>
    <x v="113"/>
    <x v="15"/>
    <x v="0"/>
    <n v="68.599999999999994"/>
    <x v="99"/>
    <x v="86"/>
    <n v="0.45"/>
    <n v="63.421400239999997"/>
    <n v="43"/>
    <n v="7368"/>
    <n v="44.8"/>
    <n v="32"/>
    <n v="95"/>
    <n v="4.18"/>
    <x v="1542"/>
    <n v="28849621"/>
    <n v="6.7"/>
    <n v="6.6"/>
    <n v="0.51900000000000002"/>
    <n v="8"/>
  </r>
  <r>
    <x v="114"/>
    <x v="0"/>
    <x v="0"/>
    <n v="57.6"/>
    <x v="42"/>
    <x v="81"/>
    <n v="0.01"/>
    <n v="64.900000000000006"/>
    <n v="8"/>
    <n v="79"/>
    <n v="22.6"/>
    <n v="81"/>
    <n v="8"/>
    <n v="4.9000000000000004"/>
    <x v="1543"/>
    <n v="281691"/>
    <n v="3.6"/>
    <n v="3.5"/>
    <n v="0.41399999999999998"/>
    <n v="9.1"/>
  </r>
  <r>
    <x v="114"/>
    <x v="1"/>
    <x v="0"/>
    <n v="56.7"/>
    <x v="48"/>
    <x v="64"/>
    <n v="0.01"/>
    <n v="54.911594749999999"/>
    <n v="79"/>
    <n v="9"/>
    <n v="22.2"/>
    <n v="84"/>
    <n v="79"/>
    <n v="6.98"/>
    <x v="1544"/>
    <n v="27212382"/>
    <n v="3.6"/>
    <n v="3.5"/>
    <n v="0.40899999999999997"/>
    <n v="9.1"/>
  </r>
  <r>
    <x v="114"/>
    <x v="2"/>
    <x v="0"/>
    <n v="55.3"/>
    <x v="257"/>
    <x v="0"/>
    <n v="1.1599999999999999"/>
    <n v="5.8133384960000001"/>
    <n v="78"/>
    <n v="8"/>
    <n v="21.8"/>
    <n v="87"/>
    <n v="78"/>
    <n v="5.9"/>
    <x v="1545"/>
    <n v="26434372"/>
    <n v="3.6"/>
    <n v="3.5"/>
    <n v="0.40500000000000003"/>
    <n v="9.1"/>
  </r>
  <r>
    <x v="114"/>
    <x v="3"/>
    <x v="0"/>
    <n v="54.8"/>
    <x v="55"/>
    <x v="1"/>
    <n v="1.19"/>
    <n v="49.909872210000003"/>
    <n v="76"/>
    <n v="145"/>
    <n v="21.3"/>
    <n v="90"/>
    <n v="73"/>
    <n v="5.58"/>
    <x v="1546"/>
    <n v="2567666"/>
    <n v="3.6"/>
    <n v="3.5"/>
    <n v="0.4"/>
    <n v="9.1999999999999993"/>
  </r>
  <r>
    <x v="114"/>
    <x v="4"/>
    <x v="0"/>
    <n v="54.3"/>
    <x v="209"/>
    <x v="2"/>
    <n v="0.94"/>
    <n v="40.806179759999999"/>
    <n v="76"/>
    <n v="177"/>
    <n v="2.9"/>
    <n v="94"/>
    <n v="73"/>
    <n v="6.23"/>
    <x v="1547"/>
    <n v="249395"/>
    <n v="3.7"/>
    <n v="3.6"/>
    <n v="0.39700000000000002"/>
    <n v="9.5"/>
  </r>
  <r>
    <x v="114"/>
    <x v="5"/>
    <x v="0"/>
    <n v="54"/>
    <x v="209"/>
    <x v="3"/>
    <n v="0.96"/>
    <n v="5.7433936640000001"/>
    <n v="74"/>
    <n v="2321"/>
    <n v="2.5"/>
    <n v="98"/>
    <n v="73"/>
    <n v="5.38"/>
    <x v="1548"/>
    <n v="2422145"/>
    <n v="3.7"/>
    <n v="3.6"/>
    <n v="0.39"/>
    <n v="9.3000000000000007"/>
  </r>
  <r>
    <x v="114"/>
    <x v="6"/>
    <x v="0"/>
    <n v="53.8"/>
    <x v="236"/>
    <x v="66"/>
    <n v="1.18"/>
    <n v="39.752169360000003"/>
    <n v="74"/>
    <n v="60"/>
    <n v="2.1"/>
    <n v="101"/>
    <n v="74"/>
    <n v="5.43"/>
    <x v="1549"/>
    <n v="2352463"/>
    <n v="3.7"/>
    <n v="3.6"/>
    <n v="0.38200000000000001"/>
    <n v="9.1999999999999993"/>
  </r>
  <r>
    <x v="114"/>
    <x v="7"/>
    <x v="0"/>
    <n v="53.2"/>
    <x v="258"/>
    <x v="19"/>
    <n v="1.48"/>
    <n v="0.79691578500000004"/>
    <n v="75"/>
    <n v="4"/>
    <n v="19.7"/>
    <n v="104"/>
    <n v="74"/>
    <n v="4.91"/>
    <x v="1550"/>
    <n v="22846758"/>
    <n v="3.7"/>
    <n v="3.7"/>
    <n v="0.372"/>
    <n v="8.8000000000000007"/>
  </r>
  <r>
    <x v="114"/>
    <x v="8"/>
    <x v="0"/>
    <n v="52.1"/>
    <x v="373"/>
    <x v="5"/>
    <n v="1.03"/>
    <n v="53.950278900000001"/>
    <n v="75"/>
    <n v="267"/>
    <n v="19.3"/>
    <n v="108"/>
    <n v="75"/>
    <n v="5.25"/>
    <x v="1551"/>
    <n v="22188387"/>
    <n v="3.8"/>
    <n v="3.7"/>
    <n v="0.36"/>
    <n v="8.1999999999999993"/>
  </r>
  <r>
    <x v="114"/>
    <x v="9"/>
    <x v="0"/>
    <n v="51.2"/>
    <x v="340"/>
    <x v="21"/>
    <n v="1.2"/>
    <n v="58.596444869999999"/>
    <n v="75"/>
    <n v="183"/>
    <n v="18.899999999999999"/>
    <n v="113"/>
    <n v="73"/>
    <n v="6.51"/>
    <x v="1552"/>
    <n v="21547463"/>
    <n v="3.8"/>
    <n v="3.7"/>
    <n v="0.35299999999999998"/>
    <n v="7.9"/>
  </r>
  <r>
    <x v="114"/>
    <x v="10"/>
    <x v="0"/>
    <n v="58"/>
    <x v="340"/>
    <x v="7"/>
    <n v="1.23"/>
    <n v="67.333787349999994"/>
    <n v="75"/>
    <n v="12598"/>
    <n v="18.5"/>
    <n v="117"/>
    <n v="71"/>
    <n v="6.87"/>
    <x v="1553"/>
    <n v="29237"/>
    <n v="3.9"/>
    <n v="3.8"/>
    <n v="0.34100000000000003"/>
    <n v="7.3"/>
  </r>
  <r>
    <x v="114"/>
    <x v="11"/>
    <x v="0"/>
    <n v="54"/>
    <x v="374"/>
    <x v="8"/>
    <n v="1.54"/>
    <n v="46.581956310000002"/>
    <n v="76"/>
    <n v="9396"/>
    <n v="18.100000000000001"/>
    <n v="120"/>
    <n v="69"/>
    <n v="5.91"/>
    <x v="1554"/>
    <n v="231275"/>
    <n v="3.9"/>
    <n v="3.8"/>
    <n v="0.33200000000000002"/>
    <n v="7"/>
  </r>
  <r>
    <x v="114"/>
    <x v="12"/>
    <x v="0"/>
    <n v="51"/>
    <x v="275"/>
    <x v="10"/>
    <n v="1.68"/>
    <n v="42.526895590000002"/>
    <n v="76"/>
    <n v="28898"/>
    <n v="17.7"/>
    <n v="124"/>
    <n v="67"/>
    <n v="6.39"/>
    <x v="1555"/>
    <n v="19716598"/>
    <n v="4"/>
    <n v="3.9"/>
    <n v="0.318"/>
    <n v="6.7"/>
  </r>
  <r>
    <x v="114"/>
    <x v="13"/>
    <x v="0"/>
    <n v="49.8"/>
    <x v="276"/>
    <x v="11"/>
    <n v="2.16"/>
    <n v="40.825970769999998"/>
    <n v="76"/>
    <n v="7155"/>
    <n v="17.3"/>
    <n v="127"/>
    <n v="76"/>
    <n v="6.45"/>
    <x v="1556"/>
    <n v="19139658"/>
    <n v="4"/>
    <n v="4"/>
    <n v="0.311"/>
    <n v="6.2"/>
  </r>
  <r>
    <x v="114"/>
    <x v="14"/>
    <x v="0"/>
    <n v="49.5"/>
    <x v="55"/>
    <x v="23"/>
    <n v="2.09"/>
    <n v="37.825119360000002"/>
    <n v="25"/>
    <n v="7085"/>
    <n v="16.899999999999999"/>
    <n v="132"/>
    <n v="72"/>
    <n v="5.64"/>
    <x v="1557"/>
    <n v="18588758"/>
    <n v="4.0999999999999996"/>
    <n v="4"/>
    <n v="0.29799999999999999"/>
    <n v="5.8"/>
  </r>
  <r>
    <x v="114"/>
    <x v="15"/>
    <x v="0"/>
    <n v="49"/>
    <x v="259"/>
    <x v="168"/>
    <n v="1.1399999999999999"/>
    <n v="47.172507179999997"/>
    <n v="99"/>
    <n v="7375"/>
    <n v="16.5"/>
    <n v="136"/>
    <n v="69"/>
    <n v="6.16"/>
    <x v="1558"/>
    <n v="1867687"/>
    <n v="4.2"/>
    <n v="4.0999999999999996"/>
    <n v="0.29099999999999998"/>
    <n v="5.4"/>
  </r>
  <r>
    <x v="115"/>
    <x v="0"/>
    <x v="0"/>
    <n v="66.599999999999994"/>
    <x v="122"/>
    <x v="69"/>
    <n v="0.01"/>
    <n v="64.900000000000006"/>
    <n v="89"/>
    <n v="6"/>
    <n v="23.8"/>
    <n v="50"/>
    <n v="89"/>
    <n v="4.9000000000000004"/>
    <x v="1559"/>
    <n v="5243669"/>
    <n v="12.8"/>
    <n v="13"/>
    <n v="0.55200000000000005"/>
    <n v="9.1"/>
  </r>
  <r>
    <x v="115"/>
    <x v="1"/>
    <x v="0"/>
    <n v="66.400000000000006"/>
    <x v="145"/>
    <x v="70"/>
    <n v="0.01"/>
    <n v="45.337886769999997"/>
    <n v="88"/>
    <n v="122"/>
    <n v="22.9"/>
    <n v="52"/>
    <n v="88"/>
    <n v="2.2799999999999998"/>
    <x v="1560"/>
    <n v="51924182"/>
    <n v="12.9"/>
    <n v="13.1"/>
    <n v="0.54700000000000004"/>
    <n v="9.1"/>
  </r>
  <r>
    <x v="115"/>
    <x v="2"/>
    <x v="0"/>
    <n v="66.2"/>
    <x v="167"/>
    <x v="57"/>
    <n v="0.7"/>
    <n v="38.337934619999999"/>
    <n v="75"/>
    <n v="1010"/>
    <n v="22.1"/>
    <n v="55"/>
    <n v="76"/>
    <n v="2.16"/>
    <x v="1561"/>
    <n v="51448196"/>
    <n v="12.9"/>
    <n v="13.2"/>
    <n v="0.54"/>
    <n v="9.1"/>
  </r>
  <r>
    <x v="115"/>
    <x v="3"/>
    <x v="0"/>
    <n v="65.900000000000006"/>
    <x v="371"/>
    <x v="58"/>
    <n v="0.55000000000000004"/>
    <n v="38.427908299999999"/>
    <n v="58"/>
    <n v="2175"/>
    <n v="21.3"/>
    <n v="58"/>
    <n v="87"/>
    <n v="2.2200000000000002"/>
    <x v="1562"/>
    <n v="5986514"/>
    <n v="13"/>
    <n v="13.2"/>
    <n v="0.53300000000000003"/>
    <n v="9.1"/>
  </r>
  <r>
    <x v="115"/>
    <x v="4"/>
    <x v="0"/>
    <n v="65.599999999999994"/>
    <x v="168"/>
    <x v="74"/>
    <n v="0.33"/>
    <n v="21.23698847"/>
    <n v="4"/>
    <n v="2046"/>
    <n v="2.5"/>
    <n v="61"/>
    <n v="9"/>
    <n v="1.87"/>
    <x v="1563"/>
    <n v="555331"/>
    <n v="13"/>
    <n v="13.3"/>
    <n v="0.52600000000000002"/>
    <n v="9.1"/>
  </r>
  <r>
    <x v="115"/>
    <x v="5"/>
    <x v="0"/>
    <n v="65.400000000000006"/>
    <x v="164"/>
    <x v="60"/>
    <n v="0.3"/>
    <n v="17.48293752"/>
    <n v="92"/>
    <n v="190"/>
    <n v="19.8"/>
    <n v="65"/>
    <n v="9"/>
    <n v="1.92"/>
    <x v="1564"/>
    <n v="5155896"/>
    <n v="13.1"/>
    <n v="13.3"/>
    <n v="0.51500000000000001"/>
    <n v="8.8000000000000007"/>
  </r>
  <r>
    <x v="115"/>
    <x v="6"/>
    <x v="0"/>
    <n v="65.2"/>
    <x v="153"/>
    <x v="167"/>
    <n v="0.28000000000000003"/>
    <n v="11.052479030000001"/>
    <n v="91"/>
    <n v="329"/>
    <n v="19.100000000000001"/>
    <n v="69"/>
    <n v="9"/>
    <n v="2.5"/>
    <x v="1565"/>
    <n v="49869"/>
    <n v="13.1"/>
    <n v="13.4"/>
    <n v="0.504"/>
    <n v="8.5"/>
  </r>
  <r>
    <x v="115"/>
    <x v="7"/>
    <x v="0"/>
    <n v="59.2"/>
    <x v="291"/>
    <x v="80"/>
    <n v="0.3"/>
    <n v="9.5304803200000006"/>
    <n v="85"/>
    <n v="333"/>
    <n v="18.3"/>
    <n v="96"/>
    <n v="85"/>
    <n v="1.87"/>
    <x v="1566"/>
    <n v="49479752"/>
    <n v="13.2"/>
    <n v="13.4"/>
    <n v="0.49299999999999999"/>
    <n v="8.1999999999999993"/>
  </r>
  <r>
    <x v="115"/>
    <x v="8"/>
    <x v="0"/>
    <n v="64.5"/>
    <x v="331"/>
    <x v="79"/>
    <n v="0.26"/>
    <n v="0.53057279999999996"/>
    <n v="85"/>
    <n v="1088"/>
    <n v="17.600000000000001"/>
    <n v="78"/>
    <n v="84"/>
    <n v="1.68"/>
    <x v="1567"/>
    <n v="49171586"/>
    <n v="13.2"/>
    <n v="13.5"/>
    <n v="0.48399999999999999"/>
    <n v="8.1"/>
  </r>
  <r>
    <x v="115"/>
    <x v="9"/>
    <x v="0"/>
    <n v="64.2"/>
    <x v="167"/>
    <x v="64"/>
    <n v="0.28000000000000003"/>
    <n v="4.6327763040000001"/>
    <n v="75"/>
    <n v="760"/>
    <n v="17"/>
    <n v="83"/>
    <n v="82"/>
    <n v="1.78"/>
    <x v="1568"/>
    <n v="48846474"/>
    <n v="13.2"/>
    <n v="13.5"/>
    <n v="0.47399999999999998"/>
    <n v="8"/>
  </r>
  <r>
    <x v="115"/>
    <x v="10"/>
    <x v="0"/>
    <n v="63.9"/>
    <x v="128"/>
    <x v="1"/>
    <n v="0.28000000000000003"/>
    <n v="2.7938431879999999"/>
    <n v="62"/>
    <n v="314"/>
    <n v="16.399999999999999"/>
    <n v="87"/>
    <n v="86"/>
    <n v="1.83"/>
    <x v="1569"/>
    <n v="48482614"/>
    <n v="13.2"/>
    <n v="13.6"/>
    <n v="0.46500000000000002"/>
    <n v="7.9"/>
  </r>
  <r>
    <x v="115"/>
    <x v="11"/>
    <x v="0"/>
    <n v="63.5"/>
    <x v="158"/>
    <x v="2"/>
    <n v="0.44"/>
    <n v="4.1545161400000001"/>
    <n v="39"/>
    <n v="1329"/>
    <n v="15.7"/>
    <n v="90"/>
    <n v="92"/>
    <n v="1.97"/>
    <x v="1570"/>
    <n v="487377"/>
    <n v="13.3"/>
    <n v="13.6"/>
    <n v="0.45500000000000002"/>
    <n v="7.8"/>
  </r>
  <r>
    <x v="115"/>
    <x v="12"/>
    <x v="0"/>
    <n v="63.2"/>
    <x v="372"/>
    <x v="3"/>
    <n v="0.4"/>
    <n v="3.8242124720000001"/>
    <n v="8"/>
    <n v="830"/>
    <n v="15.2"/>
    <n v="93"/>
    <n v="86"/>
    <n v="1.97"/>
    <x v="1571"/>
    <n v="47624894"/>
    <n v="13.3"/>
    <n v="13.6"/>
    <n v="0.44500000000000001"/>
    <n v="7.7"/>
  </r>
  <r>
    <x v="115"/>
    <x v="13"/>
    <x v="0"/>
    <n v="62.8"/>
    <x v="338"/>
    <x v="4"/>
    <n v="0.41"/>
    <n v="3.4218809380000001"/>
    <n v="99"/>
    <n v="736"/>
    <n v="14.6"/>
    <n v="96"/>
    <n v="84"/>
    <n v="2.5"/>
    <x v="1572"/>
    <n v="471422"/>
    <n v="13.3"/>
    <n v="13.7"/>
    <n v="0.435"/>
    <n v="7.6"/>
  </r>
  <r>
    <x v="115"/>
    <x v="14"/>
    <x v="0"/>
    <n v="62.5"/>
    <x v="375"/>
    <x v="19"/>
    <n v="0.38"/>
    <n v="1.9171640000000001"/>
    <n v="99"/>
    <n v="2519"/>
    <n v="14.1"/>
    <n v="98"/>
    <n v="77"/>
    <n v="1.8"/>
    <x v="1573"/>
    <n v="46627994"/>
    <n v="13.3"/>
    <n v="13.7"/>
    <n v="0.42699999999999999"/>
    <n v="7.6"/>
  </r>
  <r>
    <x v="115"/>
    <x v="15"/>
    <x v="0"/>
    <n v="62.1"/>
    <x v="129"/>
    <x v="169"/>
    <n v="0.35"/>
    <n v="2.5114372920000001"/>
    <n v="99"/>
    <n v="845"/>
    <n v="13.6"/>
    <n v="100"/>
    <n v="88"/>
    <n v="1.84"/>
    <x v="1574"/>
    <n v="4695462"/>
    <n v="13.3"/>
    <n v="13.7"/>
    <n v="0.41699999999999998"/>
    <n v="7.5"/>
  </r>
  <r>
    <x v="116"/>
    <x v="0"/>
    <x v="0"/>
    <n v="65.8"/>
    <x v="360"/>
    <x v="56"/>
    <n v="0.01"/>
    <n v="64.900000000000006"/>
    <n v="92"/>
    <n v="212"/>
    <n v="35.700000000000003"/>
    <n v="3"/>
    <n v="92"/>
    <n v="4.9000000000000004"/>
    <x v="1575"/>
    <n v="2425561"/>
    <n v="8.1999999999999993"/>
    <n v="8.1"/>
    <n v="0.63700000000000001"/>
    <n v="11.7"/>
  </r>
  <r>
    <x v="116"/>
    <x v="1"/>
    <x v="0"/>
    <n v="65.900000000000006"/>
    <x v="376"/>
    <x v="56"/>
    <n v="0.01"/>
    <n v="751.39827190000005"/>
    <n v="88"/>
    <n v="477"/>
    <n v="34.9"/>
    <n v="3"/>
    <n v="88"/>
    <n v="8.93"/>
    <x v="1576"/>
    <n v="237992"/>
    <n v="8.6"/>
    <n v="8.5"/>
    <n v="0.63200000000000001"/>
    <n v="11.7"/>
  </r>
  <r>
    <x v="116"/>
    <x v="2"/>
    <x v="0"/>
    <n v="66.099999999999994"/>
    <x v="125"/>
    <x v="13"/>
    <n v="0.01"/>
    <n v="760.65505529999996"/>
    <n v="89"/>
    <n v="1028"/>
    <n v="34.1"/>
    <n v="3"/>
    <n v="89"/>
    <n v="8.5299999999999994"/>
    <x v="1577"/>
    <n v="231652"/>
    <n v="9"/>
    <n v="8.9"/>
    <n v="0.625"/>
    <n v="11.6"/>
  </r>
  <r>
    <x v="116"/>
    <x v="3"/>
    <x v="0"/>
    <n v="65.8"/>
    <x v="125"/>
    <x v="13"/>
    <n v="0.01"/>
    <n v="796.87342630000001"/>
    <n v="84"/>
    <n v="86"/>
    <n v="33.299999999999997"/>
    <n v="4"/>
    <n v="84"/>
    <n v="8.24"/>
    <x v="1578"/>
    <n v="2263934"/>
    <n v="9.5"/>
    <n v="9.4"/>
    <n v="0.61899999999999999"/>
    <n v="11.5"/>
  </r>
  <r>
    <x v="116"/>
    <x v="4"/>
    <x v="0"/>
    <n v="64.3"/>
    <x v="2"/>
    <x v="13"/>
    <n v="7.84"/>
    <n v="7.8962349310000004"/>
    <n v="82"/>
    <n v="79"/>
    <n v="32.5"/>
    <n v="4"/>
    <n v="85"/>
    <n v="8.7799999999999994"/>
    <x v="1579"/>
    <n v="2215621"/>
    <n v="9.9"/>
    <n v="9.9"/>
    <n v="0.61199999999999999"/>
    <n v="11.5"/>
  </r>
  <r>
    <x v="116"/>
    <x v="5"/>
    <x v="0"/>
    <n v="63"/>
    <x v="285"/>
    <x v="13"/>
    <n v="7.58"/>
    <n v="719.55351610000002"/>
    <n v="83"/>
    <n v="3138"/>
    <n v="31.8"/>
    <n v="4"/>
    <n v="83"/>
    <n v="7.89"/>
    <x v="1580"/>
    <n v="217317"/>
    <n v="1.4"/>
    <n v="1.4"/>
    <n v="0.60399999999999998"/>
    <n v="11.4"/>
  </r>
  <r>
    <x v="116"/>
    <x v="6"/>
    <x v="0"/>
    <n v="62.4"/>
    <x v="286"/>
    <x v="13"/>
    <n v="7.99"/>
    <n v="575.67480690000002"/>
    <n v="99"/>
    <n v="4076"/>
    <n v="31"/>
    <n v="4"/>
    <n v="83"/>
    <n v="8.5"/>
    <x v="1581"/>
    <n v="21374"/>
    <n v="1.9"/>
    <n v="1.9"/>
    <n v="0.59799999999999998"/>
    <n v="11.4"/>
  </r>
  <r>
    <x v="116"/>
    <x v="7"/>
    <x v="0"/>
    <n v="61.7"/>
    <x v="330"/>
    <x v="13"/>
    <n v="6.28"/>
    <n v="59.550335459999999"/>
    <n v="99"/>
    <n v="17"/>
    <n v="3.2"/>
    <n v="4"/>
    <n v="83"/>
    <n v="7.15"/>
    <x v="1582"/>
    <n v="216375"/>
    <n v="11.5"/>
    <n v="11.4"/>
    <n v="0.58899999999999997"/>
    <n v="11.3"/>
  </r>
  <r>
    <x v="116"/>
    <x v="8"/>
    <x v="0"/>
    <n v="60"/>
    <x v="253"/>
    <x v="13"/>
    <n v="5.12"/>
    <n v="62.110392959999999"/>
    <n v="99"/>
    <n v="21"/>
    <n v="29.4"/>
    <n v="4"/>
    <n v="81"/>
    <n v="6.99"/>
    <x v="1583"/>
    <n v="279915"/>
    <n v="12"/>
    <n v="12"/>
    <n v="0.57799999999999996"/>
    <n v="11.3"/>
  </r>
  <r>
    <x v="116"/>
    <x v="9"/>
    <x v="0"/>
    <n v="57"/>
    <x v="377"/>
    <x v="13"/>
    <n v="4.9400000000000004"/>
    <n v="459.15723989999998"/>
    <n v="99"/>
    <n v="3"/>
    <n v="28.7"/>
    <n v="4"/>
    <n v="74"/>
    <n v="7.2"/>
    <x v="1584"/>
    <n v="255734"/>
    <n v="12.6"/>
    <n v="12.6"/>
    <n v="0.56999999999999995"/>
    <n v="11.4"/>
  </r>
  <r>
    <x v="116"/>
    <x v="10"/>
    <x v="0"/>
    <n v="55.1"/>
    <x v="244"/>
    <x v="13"/>
    <n v="4.8899999999999997"/>
    <n v="457.7200522"/>
    <n v="99"/>
    <n v="4"/>
    <n v="27.9"/>
    <n v="4"/>
    <n v="86"/>
    <n v="7.32"/>
    <x v="1585"/>
    <n v="232196"/>
    <n v="13.1"/>
    <n v="13.1"/>
    <n v="0.56499999999999995"/>
    <n v="11.6"/>
  </r>
  <r>
    <x v="116"/>
    <x v="11"/>
    <x v="0"/>
    <n v="54.7"/>
    <x v="378"/>
    <x v="13"/>
    <n v="4.8"/>
    <n v="368.28482580000002"/>
    <n v="99"/>
    <n v="4"/>
    <n v="27.2"/>
    <n v="4"/>
    <n v="81"/>
    <n v="6.47"/>
    <x v="1586"/>
    <n v="29228"/>
    <n v="13.7"/>
    <n v="13.7"/>
    <n v="0.55900000000000005"/>
    <n v="11.7"/>
  </r>
  <r>
    <x v="116"/>
    <x v="12"/>
    <x v="0"/>
    <n v="55"/>
    <x v="379"/>
    <x v="13"/>
    <n v="5.28"/>
    <n v="294.65715519999998"/>
    <n v="99"/>
    <n v="262"/>
    <n v="26.5"/>
    <n v="4"/>
    <n v="82"/>
    <n v="6.52"/>
    <x v="1587"/>
    <n v="1986535"/>
    <n v="14.2"/>
    <n v="14.3"/>
    <n v="0.55400000000000005"/>
    <n v="11.7"/>
  </r>
  <r>
    <x v="116"/>
    <x v="13"/>
    <x v="0"/>
    <n v="55.7"/>
    <x v="217"/>
    <x v="13"/>
    <n v="5.09"/>
    <n v="203.73228929999999"/>
    <n v="99"/>
    <n v="1278"/>
    <n v="25.8"/>
    <n v="4"/>
    <n v="78"/>
    <n v="6.17"/>
    <x v="1588"/>
    <n v="1962147"/>
    <n v="14.7"/>
    <n v="14.8"/>
    <n v="0.55600000000000005"/>
    <n v="11.8"/>
  </r>
  <r>
    <x v="116"/>
    <x v="14"/>
    <x v="0"/>
    <n v="56.5"/>
    <x v="214"/>
    <x v="13"/>
    <n v="5.09"/>
    <n v="205.80788329999999"/>
    <n v="99"/>
    <n v="416"/>
    <n v="25.1"/>
    <n v="4"/>
    <n v="79"/>
    <n v="6.18"/>
    <x v="1589"/>
    <n v="1933596"/>
    <n v="15.2"/>
    <n v="15.4"/>
    <n v="0.55600000000000005"/>
    <n v="11.7"/>
  </r>
  <r>
    <x v="116"/>
    <x v="15"/>
    <x v="0"/>
    <n v="57.4"/>
    <x v="237"/>
    <x v="13"/>
    <n v="5.73"/>
    <n v="35.809785120000001"/>
    <n v="99"/>
    <n v="469"/>
    <n v="24.5"/>
    <n v="4"/>
    <n v="8"/>
    <n v="6.11"/>
    <x v="1590"/>
    <n v="1899257"/>
    <n v="15.7"/>
    <n v="15.9"/>
    <n v="0.55900000000000005"/>
    <n v="11.5"/>
  </r>
  <r>
    <x v="117"/>
    <x v="2"/>
    <x v="0"/>
    <n v="73"/>
    <x v="70"/>
    <x v="13"/>
    <n v="0.01"/>
    <n v="15.60659587"/>
    <n v="87"/>
    <n v="17"/>
    <n v="87.3"/>
    <n v="4"/>
    <n v="87"/>
    <n v="4.6500000000000004"/>
    <x v="1591"/>
    <n v="444"/>
    <n v="0.1"/>
    <n v="0.1"/>
    <n v="0.67700000000000005"/>
    <n v="9.6"/>
  </r>
  <r>
    <x v="118"/>
    <x v="0"/>
    <x v="0"/>
    <n v="69.2"/>
    <x v="261"/>
    <x v="84"/>
    <n v="0.01"/>
    <n v="64.900000000000006"/>
    <n v="91"/>
    <n v="1599"/>
    <n v="19.100000000000001"/>
    <n v="21"/>
    <n v="9"/>
    <n v="4.9000000000000004"/>
    <x v="1592"/>
    <n v="28656282"/>
    <n v="15.7"/>
    <n v="16.100000000000001"/>
    <n v="0.55500000000000005"/>
    <n v="12.2"/>
  </r>
  <r>
    <x v="118"/>
    <x v="1"/>
    <x v="0"/>
    <n v="69.599999999999994"/>
    <x v="114"/>
    <x v="85"/>
    <n v="0.01"/>
    <n v="8.5234864029999997"/>
    <n v="92"/>
    <n v="1279"/>
    <n v="18.5"/>
    <n v="22"/>
    <n v="92"/>
    <n v="5.8"/>
    <x v="1593"/>
    <n v="28323241"/>
    <n v="15.9"/>
    <n v="16.3"/>
    <n v="0.55100000000000005"/>
    <n v="12.4"/>
  </r>
  <r>
    <x v="118"/>
    <x v="2"/>
    <x v="0"/>
    <n v="69.3"/>
    <x v="98"/>
    <x v="17"/>
    <n v="0.27"/>
    <n v="80.15505125"/>
    <n v="92"/>
    <n v="1861"/>
    <n v="18"/>
    <n v="24"/>
    <n v="92"/>
    <n v="5.69"/>
    <x v="1594"/>
    <n v="2798531"/>
    <n v="16.100000000000001"/>
    <n v="16.5"/>
    <n v="0.54500000000000004"/>
    <n v="12.3"/>
  </r>
  <r>
    <x v="118"/>
    <x v="3"/>
    <x v="0"/>
    <n v="68.900000000000006"/>
    <x v="101"/>
    <x v="16"/>
    <n v="0.26"/>
    <n v="80.587883759999997"/>
    <n v="9"/>
    <n v="3362"/>
    <n v="17.399999999999999"/>
    <n v="25"/>
    <n v="9"/>
    <n v="5.89"/>
    <x v="1595"/>
    <n v="27649925"/>
    <n v="16.3"/>
    <n v="16.7"/>
    <n v="0.53800000000000003"/>
    <n v="12.3"/>
  </r>
  <r>
    <x v="118"/>
    <x v="4"/>
    <x v="0"/>
    <n v="68.400000000000006"/>
    <x v="100"/>
    <x v="76"/>
    <n v="0.27"/>
    <n v="112.12290280000001"/>
    <n v="92"/>
    <n v="2359"/>
    <n v="16.899999999999999"/>
    <n v="27"/>
    <n v="92"/>
    <n v="6.73"/>
    <x v="1596"/>
    <n v="27327147"/>
    <n v="16.5"/>
    <n v="16.899999999999999"/>
    <n v="0.52900000000000003"/>
    <n v="12"/>
  </r>
  <r>
    <x v="118"/>
    <x v="5"/>
    <x v="0"/>
    <n v="68"/>
    <x v="296"/>
    <x v="77"/>
    <n v="0.24"/>
    <n v="84.623025240000004"/>
    <n v="82"/>
    <n v="190"/>
    <n v="16.399999999999999"/>
    <n v="30"/>
    <n v="83"/>
    <n v="6.43"/>
    <x v="1597"/>
    <n v="2723137"/>
    <n v="16.7"/>
    <n v="17.2"/>
    <n v="0.51500000000000001"/>
    <n v="11.1"/>
  </r>
  <r>
    <x v="118"/>
    <x v="6"/>
    <x v="0"/>
    <n v="67.5"/>
    <x v="191"/>
    <x v="52"/>
    <n v="0.22"/>
    <n v="6.1935702900000003"/>
    <n v="89"/>
    <n v="189"/>
    <n v="15.9"/>
    <n v="32"/>
    <n v="93"/>
    <n v="6.41"/>
    <x v="1598"/>
    <n v="2674113"/>
    <n v="16.899999999999999"/>
    <n v="17.399999999999999"/>
    <n v="0.502"/>
    <n v="10.5"/>
  </r>
  <r>
    <x v="118"/>
    <x v="7"/>
    <x v="0"/>
    <n v="67"/>
    <x v="106"/>
    <x v="86"/>
    <n v="0.21"/>
    <n v="70.271131789999998"/>
    <n v="82"/>
    <n v="2089"/>
    <n v="15.4"/>
    <n v="35"/>
    <n v="82"/>
    <n v="6.44"/>
    <x v="1599"/>
    <n v="26475859"/>
    <n v="17"/>
    <n v="17.600000000000001"/>
    <n v="0.49199999999999999"/>
    <n v="10.1"/>
  </r>
  <r>
    <x v="118"/>
    <x v="8"/>
    <x v="0"/>
    <n v="66.599999999999994"/>
    <x v="124"/>
    <x v="133"/>
    <n v="0.2"/>
    <n v="52.229065050000003"/>
    <n v="82"/>
    <n v="1415"/>
    <n v="14.9"/>
    <n v="38"/>
    <n v="82"/>
    <n v="5.84"/>
    <x v="1600"/>
    <n v="26214847"/>
    <n v="17.2"/>
    <n v="17.8"/>
    <n v="0.48599999999999999"/>
    <n v="10"/>
  </r>
  <r>
    <x v="118"/>
    <x v="9"/>
    <x v="0"/>
    <n v="66"/>
    <x v="145"/>
    <x v="135"/>
    <n v="0.2"/>
    <n v="45.879899270000003"/>
    <n v="69"/>
    <n v="2838"/>
    <n v="14.4"/>
    <n v="41"/>
    <n v="91"/>
    <n v="5.7"/>
    <x v="1601"/>
    <n v="2594618"/>
    <n v="17.399999999999999"/>
    <n v="18"/>
    <n v="0.47599999999999998"/>
    <n v="9.6"/>
  </r>
  <r>
    <x v="118"/>
    <x v="10"/>
    <x v="0"/>
    <n v="65.400000000000006"/>
    <x v="297"/>
    <x v="137"/>
    <n v="0.2"/>
    <n v="4.2597525320000003"/>
    <n v="41"/>
    <n v="5023"/>
    <n v="13.9"/>
    <n v="44"/>
    <n v="78"/>
    <n v="5.72"/>
    <x v="1602"/>
    <n v="2564287"/>
    <n v="17.600000000000001"/>
    <n v="18.2"/>
    <n v="0.46899999999999997"/>
    <n v="9.4"/>
  </r>
  <r>
    <x v="118"/>
    <x v="11"/>
    <x v="0"/>
    <n v="64.7"/>
    <x v="301"/>
    <x v="139"/>
    <n v="0.21"/>
    <n v="31.931873159999999"/>
    <n v="27"/>
    <n v="12074"/>
    <n v="13.4"/>
    <n v="47"/>
    <n v="8"/>
    <n v="5.82"/>
    <x v="1603"/>
    <n v="2539449"/>
    <n v="17.8"/>
    <n v="18.399999999999999"/>
    <n v="0.46300000000000002"/>
    <n v="9.3000000000000007"/>
  </r>
  <r>
    <x v="118"/>
    <x v="12"/>
    <x v="0"/>
    <n v="64.3"/>
    <x v="167"/>
    <x v="68"/>
    <n v="0.2"/>
    <n v="2.7909653200000002"/>
    <n v="2"/>
    <n v="13344"/>
    <n v="12.9"/>
    <n v="50"/>
    <n v="76"/>
    <n v="5.48"/>
    <x v="1604"/>
    <n v="2495623"/>
    <n v="18"/>
    <n v="18.600000000000001"/>
    <n v="0.45700000000000002"/>
    <n v="9.1999999999999993"/>
  </r>
  <r>
    <x v="118"/>
    <x v="13"/>
    <x v="0"/>
    <n v="63.1"/>
    <x v="160"/>
    <x v="70"/>
    <n v="0.19"/>
    <n v="23.183945940000001"/>
    <n v="99"/>
    <n v="6749"/>
    <n v="12.4"/>
    <n v="54"/>
    <n v="72"/>
    <n v="5.6"/>
    <x v="1605"/>
    <n v="24566342"/>
    <n v="18.2"/>
    <n v="18.8"/>
    <n v="0.44700000000000001"/>
    <n v="8.6"/>
  </r>
  <r>
    <x v="118"/>
    <x v="14"/>
    <x v="0"/>
    <n v="63.2"/>
    <x v="123"/>
    <x v="72"/>
    <n v="0.09"/>
    <n v="21.92813881"/>
    <n v="99"/>
    <n v="10849"/>
    <n v="11.9"/>
    <n v="58"/>
    <n v="73"/>
    <n v="5.36"/>
    <x v="1606"/>
    <n v="24161777"/>
    <n v="18.3"/>
    <n v="19"/>
    <n v="0.44600000000000001"/>
    <n v="9"/>
  </r>
  <r>
    <x v="118"/>
    <x v="15"/>
    <x v="0"/>
    <n v="62.5"/>
    <x v="160"/>
    <x v="59"/>
    <n v="0.08"/>
    <n v="17.912336799999999"/>
    <n v="99"/>
    <n v="9397"/>
    <n v="11.4"/>
    <n v="62"/>
    <n v="74"/>
    <n v="5.43"/>
    <x v="1607"/>
    <n v="2374911"/>
    <n v="18.5"/>
    <n v="19.2"/>
    <n v="0.439"/>
    <n v="8.9"/>
  </r>
  <r>
    <x v="119"/>
    <x v="0"/>
    <x v="1"/>
    <n v="81.900000000000006"/>
    <x v="279"/>
    <x v="14"/>
    <n v="0.01"/>
    <n v="64.900000000000006"/>
    <n v="94"/>
    <n v="7"/>
    <n v="62.1"/>
    <n v="1"/>
    <n v="95"/>
    <n v="4.9000000000000004"/>
    <x v="1608"/>
    <n v="16939923"/>
    <n v="1"/>
    <n v="0.9"/>
    <n v="0.92300000000000004"/>
    <n v="18.100000000000001"/>
  </r>
  <r>
    <x v="119"/>
    <x v="1"/>
    <x v="1"/>
    <n v="81.7"/>
    <x v="250"/>
    <x v="14"/>
    <n v="0.01"/>
    <n v="1491.7036049999999"/>
    <n v="92"/>
    <n v="140"/>
    <n v="61.6"/>
    <n v="1"/>
    <n v="96"/>
    <n v="1.9"/>
    <x v="1609"/>
    <n v="168658"/>
    <n v="1"/>
    <n v="0.9"/>
    <n v="0.92300000000000004"/>
    <n v="18.100000000000001"/>
  </r>
  <r>
    <x v="119"/>
    <x v="2"/>
    <x v="1"/>
    <n v="81.400000000000006"/>
    <x v="77"/>
    <x v="14"/>
    <n v="8.68"/>
    <n v="1475.030397"/>
    <n v="51"/>
    <n v="2632"/>
    <n v="61"/>
    <n v="1"/>
    <n v="97"/>
    <n v="11.4"/>
    <x v="1610"/>
    <n v="1684432"/>
    <n v="1"/>
    <n v="0.9"/>
    <n v="0.92200000000000004"/>
    <n v="18.100000000000001"/>
  </r>
  <r>
    <x v="119"/>
    <x v="3"/>
    <x v="1"/>
    <n v="81.099999999999994"/>
    <x v="280"/>
    <x v="14"/>
    <n v="9.0500000000000007"/>
    <n v="1162.6567680000001"/>
    <n v="2"/>
    <n v="10"/>
    <n v="6.5"/>
    <n v="1"/>
    <n v="97"/>
    <n v="11.1"/>
    <x v="1611"/>
    <n v="16754962"/>
    <n v="1"/>
    <n v="0.9"/>
    <n v="0.92100000000000004"/>
    <n v="18.100000000000001"/>
  </r>
  <r>
    <x v="119"/>
    <x v="4"/>
    <x v="1"/>
    <n v="81.099999999999994"/>
    <x v="79"/>
    <x v="14"/>
    <n v="8.9600000000000009"/>
    <n v="1047.370244"/>
    <n v="2"/>
    <n v="51"/>
    <n v="59.9"/>
    <n v="1"/>
    <n v="97"/>
    <n v="1.53"/>
    <x v="1612"/>
    <n v="1669374"/>
    <n v="1"/>
    <n v="0.9"/>
    <n v="0.91100000000000003"/>
    <n v="17.2"/>
  </r>
  <r>
    <x v="119"/>
    <x v="5"/>
    <x v="1"/>
    <n v="88"/>
    <x v="80"/>
    <x v="14"/>
    <n v="9.33"/>
    <n v="1035.621437"/>
    <n v="99"/>
    <n v="15"/>
    <n v="59.3"/>
    <n v="1"/>
    <n v="97"/>
    <n v="1.48"/>
    <x v="1613"/>
    <n v="16615394"/>
    <n v="1"/>
    <n v="0.9"/>
    <n v="0.90600000000000003"/>
    <n v="17"/>
  </r>
  <r>
    <x v="119"/>
    <x v="6"/>
    <x v="1"/>
    <n v="86"/>
    <x v="88"/>
    <x v="14"/>
    <n v="9.23"/>
    <n v="96.858588499999996"/>
    <n v="99"/>
    <n v="15"/>
    <n v="58.6"/>
    <n v="1"/>
    <n v="97"/>
    <n v="1.29"/>
    <x v="1614"/>
    <n v="1653388"/>
    <n v="1"/>
    <n v="0.9"/>
    <n v="0.90600000000000003"/>
    <n v="16.899999999999999"/>
  </r>
  <r>
    <x v="119"/>
    <x v="7"/>
    <x v="1"/>
    <n v="83"/>
    <x v="89"/>
    <x v="14"/>
    <n v="9.6199999999999992"/>
    <n v="10873.40554"/>
    <n v="99"/>
    <n v="109"/>
    <n v="57.9"/>
    <n v="1"/>
    <n v="97"/>
    <n v="9.57"/>
    <x v="1615"/>
    <n v="16445593"/>
    <n v="1"/>
    <n v="0.9"/>
    <n v="0.90500000000000003"/>
    <n v="16.8"/>
  </r>
  <r>
    <x v="119"/>
    <x v="8"/>
    <x v="1"/>
    <n v="82"/>
    <x v="89"/>
    <x v="14"/>
    <n v="9.5299999999999994"/>
    <n v="9689.7327839999998"/>
    <n v="99"/>
    <n v="10"/>
    <n v="57.3"/>
    <n v="1"/>
    <n v="97"/>
    <n v="9.36"/>
    <x v="1616"/>
    <n v="16381696"/>
    <n v="1"/>
    <n v="1"/>
    <n v="0.89900000000000002"/>
    <n v="16.600000000000001"/>
  </r>
  <r>
    <x v="119"/>
    <x v="9"/>
    <x v="1"/>
    <n v="79.8"/>
    <x v="84"/>
    <x v="14"/>
    <n v="9.7899999999999991"/>
    <n v="8344.0103920000001"/>
    <n v="99"/>
    <n v="1"/>
    <n v="56.5"/>
    <n v="1"/>
    <n v="96"/>
    <n v="9.36"/>
    <x v="1617"/>
    <n v="1634611"/>
    <n v="1"/>
    <n v="1"/>
    <n v="0.89300000000000002"/>
    <n v="16.5"/>
  </r>
  <r>
    <x v="119"/>
    <x v="10"/>
    <x v="1"/>
    <n v="79.400000000000006"/>
    <x v="238"/>
    <x v="14"/>
    <n v="9.69"/>
    <n v="6577.5081360000004"/>
    <n v="99"/>
    <n v="4"/>
    <n v="55.8"/>
    <n v="1"/>
    <n v="96"/>
    <n v="9.6"/>
    <x v="1618"/>
    <n v="16319868"/>
    <n v="1"/>
    <n v="1"/>
    <n v="0.88800000000000001"/>
    <n v="16.399999999999999"/>
  </r>
  <r>
    <x v="119"/>
    <x v="11"/>
    <x v="1"/>
    <n v="79.2"/>
    <x v="91"/>
    <x v="14"/>
    <n v="9.56"/>
    <n v="5170.1307029999998"/>
    <n v="99"/>
    <n v="11"/>
    <n v="55"/>
    <n v="1"/>
    <n v="98"/>
    <n v="8.52"/>
    <x v="1619"/>
    <n v="16281779"/>
    <n v="1"/>
    <n v="1"/>
    <n v="0.88500000000000001"/>
    <n v="16.5"/>
  </r>
  <r>
    <x v="119"/>
    <x v="12"/>
    <x v="1"/>
    <n v="78.7"/>
    <x v="15"/>
    <x v="14"/>
    <n v="9.56"/>
    <n v="4472.6113999999998"/>
    <n v="99"/>
    <n v="4"/>
    <n v="54.2"/>
    <n v="1"/>
    <n v="98"/>
    <n v="8.4600000000000009"/>
    <x v="1620"/>
    <n v="1622532"/>
    <n v="1.1000000000000001"/>
    <n v="1"/>
    <n v="0.88100000000000001"/>
    <n v="16.5"/>
  </r>
  <r>
    <x v="119"/>
    <x v="13"/>
    <x v="1"/>
    <n v="78.400000000000006"/>
    <x v="93"/>
    <x v="14"/>
    <n v="9.68"/>
    <n v="3455.1970529999999"/>
    <n v="99"/>
    <n v="3"/>
    <n v="53.4"/>
    <n v="1"/>
    <n v="97"/>
    <n v="8.34"/>
    <x v="1621"/>
    <n v="16148929"/>
    <n v="1.1000000000000001"/>
    <n v="1"/>
    <n v="0.88200000000000001"/>
    <n v="16.899999999999999"/>
  </r>
  <r>
    <x v="119"/>
    <x v="14"/>
    <x v="1"/>
    <n v="78.3"/>
    <x v="239"/>
    <x v="14"/>
    <n v="9.9499999999999993"/>
    <n v="3054.515582"/>
    <n v="99"/>
    <n v="17"/>
    <n v="52.6"/>
    <n v="1"/>
    <n v="97"/>
    <n v="7.79"/>
    <x v="1622"/>
    <n v="164618"/>
    <n v="1.1000000000000001"/>
    <n v="1.1000000000000001"/>
    <n v="0.878"/>
    <n v="16.7"/>
  </r>
  <r>
    <x v="119"/>
    <x v="15"/>
    <x v="1"/>
    <n v="78.099999999999994"/>
    <x v="16"/>
    <x v="14"/>
    <n v="10.06"/>
    <n v="2944.6401340000002"/>
    <n v="99"/>
    <n v="1019"/>
    <n v="51.8"/>
    <n v="1"/>
    <n v="97"/>
    <n v="7.42"/>
    <x v="1623"/>
    <n v="15925513"/>
    <n v="1.1000000000000001"/>
    <n v="1.1000000000000001"/>
    <n v="0.873"/>
    <n v="16.5"/>
  </r>
  <r>
    <x v="120"/>
    <x v="0"/>
    <x v="1"/>
    <n v="81.599999999999994"/>
    <x v="81"/>
    <x v="13"/>
    <n v="8.6999999999999993"/>
    <n v="64.900000000000006"/>
    <n v="92"/>
    <n v="10"/>
    <n v="67.5"/>
    <n v="4"/>
    <n v="92"/>
    <n v="4.9000000000000004"/>
    <x v="1624"/>
    <n v="444"/>
    <n v="0.4"/>
    <n v="0.3"/>
    <n v="0.91300000000000003"/>
    <n v="19.2"/>
  </r>
  <r>
    <x v="120"/>
    <x v="1"/>
    <x v="1"/>
    <n v="81.5"/>
    <x v="82"/>
    <x v="13"/>
    <n v="9.07"/>
    <n v="1040.2784360000001"/>
    <n v="93"/>
    <n v="280"/>
    <n v="66.900000000000006"/>
    <n v="4"/>
    <n v="93"/>
    <n v="11.3"/>
    <x v="1625"/>
    <n v="444"/>
    <n v="0.4"/>
    <n v="0.3"/>
    <n v="0.91"/>
    <n v="19.2"/>
  </r>
  <r>
    <x v="120"/>
    <x v="2"/>
    <x v="1"/>
    <n v="81.3"/>
    <x v="83"/>
    <x v="13"/>
    <n v="9.18"/>
    <n v="10019.076300000001"/>
    <n v="93"/>
    <n v="8"/>
    <n v="66.400000000000006"/>
    <n v="4"/>
    <n v="92"/>
    <n v="11.17"/>
    <x v="1626"/>
    <n v="444"/>
    <n v="0.3"/>
    <n v="0.3"/>
    <n v="0.90800000000000003"/>
    <n v="19.3"/>
  </r>
  <r>
    <x v="120"/>
    <x v="3"/>
    <x v="1"/>
    <n v="81.099999999999994"/>
    <x v="90"/>
    <x v="13"/>
    <n v="9.1999999999999993"/>
    <n v="924.56536830000005"/>
    <n v="93"/>
    <n v="68"/>
    <n v="65.900000000000006"/>
    <n v="4"/>
    <n v="93"/>
    <n v="11.53"/>
    <x v="1627"/>
    <n v="444"/>
    <n v="0.3"/>
    <n v="0.3"/>
    <n v="0.90400000000000003"/>
    <n v="19.5"/>
  </r>
  <r>
    <x v="120"/>
    <x v="4"/>
    <x v="1"/>
    <n v="86"/>
    <x v="238"/>
    <x v="13"/>
    <n v="9.4700000000000006"/>
    <n v="8342.4057639999992"/>
    <n v="95"/>
    <n v="597"/>
    <n v="65.3"/>
    <n v="4"/>
    <n v="95"/>
    <n v="11.24"/>
    <x v="1628"/>
    <n v="444"/>
    <n v="0.3"/>
    <n v="0.3"/>
    <n v="0.90100000000000002"/>
    <n v="19.7"/>
  </r>
  <r>
    <x v="120"/>
    <x v="5"/>
    <x v="1"/>
    <n v="89"/>
    <x v="84"/>
    <x v="13"/>
    <n v="9.6199999999999992"/>
    <n v="6664.1487079999997"/>
    <n v="9"/>
    <n v="43"/>
    <n v="64.8"/>
    <n v="4"/>
    <n v="93"/>
    <n v="11.2"/>
    <x v="1629"/>
    <n v="444"/>
    <n v="0.3"/>
    <n v="0.3"/>
    <n v="0.89900000000000002"/>
    <n v="20.3"/>
  </r>
  <r>
    <x v="120"/>
    <x v="6"/>
    <x v="1"/>
    <n v="85"/>
    <x v="85"/>
    <x v="13"/>
    <n v="9.24"/>
    <n v="63.577051670000003"/>
    <n v="93"/>
    <n v="198"/>
    <n v="64.3"/>
    <n v="4"/>
    <n v="92"/>
    <n v="11.21"/>
    <x v="1630"/>
    <n v="444"/>
    <n v="0.3"/>
    <n v="0.3"/>
    <n v="0.89500000000000002"/>
    <n v="19.3"/>
  </r>
  <r>
    <x v="120"/>
    <x v="7"/>
    <x v="1"/>
    <n v="81"/>
    <x v="86"/>
    <x v="13"/>
    <n v="9.49"/>
    <n v="6761.2889660000001"/>
    <n v="9"/>
    <n v="17"/>
    <n v="63.8"/>
    <n v="4"/>
    <n v="89"/>
    <n v="1.7"/>
    <x v="1631"/>
    <n v="444"/>
    <n v="0.3"/>
    <n v="0.3"/>
    <n v="0.89400000000000002"/>
    <n v="19.5"/>
  </r>
  <r>
    <x v="120"/>
    <x v="8"/>
    <x v="1"/>
    <n v="81"/>
    <x v="92"/>
    <x v="13"/>
    <n v="9.19"/>
    <n v="606.31065609999996"/>
    <n v="88"/>
    <n v="25"/>
    <n v="63.2"/>
    <n v="4"/>
    <n v="88"/>
    <n v="8.35"/>
    <x v="1632"/>
    <n v="444"/>
    <n v="0.3"/>
    <n v="0.3"/>
    <n v="0.89100000000000001"/>
    <n v="19.2"/>
  </r>
  <r>
    <x v="120"/>
    <x v="9"/>
    <x v="1"/>
    <n v="79.900000000000006"/>
    <x v="92"/>
    <x v="13"/>
    <n v="9.34"/>
    <n v="496.22280069999999"/>
    <n v="87"/>
    <n v="20"/>
    <n v="62.6"/>
    <n v="4"/>
    <n v="89"/>
    <n v="8.65"/>
    <x v="1633"/>
    <n v="444"/>
    <n v="0.3"/>
    <n v="0.3"/>
    <n v="0.88800000000000001"/>
    <n v="19.100000000000001"/>
  </r>
  <r>
    <x v="120"/>
    <x v="10"/>
    <x v="1"/>
    <n v="79.900000000000006"/>
    <x v="87"/>
    <x v="13"/>
    <n v="9.31"/>
    <n v="491.05585200000002"/>
    <n v="87"/>
    <n v="20"/>
    <n v="62.1"/>
    <n v="4"/>
    <n v="89"/>
    <n v="8.25"/>
    <x v="1634"/>
    <n v="444"/>
    <n v="0.3"/>
    <n v="0.3"/>
    <n v="0.88600000000000001"/>
    <n v="18.899999999999999"/>
  </r>
  <r>
    <x v="120"/>
    <x v="11"/>
    <x v="1"/>
    <n v="79.2"/>
    <x v="108"/>
    <x v="13"/>
    <n v="9.15"/>
    <n v="442.37748690000001"/>
    <n v="88"/>
    <n v="33"/>
    <n v="61.5"/>
    <n v="4"/>
    <n v="87"/>
    <n v="7.89"/>
    <x v="1635"/>
    <n v="444"/>
    <n v="0.3"/>
    <n v="0.3"/>
    <n v="0.88400000000000001"/>
    <n v="18.399999999999999"/>
  </r>
  <r>
    <x v="120"/>
    <x v="12"/>
    <x v="1"/>
    <n v="79.099999999999994"/>
    <x v="239"/>
    <x v="13"/>
    <n v="8.91"/>
    <n v="3661.7929220000001"/>
    <n v="89"/>
    <n v="66"/>
    <n v="6.9"/>
    <n v="4"/>
    <n v="86"/>
    <n v="7.71"/>
    <x v="1636"/>
    <n v="444"/>
    <n v="0.3"/>
    <n v="0.3"/>
    <n v="0.88100000000000001"/>
    <n v="18.2"/>
  </r>
  <r>
    <x v="120"/>
    <x v="13"/>
    <x v="1"/>
    <n v="78.7"/>
    <x v="109"/>
    <x v="13"/>
    <n v="9.1300000000000008"/>
    <n v="2892.2571320000002"/>
    <n v="89"/>
    <n v="21"/>
    <n v="6.3"/>
    <n v="4"/>
    <n v="84"/>
    <n v="7.89"/>
    <x v="1637"/>
    <n v="444"/>
    <n v="0.3"/>
    <n v="0.3"/>
    <n v="0.873"/>
    <n v="17.5"/>
  </r>
  <r>
    <x v="120"/>
    <x v="14"/>
    <x v="1"/>
    <n v="78.5"/>
    <x v="109"/>
    <x v="13"/>
    <n v="8.75"/>
    <n v="2205.9859499999998"/>
    <n v="9"/>
    <n v="65"/>
    <n v="59.6"/>
    <n v="4"/>
    <n v="82"/>
    <n v="7.58"/>
    <x v="1638"/>
    <n v="444"/>
    <n v="0.3"/>
    <n v="0.3"/>
    <n v="0.86799999999999999"/>
    <n v="17.399999999999999"/>
  </r>
  <r>
    <x v="120"/>
    <x v="15"/>
    <x v="1"/>
    <n v="78.599999999999994"/>
    <x v="110"/>
    <x v="13"/>
    <n v="8.91"/>
    <n v="2143.0210830000001"/>
    <n v="9"/>
    <n v="65"/>
    <n v="58.9"/>
    <n v="4"/>
    <n v="82"/>
    <n v="7.47"/>
    <x v="1639"/>
    <n v="444"/>
    <n v="0.3"/>
    <n v="0.3"/>
    <n v="0.86399999999999999"/>
    <n v="17.2"/>
  </r>
  <r>
    <x v="121"/>
    <x v="0"/>
    <x v="0"/>
    <n v="74.8"/>
    <x v="39"/>
    <x v="56"/>
    <n v="0.01"/>
    <n v="64.900000000000006"/>
    <n v="98"/>
    <n v="17"/>
    <n v="54"/>
    <n v="2"/>
    <n v="99"/>
    <n v="4.9000000000000004"/>
    <x v="1640"/>
    <n v="68235"/>
    <n v="1.8"/>
    <n v="1.7"/>
    <n v="0.64200000000000002"/>
    <n v="11.7"/>
  </r>
  <r>
    <x v="121"/>
    <x v="1"/>
    <x v="0"/>
    <n v="74.5"/>
    <x v="185"/>
    <x v="56"/>
    <n v="3.55"/>
    <n v="473.12381240000002"/>
    <n v="98"/>
    <n v="17"/>
    <n v="53.2"/>
    <n v="3"/>
    <n v="99"/>
    <n v="9.4"/>
    <x v="1641"/>
    <n v="613997"/>
    <n v="1.8"/>
    <n v="1.7"/>
    <n v="0.63600000000000001"/>
    <n v="11.6"/>
  </r>
  <r>
    <x v="121"/>
    <x v="2"/>
    <x v="0"/>
    <n v="73.900000000000006"/>
    <x v="186"/>
    <x v="56"/>
    <n v="3.58"/>
    <n v="366.48418040000001"/>
    <n v="98"/>
    <n v="17"/>
    <n v="52.4"/>
    <n v="3"/>
    <n v="99"/>
    <n v="8.43"/>
    <x v="1642"/>
    <n v="5945747"/>
    <n v="1.8"/>
    <n v="1.7"/>
    <n v="0.63"/>
    <n v="11.5"/>
  </r>
  <r>
    <x v="121"/>
    <x v="3"/>
    <x v="0"/>
    <n v="73.900000000000006"/>
    <x v="186"/>
    <x v="56"/>
    <n v="3.63"/>
    <n v="334.81742459999998"/>
    <n v="98"/>
    <n v="17"/>
    <n v="51.7"/>
    <n v="3"/>
    <n v="99"/>
    <n v="8.4"/>
    <x v="1643"/>
    <n v="587718"/>
    <n v="1.8"/>
    <n v="1.7"/>
    <n v="0.625"/>
    <n v="11.5"/>
  </r>
  <r>
    <x v="121"/>
    <x v="4"/>
    <x v="0"/>
    <n v="74.5"/>
    <x v="63"/>
    <x v="13"/>
    <n v="3.39"/>
    <n v="321.61325929999998"/>
    <n v="98"/>
    <n v="17"/>
    <n v="5.9"/>
    <n v="3"/>
    <n v="99"/>
    <n v="6.39"/>
    <x v="1644"/>
    <n v="58782"/>
    <n v="1.8"/>
    <n v="1.8"/>
    <n v="0.62"/>
    <n v="11.5"/>
  </r>
  <r>
    <x v="121"/>
    <x v="5"/>
    <x v="0"/>
    <n v="73.2"/>
    <x v="67"/>
    <x v="13"/>
    <n v="3.38"/>
    <n v="302.70454109999997"/>
    <n v="98"/>
    <n v="17"/>
    <n v="5.2"/>
    <n v="3"/>
    <n v="99"/>
    <n v="6.58"/>
    <x v="1645"/>
    <n v="5737723"/>
    <n v="1.9"/>
    <n v="1.8"/>
    <n v="0.61399999999999999"/>
    <n v="11.4"/>
  </r>
  <r>
    <x v="121"/>
    <x v="6"/>
    <x v="0"/>
    <n v="73.2"/>
    <x v="188"/>
    <x v="13"/>
    <n v="3.36"/>
    <n v="292.75310100000002"/>
    <n v="98"/>
    <n v="17"/>
    <n v="49.4"/>
    <n v="3"/>
    <n v="99"/>
    <n v="6.82"/>
    <x v="1646"/>
    <n v="5666581"/>
    <n v="1.9"/>
    <n v="1.8"/>
    <n v="0.61299999999999999"/>
    <n v="11.3"/>
  </r>
  <r>
    <x v="121"/>
    <x v="7"/>
    <x v="0"/>
    <n v="72.5"/>
    <x v="326"/>
    <x v="13"/>
    <n v="3.64"/>
    <n v="275.06443400000001"/>
    <n v="97"/>
    <n v="17"/>
    <n v="48.6"/>
    <n v="3"/>
    <n v="97"/>
    <n v="6.98"/>
    <x v="1647"/>
    <n v="559456"/>
    <n v="1.9"/>
    <n v="1.8"/>
    <n v="0.60699999999999998"/>
    <n v="11.1"/>
  </r>
  <r>
    <x v="121"/>
    <x v="8"/>
    <x v="0"/>
    <n v="72.5"/>
    <x v="116"/>
    <x v="13"/>
    <n v="3.83"/>
    <n v="253.00078120000001"/>
    <n v="93"/>
    <n v="17"/>
    <n v="47.9"/>
    <n v="4"/>
    <n v="93"/>
    <n v="6.91"/>
    <x v="1648"/>
    <n v="552216"/>
    <n v="2"/>
    <n v="1.9"/>
    <n v="0.60099999999999998"/>
    <n v="11"/>
  </r>
  <r>
    <x v="121"/>
    <x v="9"/>
    <x v="0"/>
    <n v="73"/>
    <x v="24"/>
    <x v="13"/>
    <n v="3.69"/>
    <n v="21.41123529"/>
    <n v="88"/>
    <n v="17"/>
    <n v="47.1"/>
    <n v="4"/>
    <n v="88"/>
    <n v="6.33"/>
    <x v="1649"/>
    <n v="545211"/>
    <n v="2"/>
    <n v="1.9"/>
    <n v="0.59699999999999998"/>
    <n v="11"/>
  </r>
  <r>
    <x v="121"/>
    <x v="10"/>
    <x v="0"/>
    <n v="71.2"/>
    <x v="124"/>
    <x v="13"/>
    <n v="3.7"/>
    <n v="218.57161790000001"/>
    <n v="86"/>
    <n v="17"/>
    <n v="46.4"/>
    <n v="4"/>
    <n v="87"/>
    <n v="6.11"/>
    <x v="1650"/>
    <n v="5379328"/>
    <n v="2"/>
    <n v="1.9"/>
    <n v="0.59199999999999997"/>
    <n v="11"/>
  </r>
  <r>
    <x v="121"/>
    <x v="11"/>
    <x v="0"/>
    <n v="71"/>
    <x v="124"/>
    <x v="115"/>
    <n v="3.81"/>
    <n v="36.816211750000001"/>
    <n v="79"/>
    <n v="17"/>
    <n v="45.7"/>
    <n v="4"/>
    <n v="8"/>
    <n v="6.13"/>
    <x v="1651"/>
    <n v="53973"/>
    <n v="2.1"/>
    <n v="2"/>
    <n v="0.58699999999999997"/>
    <n v="11"/>
  </r>
  <r>
    <x v="121"/>
    <x v="12"/>
    <x v="0"/>
    <n v="76"/>
    <x v="166"/>
    <x v="115"/>
    <n v="3.77"/>
    <n v="2.542436908"/>
    <n v="86"/>
    <n v="17"/>
    <n v="44.9"/>
    <n v="5"/>
    <n v="86"/>
    <n v="6.12"/>
    <x v="1652"/>
    <n v="524879"/>
    <n v="2.1"/>
    <n v="2"/>
    <n v="0.58299999999999996"/>
    <n v="11"/>
  </r>
  <r>
    <x v="121"/>
    <x v="13"/>
    <x v="0"/>
    <n v="75"/>
    <x v="144"/>
    <x v="115"/>
    <n v="3.5"/>
    <n v="2.0923438929999998"/>
    <n v="85"/>
    <n v="17"/>
    <n v="44.2"/>
    <n v="5"/>
    <n v="85"/>
    <n v="5.71"/>
    <x v="1653"/>
    <n v="5171734"/>
    <n v="2.2000000000000002"/>
    <n v="2.1"/>
    <n v="0.57699999999999996"/>
    <n v="10.7"/>
  </r>
  <r>
    <x v="121"/>
    <x v="14"/>
    <x v="0"/>
    <n v="73"/>
    <x v="329"/>
    <x v="115"/>
    <n v="3.51"/>
    <n v="22.355954480000001"/>
    <n v="87"/>
    <n v="17"/>
    <n v="43.5"/>
    <n v="5"/>
    <n v="89"/>
    <n v="5.26"/>
    <x v="1654"/>
    <n v="5175"/>
    <n v="2.2000000000000002"/>
    <n v="2.1"/>
    <n v="0.56999999999999995"/>
    <n v="10.4"/>
  </r>
  <r>
    <x v="121"/>
    <x v="15"/>
    <x v="0"/>
    <n v="73"/>
    <x v="107"/>
    <x v="115"/>
    <n v="3.61"/>
    <n v="15.255188159999999"/>
    <n v="83"/>
    <n v="17"/>
    <n v="42.8"/>
    <n v="5"/>
    <n v="85"/>
    <n v="5.39"/>
    <x v="1655"/>
    <n v="526796"/>
    <n v="2.2000000000000002"/>
    <n v="2.1"/>
    <n v="0.56200000000000006"/>
    <n v="10.1"/>
  </r>
  <r>
    <x v="122"/>
    <x v="0"/>
    <x v="0"/>
    <n v="61.8"/>
    <x v="167"/>
    <x v="60"/>
    <n v="0.01"/>
    <n v="64.900000000000006"/>
    <n v="65"/>
    <n v="7693"/>
    <n v="19.3"/>
    <n v="87"/>
    <n v="65"/>
    <n v="4.9000000000000004"/>
    <x v="1656"/>
    <n v="19896965"/>
    <n v="9.6"/>
    <n v="9.4"/>
    <n v="0.35099999999999998"/>
    <n v="5.4"/>
  </r>
  <r>
    <x v="122"/>
    <x v="1"/>
    <x v="0"/>
    <n v="61.4"/>
    <x v="156"/>
    <x v="60"/>
    <n v="0.01"/>
    <n v="3.3040398990000002"/>
    <n v="68"/>
    <n v="1142"/>
    <n v="18.899999999999999"/>
    <n v="88"/>
    <n v="67"/>
    <n v="5.82"/>
    <x v="1657"/>
    <n v="19148219"/>
    <n v="9.8000000000000007"/>
    <n v="9.6"/>
    <n v="0.34499999999999997"/>
    <n v="5.3"/>
  </r>
  <r>
    <x v="122"/>
    <x v="2"/>
    <x v="0"/>
    <n v="69"/>
    <x v="262"/>
    <x v="60"/>
    <n v="0.01"/>
    <n v="31.502432370000001"/>
    <n v="67"/>
    <n v="1224"/>
    <n v="18.5"/>
    <n v="89"/>
    <n v="56"/>
    <n v="5.9"/>
    <x v="1658"/>
    <n v="18426372"/>
    <n v="1"/>
    <n v="9.9"/>
    <n v="0.34100000000000003"/>
    <n v="5.3"/>
  </r>
  <r>
    <x v="122"/>
    <x v="3"/>
    <x v="0"/>
    <n v="63"/>
    <x v="125"/>
    <x v="60"/>
    <n v="0.01"/>
    <n v="29.755179819999999"/>
    <n v="71"/>
    <n v="272"/>
    <n v="18.100000000000001"/>
    <n v="90"/>
    <n v="71"/>
    <n v="6.11"/>
    <x v="1659"/>
    <n v="17731634"/>
    <n v="1.3"/>
    <n v="1.1000000000000001"/>
    <n v="0.33100000000000002"/>
    <n v="5.0999999999999996"/>
  </r>
  <r>
    <x v="122"/>
    <x v="4"/>
    <x v="0"/>
    <n v="59.4"/>
    <x v="265"/>
    <x v="87"/>
    <n v="0.15"/>
    <n v="32.224934449999999"/>
    <n v="75"/>
    <n v="771"/>
    <n v="17.7"/>
    <n v="93"/>
    <n v="4"/>
    <n v="6.66"/>
    <x v="1660"/>
    <n v="1764636"/>
    <n v="1.5"/>
    <n v="1.3"/>
    <n v="0.32300000000000001"/>
    <n v="4.8"/>
  </r>
  <r>
    <x v="122"/>
    <x v="5"/>
    <x v="0"/>
    <n v="58.2"/>
    <x v="130"/>
    <x v="87"/>
    <n v="0.12"/>
    <n v="5.8837605359999996"/>
    <n v="7"/>
    <n v="372"/>
    <n v="17.3"/>
    <n v="95"/>
    <n v="75"/>
    <n v="6.36"/>
    <x v="1661"/>
    <n v="16425578"/>
    <n v="1.7"/>
    <n v="1.6"/>
    <n v="0.312"/>
    <n v="4.5"/>
  </r>
  <r>
    <x v="122"/>
    <x v="6"/>
    <x v="0"/>
    <n v="57.1"/>
    <x v="0"/>
    <x v="61"/>
    <n v="0.11"/>
    <n v="5.6654050659999999"/>
    <n v="71"/>
    <n v="801"/>
    <n v="16.899999999999999"/>
    <n v="99"/>
    <n v="71"/>
    <n v="6.98"/>
    <x v="1662"/>
    <n v="15813913"/>
    <n v="11"/>
    <n v="1.8"/>
    <n v="0.307"/>
    <n v="4.2"/>
  </r>
  <r>
    <x v="122"/>
    <x v="7"/>
    <x v="0"/>
    <n v="56"/>
    <x v="3"/>
    <x v="167"/>
    <n v="0.12"/>
    <n v="40.378356660000001"/>
    <n v="99"/>
    <n v="1317"/>
    <n v="16.5"/>
    <n v="102"/>
    <n v="68"/>
    <n v="6.76"/>
    <x v="1663"/>
    <n v="15228525"/>
    <n v="11.2"/>
    <n v="11"/>
    <n v="0.29799999999999999"/>
    <n v="4"/>
  </r>
  <r>
    <x v="122"/>
    <x v="8"/>
    <x v="0"/>
    <n v="55.2"/>
    <x v="320"/>
    <x v="88"/>
    <n v="0.1"/>
    <n v="35.809297489999999"/>
    <n v="99"/>
    <n v="282"/>
    <n v="16.100000000000001"/>
    <n v="106"/>
    <n v="57"/>
    <n v="6.94"/>
    <x v="1664"/>
    <n v="14668338"/>
    <n v="11.4"/>
    <n v="11.3"/>
    <n v="0.29299999999999998"/>
    <n v="3.8"/>
  </r>
  <r>
    <x v="122"/>
    <x v="9"/>
    <x v="0"/>
    <n v="54.5"/>
    <x v="283"/>
    <x v="62"/>
    <n v="0.11"/>
    <n v="43.421930660000001"/>
    <n v="99"/>
    <n v="59"/>
    <n v="15.7"/>
    <n v="110"/>
    <n v="52"/>
    <n v="7.39"/>
    <x v="1665"/>
    <n v="1413264"/>
    <n v="11.6"/>
    <n v="11.5"/>
    <n v="0.28599999999999998"/>
    <n v="3.7"/>
  </r>
  <r>
    <x v="122"/>
    <x v="10"/>
    <x v="0"/>
    <n v="53.7"/>
    <x v="149"/>
    <x v="114"/>
    <n v="0.11"/>
    <n v="3.7517154420000001"/>
    <n v="99"/>
    <n v="2183"/>
    <n v="15.4"/>
    <n v="114"/>
    <n v="46"/>
    <n v="7.15"/>
    <x v="1666"/>
    <n v="13618449"/>
    <n v="11.9"/>
    <n v="11.8"/>
    <n v="0.27800000000000002"/>
    <n v="3.5"/>
  </r>
  <r>
    <x v="122"/>
    <x v="11"/>
    <x v="0"/>
    <n v="52.9"/>
    <x v="5"/>
    <x v="89"/>
    <n v="0.11"/>
    <n v="20.86118432"/>
    <n v="99"/>
    <n v="63057"/>
    <n v="15"/>
    <n v="118"/>
    <n v="45"/>
    <n v="6.61"/>
    <x v="1667"/>
    <n v="1312712"/>
    <n v="12.1"/>
    <n v="12"/>
    <n v="0.27"/>
    <n v="3.1"/>
  </r>
  <r>
    <x v="122"/>
    <x v="12"/>
    <x v="0"/>
    <n v="52.1"/>
    <x v="297"/>
    <x v="89"/>
    <n v="0.1"/>
    <n v="20.268765720000001"/>
    <n v="99"/>
    <n v="54190"/>
    <n v="14.6"/>
    <n v="121"/>
    <n v="44"/>
    <n v="6.23"/>
    <x v="1668"/>
    <n v="1265687"/>
    <n v="12.3"/>
    <n v="12.2"/>
    <n v="0.26600000000000001"/>
    <n v="3"/>
  </r>
  <r>
    <x v="122"/>
    <x v="13"/>
    <x v="0"/>
    <n v="51.4"/>
    <x v="163"/>
    <x v="63"/>
    <n v="0.1"/>
    <n v="17.587227179999999"/>
    <n v="99"/>
    <n v="31584"/>
    <n v="14.3"/>
    <n v="124"/>
    <n v="43"/>
    <n v="6.55"/>
    <x v="1669"/>
    <n v="12262"/>
    <n v="12.5"/>
    <n v="12.5"/>
    <n v="0.26100000000000001"/>
    <n v="2.9"/>
  </r>
  <r>
    <x v="122"/>
    <x v="14"/>
    <x v="0"/>
    <n v="56"/>
    <x v="150"/>
    <x v="63"/>
    <n v="0.11"/>
    <n v="1.817829717"/>
    <n v="99"/>
    <n v="61208"/>
    <n v="13.9"/>
    <n v="127"/>
    <n v="42"/>
    <n v="7.1"/>
    <x v="1670"/>
    <n v="11771976"/>
    <n v="12.7"/>
    <n v="12.7"/>
    <n v="0.255"/>
    <n v="2.9"/>
  </r>
  <r>
    <x v="122"/>
    <x v="15"/>
    <x v="0"/>
    <n v="50"/>
    <x v="151"/>
    <x v="79"/>
    <n v="0.1"/>
    <n v="13.35783844"/>
    <n v="99"/>
    <n v="21319"/>
    <n v="13.6"/>
    <n v="128"/>
    <n v="41"/>
    <n v="6.1"/>
    <x v="1671"/>
    <n v="11352973"/>
    <n v="12.8"/>
    <n v="12.9"/>
    <n v="0.253"/>
    <n v="2.8"/>
  </r>
  <r>
    <x v="123"/>
    <x v="0"/>
    <x v="0"/>
    <n v="54.5"/>
    <x v="201"/>
    <x v="170"/>
    <n v="0.01"/>
    <n v="64.900000000000006"/>
    <n v="49"/>
    <n v="12423"/>
    <n v="25.4"/>
    <n v="747"/>
    <n v="49"/>
    <n v="4.9000000000000004"/>
    <x v="1672"/>
    <n v="181181744"/>
    <n v="9.8000000000000007"/>
    <n v="9.6999999999999993"/>
    <n v="0.52500000000000002"/>
    <n v="10"/>
  </r>
  <r>
    <x v="123"/>
    <x v="1"/>
    <x v="0"/>
    <n v="53.6"/>
    <x v="254"/>
    <x v="103"/>
    <n v="0.01"/>
    <n v="263.2111031"/>
    <n v="49"/>
    <n v="6855"/>
    <n v="24.7"/>
    <n v="759"/>
    <n v="49"/>
    <n v="3.67"/>
    <x v="1673"/>
    <n v="1764652"/>
    <n v="1.1000000000000001"/>
    <n v="9.9"/>
    <n v="0.52100000000000002"/>
    <n v="10"/>
  </r>
  <r>
    <x v="123"/>
    <x v="2"/>
    <x v="0"/>
    <n v="53.2"/>
    <x v="255"/>
    <x v="171"/>
    <n v="8.3000000000000007"/>
    <n v="194.20328789999999"/>
    <n v="46"/>
    <n v="52852"/>
    <n v="24.1"/>
    <n v="773"/>
    <n v="46"/>
    <n v="3.7"/>
    <x v="1674"/>
    <n v="17182933"/>
    <n v="1.4"/>
    <n v="1.2"/>
    <n v="0.51400000000000001"/>
    <n v="9.8000000000000007"/>
  </r>
  <r>
    <x v="123"/>
    <x v="3"/>
    <x v="0"/>
    <n v="52.7"/>
    <x v="380"/>
    <x v="172"/>
    <n v="8.5399999999999991"/>
    <n v="204.7186256"/>
    <n v="42"/>
    <n v="6447"/>
    <n v="23.5"/>
    <n v="788"/>
    <n v="42"/>
    <n v="3.3"/>
    <x v="1675"/>
    <n v="167297284"/>
    <n v="1.7"/>
    <n v="1.6"/>
    <n v="0.50700000000000001"/>
    <n v="9.6999999999999993"/>
  </r>
  <r>
    <x v="123"/>
    <x v="4"/>
    <x v="0"/>
    <n v="52.3"/>
    <x v="48"/>
    <x v="173"/>
    <n v="8.75"/>
    <n v="187.57331869999999"/>
    <n v="46"/>
    <n v="18843"/>
    <n v="22.8"/>
    <n v="802"/>
    <n v="48"/>
    <n v="3.69"/>
    <x v="1676"/>
    <n v="16287776"/>
    <n v="11"/>
    <n v="1.9"/>
    <n v="0.5"/>
    <n v="9.6"/>
  </r>
  <r>
    <x v="123"/>
    <x v="5"/>
    <x v="0"/>
    <n v="52"/>
    <x v="380"/>
    <x v="174"/>
    <n v="8.9"/>
    <n v="133.12308719999999"/>
    <n v="49"/>
    <n v="8491"/>
    <n v="22.2"/>
    <n v="817"/>
    <n v="54"/>
    <n v="3.47"/>
    <x v="1677"/>
    <n v="158578261"/>
    <n v="11.3"/>
    <n v="11.2"/>
    <n v="0.49199999999999999"/>
    <n v="9.5"/>
  </r>
  <r>
    <x v="123"/>
    <x v="6"/>
    <x v="0"/>
    <n v="51.6"/>
    <x v="381"/>
    <x v="175"/>
    <n v="9.0500000000000007"/>
    <n v="14.5676468"/>
    <n v="63"/>
    <n v="1272"/>
    <n v="21.6"/>
    <n v="832"/>
    <n v="66"/>
    <n v="4.24"/>
    <x v="1678"/>
    <n v="15442181"/>
    <n v="11.7"/>
    <n v="11.6"/>
    <n v="0.48699999999999999"/>
    <n v="9.3000000000000007"/>
  </r>
  <r>
    <x v="123"/>
    <x v="7"/>
    <x v="0"/>
    <n v="59"/>
    <x v="51"/>
    <x v="176"/>
    <n v="9.3000000000000007"/>
    <n v="105.5910629"/>
    <n v="41"/>
    <n v="9960"/>
    <n v="21"/>
    <n v="848"/>
    <n v="6"/>
    <n v="4"/>
    <x v="1679"/>
    <n v="1534739"/>
    <n v="12"/>
    <n v="11.9"/>
    <n v="0.48099999999999998"/>
    <n v="9.1999999999999993"/>
  </r>
  <r>
    <x v="123"/>
    <x v="8"/>
    <x v="0"/>
    <n v="55"/>
    <x v="52"/>
    <x v="177"/>
    <n v="9.5500000000000007"/>
    <n v="104.4746444"/>
    <n v="42"/>
    <n v="2613"/>
    <n v="2.4"/>
    <n v="863"/>
    <n v="54"/>
    <n v="4.47"/>
    <x v="1680"/>
    <n v="14641724"/>
    <n v="12.3"/>
    <n v="12.3"/>
    <n v="0.47699999999999998"/>
    <n v="9.1"/>
  </r>
  <r>
    <x v="123"/>
    <x v="9"/>
    <x v="0"/>
    <n v="49.8"/>
    <x v="382"/>
    <x v="178"/>
    <n v="9.66"/>
    <n v="10.35779424"/>
    <n v="27"/>
    <n v="704"/>
    <n v="19.899999999999999"/>
    <n v="879"/>
    <n v="46"/>
    <n v="3.66"/>
    <x v="1681"/>
    <n v="14261494"/>
    <n v="12.6"/>
    <n v="12.6"/>
    <n v="0.46600000000000003"/>
    <n v="9"/>
  </r>
  <r>
    <x v="123"/>
    <x v="10"/>
    <x v="0"/>
    <n v="49.2"/>
    <x v="236"/>
    <x v="179"/>
    <n v="9.7100000000000009"/>
    <n v="6.4162527870000003"/>
    <n v="18"/>
    <n v="110927"/>
    <n v="19.3"/>
    <n v="893"/>
    <n v="45"/>
    <n v="4.1100000000000003"/>
    <x v="1682"/>
    <n v="138939478"/>
    <n v="12.9"/>
    <n v="12.9"/>
    <n v="0.46300000000000002"/>
    <n v="8.9"/>
  </r>
  <r>
    <x v="123"/>
    <x v="11"/>
    <x v="0"/>
    <n v="48.5"/>
    <x v="209"/>
    <x v="180"/>
    <n v="9.76"/>
    <n v="57.225558149999998"/>
    <n v="99"/>
    <n v="31521"/>
    <n v="18.8"/>
    <n v="907"/>
    <n v="43"/>
    <n v="4.33"/>
    <x v="1683"/>
    <n v="135393616"/>
    <n v="13.2"/>
    <n v="13.2"/>
    <n v="0.44500000000000001"/>
    <n v="8.5"/>
  </r>
  <r>
    <x v="123"/>
    <x v="12"/>
    <x v="0"/>
    <n v="48.1"/>
    <x v="237"/>
    <x v="181"/>
    <n v="9.75"/>
    <n v="30.195508490000002"/>
    <n v="99"/>
    <n v="141258"/>
    <n v="18.3"/>
    <n v="918"/>
    <n v="42"/>
    <n v="4.5"/>
    <x v="1684"/>
    <n v="131972533"/>
    <n v="13.5"/>
    <n v="13.6"/>
    <n v="0.67700000000000005"/>
    <n v="8.1"/>
  </r>
  <r>
    <x v="123"/>
    <x v="13"/>
    <x v="0"/>
    <n v="47.7"/>
    <x v="252"/>
    <x v="182"/>
    <n v="9.61"/>
    <n v="17.137754000000001"/>
    <n v="99"/>
    <n v="42007"/>
    <n v="17.8"/>
    <n v="928"/>
    <n v="4"/>
    <n v="2.4300000000000002"/>
    <x v="1685"/>
    <n v="12866671"/>
    <n v="13.8"/>
    <n v="13.8"/>
    <n v="0.67700000000000005"/>
    <n v="7.7"/>
  </r>
  <r>
    <x v="123"/>
    <x v="14"/>
    <x v="0"/>
    <n v="47.4"/>
    <x v="55"/>
    <x v="183"/>
    <n v="9.58"/>
    <n v="15.830985"/>
    <n v="99"/>
    <n v="168107"/>
    <n v="17.3"/>
    <n v="936"/>
    <n v="36"/>
    <n v="3.25"/>
    <x v="1686"/>
    <n v="125463434"/>
    <n v="14.1"/>
    <n v="14.1"/>
    <n v="0.67700000000000005"/>
    <n v="8"/>
  </r>
  <r>
    <x v="123"/>
    <x v="15"/>
    <x v="0"/>
    <n v="47.1"/>
    <x v="258"/>
    <x v="184"/>
    <n v="9.23"/>
    <n v="22.481776060000001"/>
    <n v="99"/>
    <n v="212183"/>
    <n v="16.899999999999999"/>
    <n v="943"/>
    <n v="31"/>
    <n v="2.84"/>
    <x v="1687"/>
    <n v="1223529"/>
    <n v="14.3"/>
    <n v="14.4"/>
    <n v="0.67700000000000005"/>
    <n v="7.6"/>
  </r>
  <r>
    <x v="124"/>
    <x v="2"/>
    <x v="0"/>
    <n v="73"/>
    <x v="70"/>
    <x v="13"/>
    <n v="0.01"/>
    <n v="64.900000000000006"/>
    <n v="99"/>
    <n v="17"/>
    <n v="77.3"/>
    <n v="4"/>
    <n v="99"/>
    <n v="7.2"/>
    <x v="160"/>
    <n v="444"/>
    <n v="0.1"/>
    <n v="0.1"/>
    <n v="0.67700000000000005"/>
    <n v="12.9"/>
  </r>
  <r>
    <x v="125"/>
    <x v="0"/>
    <x v="1"/>
    <n v="81.8"/>
    <x v="76"/>
    <x v="13"/>
    <n v="5.97"/>
    <n v="64.900000000000006"/>
    <n v="99"/>
    <n v="14"/>
    <n v="61.2"/>
    <n v="4"/>
    <n v="95"/>
    <n v="4.9000000000000004"/>
    <x v="1688"/>
    <n v="518867"/>
    <n v="0.8"/>
    <n v="0.7"/>
    <n v="0.94799999999999995"/>
    <n v="17.7"/>
  </r>
  <r>
    <x v="125"/>
    <x v="1"/>
    <x v="1"/>
    <n v="81.599999999999994"/>
    <x v="78"/>
    <x v="13"/>
    <n v="6.06"/>
    <n v="177.6382878"/>
    <n v="99"/>
    <n v="3"/>
    <n v="6.8"/>
    <n v="4"/>
    <n v="93"/>
    <n v="9.7200000000000006"/>
    <x v="1689"/>
    <n v="5137232"/>
    <n v="0.8"/>
    <n v="0.7"/>
    <n v="0.94499999999999995"/>
    <n v="17.7"/>
  </r>
  <r>
    <x v="125"/>
    <x v="2"/>
    <x v="1"/>
    <n v="81.5"/>
    <x v="280"/>
    <x v="13"/>
    <n v="6.21"/>
    <n v="234.782883"/>
    <n v="99"/>
    <n v="8"/>
    <n v="6.3"/>
    <n v="4"/>
    <n v="94"/>
    <n v="9.39"/>
    <x v="1690"/>
    <n v="579623"/>
    <n v="0.8"/>
    <n v="0.7"/>
    <n v="0.94199999999999995"/>
    <n v="17.5"/>
  </r>
  <r>
    <x v="125"/>
    <x v="3"/>
    <x v="1"/>
    <n v="81.3"/>
    <x v="78"/>
    <x v="13"/>
    <n v="6.21"/>
    <n v="2094.1909599999999"/>
    <n v="99"/>
    <n v="4"/>
    <n v="59.8"/>
    <n v="4"/>
    <n v="95"/>
    <n v="9.16"/>
    <x v="1691"/>
    <n v="518573"/>
    <n v="0.7"/>
    <n v="0.7"/>
    <n v="0.94099999999999995"/>
    <n v="17.600000000000001"/>
  </r>
  <r>
    <x v="125"/>
    <x v="4"/>
    <x v="1"/>
    <n v="81.099999999999994"/>
    <x v="82"/>
    <x v="13"/>
    <n v="6.53"/>
    <n v="277.35505219999999"/>
    <n v="99"/>
    <n v="39"/>
    <n v="59.4"/>
    <n v="4"/>
    <n v="94"/>
    <n v="9.14"/>
    <x v="1692"/>
    <n v="495388"/>
    <n v="0.7"/>
    <n v="0.7"/>
    <n v="0.93899999999999995"/>
    <n v="17.600000000000001"/>
  </r>
  <r>
    <x v="125"/>
    <x v="5"/>
    <x v="1"/>
    <n v="81"/>
    <x v="81"/>
    <x v="13"/>
    <n v="6.59"/>
    <n v="15268.06445"/>
    <n v="99"/>
    <n v="3"/>
    <n v="58.9"/>
    <n v="4"/>
    <n v="93"/>
    <n v="9.26"/>
    <x v="1693"/>
    <n v="4889252"/>
    <n v="0.7"/>
    <n v="0.7"/>
    <n v="0.93600000000000005"/>
    <n v="17.399999999999999"/>
  </r>
  <r>
    <x v="125"/>
    <x v="6"/>
    <x v="1"/>
    <n v="89"/>
    <x v="82"/>
    <x v="13"/>
    <n v="6.68"/>
    <n v="142.3749426"/>
    <n v="99"/>
    <n v="2"/>
    <n v="58.5"/>
    <n v="4"/>
    <n v="94"/>
    <n v="9.49"/>
    <x v="1694"/>
    <n v="4828726"/>
    <n v="0.7"/>
    <n v="0.7"/>
    <n v="0.93600000000000005"/>
    <n v="17.399999999999999"/>
  </r>
  <r>
    <x v="125"/>
    <x v="7"/>
    <x v="1"/>
    <n v="86"/>
    <x v="82"/>
    <x v="13"/>
    <n v="6.75"/>
    <n v="1707.130633"/>
    <n v="99"/>
    <n v="4"/>
    <n v="58"/>
    <n v="4"/>
    <n v="94"/>
    <n v="8.4"/>
    <x v="1695"/>
    <n v="4768212"/>
    <n v="0.7"/>
    <n v="0.7"/>
    <n v="0.93600000000000005"/>
    <n v="17.600000000000001"/>
  </r>
  <r>
    <x v="125"/>
    <x v="8"/>
    <x v="1"/>
    <n v="85"/>
    <x v="82"/>
    <x v="13"/>
    <n v="6.6"/>
    <n v="14829.41215"/>
    <n v="99"/>
    <n v="17"/>
    <n v="57.5"/>
    <n v="4"/>
    <n v="93"/>
    <n v="8.58"/>
    <x v="1696"/>
    <n v="479153"/>
    <n v="0.7"/>
    <n v="0.7"/>
    <n v="0.93400000000000005"/>
    <n v="17.600000000000001"/>
  </r>
  <r>
    <x v="125"/>
    <x v="9"/>
    <x v="1"/>
    <n v="84"/>
    <x v="90"/>
    <x v="13"/>
    <n v="6.47"/>
    <n v="12829.254080000001"/>
    <n v="99"/>
    <n v="17"/>
    <n v="57"/>
    <n v="4"/>
    <n v="94"/>
    <n v="8.43"/>
    <x v="1697"/>
    <n v="466677"/>
    <n v="0.8"/>
    <n v="0.7"/>
    <n v="0.93100000000000005"/>
    <n v="17.5"/>
  </r>
  <r>
    <x v="125"/>
    <x v="10"/>
    <x v="1"/>
    <n v="81"/>
    <x v="85"/>
    <x v="13"/>
    <n v="6.37"/>
    <n v="11792.53465"/>
    <n v="99"/>
    <n v="17"/>
    <n v="56.5"/>
    <n v="4"/>
    <n v="91"/>
    <n v="8.89"/>
    <x v="1698"/>
    <n v="4623291"/>
    <n v="0.8"/>
    <n v="0.7"/>
    <n v="0.92900000000000005"/>
    <n v="17.600000000000001"/>
  </r>
  <r>
    <x v="125"/>
    <x v="11"/>
    <x v="1"/>
    <n v="79.8"/>
    <x v="91"/>
    <x v="13"/>
    <n v="6.22"/>
    <n v="1009.825011"/>
    <n v="99"/>
    <n v="7"/>
    <n v="55.9"/>
    <n v="4"/>
    <n v="92"/>
    <n v="9.44"/>
    <x v="1699"/>
    <n v="459191"/>
    <n v="0.8"/>
    <n v="0.7"/>
    <n v="0.92400000000000004"/>
    <n v="17.5"/>
  </r>
  <r>
    <x v="125"/>
    <x v="12"/>
    <x v="1"/>
    <n v="79.400000000000006"/>
    <x v="87"/>
    <x v="13"/>
    <n v="6.04"/>
    <n v="880.7380617"/>
    <n v="99"/>
    <n v="8"/>
    <n v="55.3"/>
    <n v="4"/>
    <n v="92"/>
    <n v="9.85"/>
    <x v="1700"/>
    <n v="4564855"/>
    <n v="0.8"/>
    <n v="0.7"/>
    <n v="0.91800000000000004"/>
    <n v="17.100000000000001"/>
  </r>
  <r>
    <x v="125"/>
    <x v="13"/>
    <x v="1"/>
    <n v="78.900000000000006"/>
    <x v="93"/>
    <x v="13"/>
    <n v="5.89"/>
    <n v="749.6823382"/>
    <n v="99"/>
    <n v="5"/>
    <n v="54.6"/>
    <n v="4"/>
    <n v="93"/>
    <n v="9.6199999999999992"/>
    <x v="1701"/>
    <n v="4538159"/>
    <n v="0.8"/>
    <n v="0.7"/>
    <n v="0.91600000000000004"/>
    <n v="17.100000000000001"/>
  </r>
  <r>
    <x v="125"/>
    <x v="14"/>
    <x v="1"/>
    <n v="78.8"/>
    <x v="239"/>
    <x v="13"/>
    <n v="5.49"/>
    <n v="6356.8272820000002"/>
    <n v="99"/>
    <n v="4"/>
    <n v="54"/>
    <n v="4"/>
    <n v="91"/>
    <n v="8.65"/>
    <x v="1702"/>
    <n v="4513751"/>
    <n v="0.8"/>
    <n v="0.7"/>
    <n v="0.91700000000000004"/>
    <n v="17.5"/>
  </r>
  <r>
    <x v="125"/>
    <x v="15"/>
    <x v="1"/>
    <n v="78.5"/>
    <x v="94"/>
    <x v="13"/>
    <n v="5.67"/>
    <n v="6191.2119080000002"/>
    <n v="99"/>
    <n v="17"/>
    <n v="53.3"/>
    <n v="4"/>
    <n v="91"/>
    <n v="8.27"/>
    <x v="1703"/>
    <n v="449967"/>
    <n v="0.8"/>
    <n v="0.7"/>
    <n v="0.91100000000000003"/>
    <n v="17.100000000000001"/>
  </r>
  <r>
    <x v="126"/>
    <x v="0"/>
    <x v="0"/>
    <n v="76.599999999999994"/>
    <x v="22"/>
    <x v="14"/>
    <n v="0.01"/>
    <n v="64.900000000000006"/>
    <n v="99"/>
    <n v="17"/>
    <n v="54.6"/>
    <n v="1"/>
    <n v="99"/>
    <n v="4.9000000000000004"/>
    <x v="1704"/>
    <n v="444"/>
    <n v="7.1"/>
    <n v="6.9"/>
    <n v="0.79500000000000004"/>
    <n v="13.7"/>
  </r>
  <r>
    <x v="126"/>
    <x v="1"/>
    <x v="0"/>
    <n v="76.400000000000006"/>
    <x v="27"/>
    <x v="14"/>
    <n v="0.4"/>
    <n v="166.19137280000001"/>
    <n v="99"/>
    <n v="17"/>
    <n v="53.5"/>
    <n v="1"/>
    <n v="99"/>
    <n v="3.55"/>
    <x v="1705"/>
    <n v="444"/>
    <n v="7.1"/>
    <n v="6.9"/>
    <n v="0.79600000000000004"/>
    <n v="13.7"/>
  </r>
  <r>
    <x v="126"/>
    <x v="2"/>
    <x v="0"/>
    <n v="76.2"/>
    <x v="70"/>
    <x v="14"/>
    <n v="0.46"/>
    <n v="1154.8934730000001"/>
    <n v="98"/>
    <n v="17"/>
    <n v="52.8"/>
    <n v="1"/>
    <n v="99"/>
    <n v="2.76"/>
    <x v="1706"/>
    <n v="444"/>
    <n v="7"/>
    <n v="6.8"/>
    <n v="0.79600000000000004"/>
    <n v="13.7"/>
  </r>
  <r>
    <x v="126"/>
    <x v="3"/>
    <x v="0"/>
    <n v="76"/>
    <x v="26"/>
    <x v="14"/>
    <n v="0.51"/>
    <n v="1055.835493"/>
    <n v="98"/>
    <n v="13"/>
    <n v="52.3"/>
    <n v="1"/>
    <n v="99"/>
    <n v="2.52"/>
    <x v="1707"/>
    <n v="444"/>
    <n v="7"/>
    <n v="6.8"/>
    <n v="0.79700000000000004"/>
    <n v="13.7"/>
  </r>
  <r>
    <x v="126"/>
    <x v="4"/>
    <x v="0"/>
    <n v="75.8"/>
    <x v="23"/>
    <x v="14"/>
    <n v="0.54"/>
    <n v="158.27708000000001"/>
    <n v="99"/>
    <n v="5"/>
    <n v="52"/>
    <n v="1"/>
    <n v="99"/>
    <n v="2.4900000000000002"/>
    <x v="1708"/>
    <n v="444"/>
    <n v="6.9"/>
    <n v="6.8"/>
    <n v="0.79700000000000004"/>
    <n v="13.6"/>
  </r>
  <r>
    <x v="126"/>
    <x v="5"/>
    <x v="0"/>
    <n v="75.599999999999994"/>
    <x v="99"/>
    <x v="14"/>
    <n v="0.56000000000000005"/>
    <n v="129.2260751"/>
    <n v="99"/>
    <n v="3"/>
    <n v="51.8"/>
    <n v="1"/>
    <n v="99"/>
    <n v="2.74"/>
    <x v="1709"/>
    <n v="444"/>
    <n v="6.9"/>
    <n v="6.8"/>
    <n v="0.79700000000000004"/>
    <n v="13.5"/>
  </r>
  <r>
    <x v="126"/>
    <x v="6"/>
    <x v="0"/>
    <n v="75.400000000000006"/>
    <x v="25"/>
    <x v="14"/>
    <n v="0.56000000000000005"/>
    <n v="1040.6294620000001"/>
    <n v="98"/>
    <n v="19"/>
    <n v="51.5"/>
    <n v="1"/>
    <n v="96"/>
    <n v="2.83"/>
    <x v="1710"/>
    <n v="444"/>
    <n v="6.9"/>
    <n v="6.8"/>
    <n v="0.78200000000000003"/>
    <n v="12.4"/>
  </r>
  <r>
    <x v="126"/>
    <x v="7"/>
    <x v="0"/>
    <n v="75.2"/>
    <x v="28"/>
    <x v="14"/>
    <n v="0.56999999999999995"/>
    <n v="123.0966298"/>
    <n v="99"/>
    <n v="18"/>
    <n v="51.1"/>
    <n v="1"/>
    <n v="97"/>
    <n v="2.1"/>
    <x v="1711"/>
    <n v="444"/>
    <n v="6.9"/>
    <n v="6.8"/>
    <n v="0.76500000000000001"/>
    <n v="11.9"/>
  </r>
  <r>
    <x v="126"/>
    <x v="8"/>
    <x v="0"/>
    <n v="74.900000000000006"/>
    <x v="30"/>
    <x v="14"/>
    <n v="0.56999999999999995"/>
    <n v="88.450380109999998"/>
    <n v="99"/>
    <n v="24"/>
    <n v="5.6"/>
    <n v="1"/>
    <n v="97"/>
    <n v="2.4300000000000002"/>
    <x v="1712"/>
    <n v="444"/>
    <n v="7"/>
    <n v="6.8"/>
    <n v="0.753"/>
    <n v="11.5"/>
  </r>
  <r>
    <x v="126"/>
    <x v="9"/>
    <x v="0"/>
    <n v="74.7"/>
    <x v="119"/>
    <x v="14"/>
    <n v="0.57999999999999996"/>
    <n v="78.511409999999998"/>
    <n v="99"/>
    <n v="13"/>
    <n v="5.0999999999999996"/>
    <n v="1"/>
    <n v="98"/>
    <n v="2.31"/>
    <x v="1713"/>
    <n v="444"/>
    <n v="7"/>
    <n v="6.8"/>
    <n v="0.748"/>
    <n v="11.6"/>
  </r>
  <r>
    <x v="126"/>
    <x v="10"/>
    <x v="0"/>
    <n v="74.3"/>
    <x v="69"/>
    <x v="14"/>
    <n v="0.63"/>
    <n v="854.01157579999995"/>
    <n v="99"/>
    <n v="25"/>
    <n v="49.5"/>
    <n v="1"/>
    <n v="99"/>
    <n v="2.59"/>
    <x v="1714"/>
    <n v="444"/>
    <n v="7"/>
    <n v="6.8"/>
    <n v="0.74199999999999999"/>
    <n v="11.5"/>
  </r>
  <r>
    <x v="126"/>
    <x v="11"/>
    <x v="0"/>
    <n v="74"/>
    <x v="224"/>
    <x v="14"/>
    <n v="0.61"/>
    <n v="70.467624860000001"/>
    <n v="99"/>
    <n v="18"/>
    <n v="48.9"/>
    <n v="1"/>
    <n v="99"/>
    <n v="2.98"/>
    <x v="1715"/>
    <n v="444"/>
    <n v="7.1"/>
    <n v="6.8"/>
    <n v="0.73399999999999999"/>
    <n v="11.5"/>
  </r>
  <r>
    <x v="126"/>
    <x v="12"/>
    <x v="0"/>
    <n v="73.599999999999994"/>
    <x v="72"/>
    <x v="14"/>
    <n v="0.56000000000000005"/>
    <n v="65.656313019999999"/>
    <n v="99"/>
    <n v="1"/>
    <n v="48.1"/>
    <n v="1"/>
    <n v="99"/>
    <n v="3.17"/>
    <x v="1716"/>
    <n v="444"/>
    <n v="7.1"/>
    <n v="6.8"/>
    <n v="0.72499999999999998"/>
    <n v="11.2"/>
  </r>
  <r>
    <x v="126"/>
    <x v="13"/>
    <x v="0"/>
    <n v="73.3"/>
    <x v="56"/>
    <x v="14"/>
    <n v="0.54"/>
    <n v="585.91709449999996"/>
    <n v="99"/>
    <n v="5"/>
    <n v="47.3"/>
    <n v="1"/>
    <n v="99"/>
    <n v="3.18"/>
    <x v="1717"/>
    <n v="444"/>
    <n v="7.1"/>
    <n v="6.8"/>
    <n v="0.71599999999999997"/>
    <n v="11"/>
  </r>
  <r>
    <x v="126"/>
    <x v="14"/>
    <x v="0"/>
    <n v="72.900000000000006"/>
    <x v="59"/>
    <x v="14"/>
    <n v="0.55000000000000004"/>
    <n v="564.54256629999998"/>
    <n v="99"/>
    <n v="15"/>
    <n v="46.5"/>
    <n v="1"/>
    <n v="99"/>
    <n v="3.8"/>
    <x v="1718"/>
    <n v="444"/>
    <n v="7.1"/>
    <n v="6.9"/>
    <n v="0.70499999999999996"/>
    <n v="10.7"/>
  </r>
  <r>
    <x v="126"/>
    <x v="15"/>
    <x v="0"/>
    <n v="72.599999999999994"/>
    <x v="60"/>
    <x v="14"/>
    <n v="0.38"/>
    <n v="62.866575079999997"/>
    <n v="99"/>
    <n v="15"/>
    <n v="45.9"/>
    <n v="1"/>
    <n v="99"/>
    <n v="3.7"/>
    <x v="1719"/>
    <n v="444"/>
    <n v="7.2"/>
    <n v="6.9"/>
    <n v="0.67700000000000005"/>
    <n v="10.4"/>
  </r>
  <r>
    <x v="127"/>
    <x v="0"/>
    <x v="0"/>
    <n v="66.400000000000006"/>
    <x v="102"/>
    <x v="185"/>
    <n v="0.01"/>
    <n v="64.900000000000006"/>
    <n v="72"/>
    <n v="386"/>
    <n v="25.4"/>
    <n v="433"/>
    <n v="72"/>
    <n v="4.9000000000000004"/>
    <x v="1720"/>
    <n v="18938513"/>
    <n v="19.2"/>
    <n v="19.600000000000001"/>
    <n v="0.54800000000000004"/>
    <n v="8.1"/>
  </r>
  <r>
    <x v="127"/>
    <x v="1"/>
    <x v="0"/>
    <n v="66.2"/>
    <x v="98"/>
    <x v="186"/>
    <n v="0.01"/>
    <n v="62.293610919999999"/>
    <n v="72"/>
    <n v="1370"/>
    <n v="24.7"/>
    <n v="442"/>
    <n v="72"/>
    <n v="2.61"/>
    <x v="1721"/>
    <n v="185546257"/>
    <n v="19.399999999999999"/>
    <n v="19.8"/>
    <n v="0.54200000000000004"/>
    <n v="7.8"/>
  </r>
  <r>
    <x v="127"/>
    <x v="2"/>
    <x v="0"/>
    <n v="66"/>
    <x v="188"/>
    <x v="187"/>
    <n v="0.04"/>
    <n v="60.186488150000002"/>
    <n v="72"/>
    <n v="8749"/>
    <n v="23.9"/>
    <n v="450"/>
    <n v="72"/>
    <n v="2.7"/>
    <x v="1722"/>
    <n v="181712595"/>
    <n v="19.600000000000001"/>
    <n v="2"/>
    <n v="0.53800000000000003"/>
    <n v="7.7"/>
  </r>
  <r>
    <x v="127"/>
    <x v="3"/>
    <x v="0"/>
    <n v="65.7"/>
    <x v="261"/>
    <x v="188"/>
    <n v="0.04"/>
    <n v="59.65900139"/>
    <n v="72"/>
    <n v="8046"/>
    <n v="23.2"/>
    <n v="456"/>
    <n v="72"/>
    <n v="2.76"/>
    <x v="1723"/>
    <n v="177911533"/>
    <n v="19.8"/>
    <n v="2.2000000000000002"/>
    <n v="0.52900000000000003"/>
    <n v="7.6"/>
  </r>
  <r>
    <x v="127"/>
    <x v="4"/>
    <x v="0"/>
    <n v="65.5"/>
    <x v="101"/>
    <x v="189"/>
    <n v="0.04"/>
    <n v="57.877362820000002"/>
    <n v="74"/>
    <n v="4386"/>
    <n v="22.5"/>
    <n v="459"/>
    <n v="75"/>
    <n v="3.1"/>
    <x v="1724"/>
    <n v="174184265"/>
    <n v="2"/>
    <n v="2.4"/>
    <n v="0.52500000000000002"/>
    <n v="7.5"/>
  </r>
  <r>
    <x v="127"/>
    <x v="5"/>
    <x v="0"/>
    <n v="65.099999999999994"/>
    <x v="100"/>
    <x v="190"/>
    <n v="0.04"/>
    <n v="0.66751505"/>
    <n v="82"/>
    <n v="4321"/>
    <n v="21.9"/>
    <n v="461"/>
    <n v="82"/>
    <n v="3.2"/>
    <x v="1725"/>
    <n v="1756182"/>
    <n v="2.2000000000000002"/>
    <n v="2.7"/>
    <n v="0.52100000000000002"/>
    <n v="7.5"/>
  </r>
  <r>
    <x v="127"/>
    <x v="6"/>
    <x v="0"/>
    <n v="64.8"/>
    <x v="137"/>
    <x v="189"/>
    <n v="0.03"/>
    <n v="0.69721558100000003"/>
    <n v="78"/>
    <n v="863"/>
    <n v="21.3"/>
    <n v="460"/>
    <n v="7"/>
    <n v="2.94"/>
    <x v="1726"/>
    <n v="1674958"/>
    <n v="2.5"/>
    <n v="2.9"/>
    <n v="0.51400000000000001"/>
    <n v="7.3"/>
  </r>
  <r>
    <x v="127"/>
    <x v="7"/>
    <x v="0"/>
    <n v="64.599999999999994"/>
    <x v="138"/>
    <x v="188"/>
    <n v="0.03"/>
    <n v="5.4471336079999997"/>
    <n v="65"/>
    <n v="1129"/>
    <n v="2.6"/>
    <n v="460"/>
    <n v="7"/>
    <n v="3.26"/>
    <x v="1727"/>
    <n v="16364463"/>
    <n v="2.7"/>
    <n v="21.1"/>
    <n v="0.51300000000000001"/>
    <n v="7.3"/>
  </r>
  <r>
    <x v="127"/>
    <x v="8"/>
    <x v="0"/>
    <n v="64.400000000000006"/>
    <x v="296"/>
    <x v="191"/>
    <n v="0.03"/>
    <n v="3.9127445170000001"/>
    <n v="75"/>
    <n v="2801"/>
    <n v="2.1"/>
    <n v="459"/>
    <n v="75"/>
    <n v="3.35"/>
    <x v="1728"/>
    <n v="16332974"/>
    <n v="2.8"/>
    <n v="21.3"/>
    <n v="0.505"/>
    <n v="6.7"/>
  </r>
  <r>
    <x v="127"/>
    <x v="9"/>
    <x v="0"/>
    <n v="64.2"/>
    <x v="190"/>
    <x v="187"/>
    <n v="0.03"/>
    <n v="40.368299989999997"/>
    <n v="78"/>
    <n v="7641"/>
    <n v="19.5"/>
    <n v="458"/>
    <n v="77"/>
    <n v="3.4"/>
    <x v="1729"/>
    <n v="15793993"/>
    <n v="21"/>
    <n v="21.5"/>
    <n v="0.501"/>
    <n v="6.5"/>
  </r>
  <r>
    <x v="127"/>
    <x v="10"/>
    <x v="0"/>
    <n v="62.9"/>
    <x v="317"/>
    <x v="192"/>
    <n v="0.04"/>
    <n v="30.59320769"/>
    <n v="7"/>
    <n v="2981"/>
    <n v="18.899999999999999"/>
    <n v="459"/>
    <n v="78"/>
    <n v="2.91"/>
    <x v="1730"/>
    <n v="15399667"/>
    <n v="21.2"/>
    <n v="21.7"/>
    <n v="0.48699999999999999"/>
    <n v="6.1"/>
  </r>
  <r>
    <x v="127"/>
    <x v="11"/>
    <x v="0"/>
    <n v="63.7"/>
    <x v="191"/>
    <x v="192"/>
    <n v="0.01"/>
    <n v="28.983231190000001"/>
    <n v="65"/>
    <n v="4248"/>
    <n v="18.399999999999999"/>
    <n v="461"/>
    <n v="65"/>
    <n v="2.56"/>
    <x v="1731"/>
    <n v="15783"/>
    <n v="21.4"/>
    <n v="21.8"/>
    <n v="0.47399999999999998"/>
    <n v="5.6"/>
  </r>
  <r>
    <x v="127"/>
    <x v="12"/>
    <x v="0"/>
    <n v="63.5"/>
    <x v="334"/>
    <x v="193"/>
    <n v="0.01"/>
    <n v="24.23455671"/>
    <n v="63"/>
    <n v="4740"/>
    <n v="17.899999999999999"/>
    <n v="466"/>
    <n v="69"/>
    <n v="2.61"/>
    <x v="1732"/>
    <n v="1477341"/>
    <n v="21.6"/>
    <n v="22"/>
    <n v="0.46500000000000002"/>
    <n v="5.6"/>
  </r>
  <r>
    <x v="127"/>
    <x v="13"/>
    <x v="0"/>
    <n v="63.2"/>
    <x v="327"/>
    <x v="189"/>
    <n v="0.01"/>
    <n v="22.39387584"/>
    <n v="99"/>
    <n v="3903"/>
    <n v="17.399999999999999"/>
    <n v="474"/>
    <n v="71"/>
    <n v="2.76"/>
    <x v="1733"/>
    <n v="144654143"/>
    <n v="21.8"/>
    <n v="22.2"/>
    <n v="0.45700000000000002"/>
    <n v="5.5"/>
  </r>
  <r>
    <x v="127"/>
    <x v="14"/>
    <x v="0"/>
    <n v="63"/>
    <x v="106"/>
    <x v="194"/>
    <n v="0.01"/>
    <n v="1.7666630969999999"/>
    <n v="99"/>
    <n v="3849"/>
    <n v="16.899999999999999"/>
    <n v="483"/>
    <n v="68"/>
    <n v="2.61"/>
    <x v="1734"/>
    <n v="14161437"/>
    <n v="22"/>
    <n v="22.4"/>
    <n v="0.45"/>
    <n v="5.4"/>
  </r>
  <r>
    <x v="127"/>
    <x v="15"/>
    <x v="0"/>
    <n v="62.8"/>
    <x v="28"/>
    <x v="195"/>
    <n v="0.02"/>
    <n v="18.845343119999999"/>
    <n v="99"/>
    <n v="2064"/>
    <n v="16.399999999999999"/>
    <n v="495"/>
    <n v="65"/>
    <n v="2.79"/>
    <x v="1735"/>
    <n v="138523285"/>
    <n v="22.2"/>
    <n v="22.6"/>
    <n v="0.44500000000000001"/>
    <n v="5.3"/>
  </r>
  <r>
    <x v="128"/>
    <x v="2"/>
    <x v="0"/>
    <n v="73"/>
    <x v="70"/>
    <x v="13"/>
    <n v="0.01"/>
    <n v="344.69063080000001"/>
    <n v="99"/>
    <n v="17"/>
    <n v="83.3"/>
    <n v="4"/>
    <n v="99"/>
    <n v="9.27"/>
    <x v="1736"/>
    <n v="292"/>
    <n v="0.1"/>
    <n v="0.1"/>
    <n v="0.77900000000000003"/>
    <n v="14.2"/>
  </r>
  <r>
    <x v="129"/>
    <x v="0"/>
    <x v="0"/>
    <n v="77.8"/>
    <x v="69"/>
    <x v="14"/>
    <n v="0.01"/>
    <n v="64.900000000000006"/>
    <n v="73"/>
    <n v="17"/>
    <n v="57.8"/>
    <n v="1"/>
    <n v="72"/>
    <n v="4.9000000000000004"/>
    <x v="1737"/>
    <n v="3969249"/>
    <n v="1.9"/>
    <n v="1.8"/>
    <n v="0.78500000000000003"/>
    <n v="13"/>
  </r>
  <r>
    <x v="129"/>
    <x v="1"/>
    <x v="0"/>
    <n v="77.599999999999994"/>
    <x v="32"/>
    <x v="14"/>
    <n v="6.74"/>
    <n v="1842.463782"/>
    <n v="8"/>
    <n v="17"/>
    <n v="57.1"/>
    <n v="1"/>
    <n v="8"/>
    <n v="8.3000000000000007"/>
    <x v="1738"/>
    <n v="393986"/>
    <n v="1.9"/>
    <n v="1.8"/>
    <n v="0.78"/>
    <n v="13"/>
  </r>
  <r>
    <x v="129"/>
    <x v="2"/>
    <x v="0"/>
    <n v="77.5"/>
    <x v="69"/>
    <x v="14"/>
    <n v="6.89"/>
    <n v="1694.467075"/>
    <n v="8"/>
    <n v="17"/>
    <n v="56.3"/>
    <n v="1"/>
    <n v="81"/>
    <n v="8.9"/>
    <x v="1739"/>
    <n v="3838462"/>
    <n v="1.9"/>
    <n v="1.9"/>
    <n v="0.77300000000000002"/>
    <n v="12.9"/>
  </r>
  <r>
    <x v="129"/>
    <x v="3"/>
    <x v="0"/>
    <n v="77.2"/>
    <x v="70"/>
    <x v="14"/>
    <n v="6.95"/>
    <n v="201.74906279999999"/>
    <n v="85"/>
    <n v="17"/>
    <n v="55.6"/>
    <n v="1"/>
    <n v="87"/>
    <n v="7.25"/>
    <x v="1740"/>
    <n v="3772938"/>
    <n v="1.9"/>
    <n v="1.9"/>
    <n v="0.76500000000000001"/>
    <n v="12.8"/>
  </r>
  <r>
    <x v="129"/>
    <x v="4"/>
    <x v="0"/>
    <n v="77.3"/>
    <x v="71"/>
    <x v="14"/>
    <n v="6.9"/>
    <n v="119.2124275"/>
    <n v="87"/>
    <n v="4"/>
    <n v="54.9"/>
    <n v="1"/>
    <n v="91"/>
    <n v="7.5"/>
    <x v="1741"/>
    <n v="377782"/>
    <n v="2"/>
    <n v="1.9"/>
    <n v="0.75800000000000001"/>
    <n v="12.9"/>
  </r>
  <r>
    <x v="129"/>
    <x v="5"/>
    <x v="0"/>
    <n v="76.5"/>
    <x v="224"/>
    <x v="14"/>
    <n v="6.94"/>
    <n v="1199.319976"/>
    <n v="94"/>
    <n v="17"/>
    <n v="54.2"/>
    <n v="2"/>
    <n v="95"/>
    <n v="8.5"/>
    <x v="1742"/>
    <n v="3643222"/>
    <n v="2"/>
    <n v="1.9"/>
    <n v="0.75600000000000001"/>
    <n v="12.8"/>
  </r>
  <r>
    <x v="129"/>
    <x v="6"/>
    <x v="0"/>
    <n v="76.8"/>
    <x v="72"/>
    <x v="14"/>
    <n v="6.87"/>
    <n v="1092.155356"/>
    <n v="85"/>
    <n v="17"/>
    <n v="53.4"/>
    <n v="2"/>
    <n v="85"/>
    <n v="7.56"/>
    <x v="1743"/>
    <n v="3579385"/>
    <n v="2"/>
    <n v="1.9"/>
    <n v="0.755"/>
    <n v="12.8"/>
  </r>
  <r>
    <x v="129"/>
    <x v="7"/>
    <x v="0"/>
    <n v="76.5"/>
    <x v="72"/>
    <x v="14"/>
    <n v="6.74"/>
    <n v="956.82297649999998"/>
    <n v="86"/>
    <n v="17"/>
    <n v="52.7"/>
    <n v="2"/>
    <n v="86"/>
    <n v="6.75"/>
    <x v="1744"/>
    <n v="3516268"/>
    <n v="2"/>
    <n v="2"/>
    <n v="0.75"/>
    <n v="12.8"/>
  </r>
  <r>
    <x v="129"/>
    <x v="8"/>
    <x v="0"/>
    <n v="76.400000000000006"/>
    <x v="225"/>
    <x v="14"/>
    <n v="6.16"/>
    <n v="76.2508038"/>
    <n v="85"/>
    <n v="17"/>
    <n v="51.9"/>
    <n v="2"/>
    <n v="84"/>
    <n v="6.31"/>
    <x v="1745"/>
    <n v="345387"/>
    <n v="2.1"/>
    <n v="2"/>
    <n v="0.74299999999999999"/>
    <n v="12.9"/>
  </r>
  <r>
    <x v="129"/>
    <x v="9"/>
    <x v="0"/>
    <n v="76.2"/>
    <x v="97"/>
    <x v="14"/>
    <n v="5.72"/>
    <n v="631.12517109999999"/>
    <n v="88"/>
    <n v="17"/>
    <n v="51.1"/>
    <n v="2"/>
    <n v="98"/>
    <n v="7"/>
    <x v="1746"/>
    <n v="339195"/>
    <n v="2.1"/>
    <n v="2"/>
    <n v="0.74399999999999999"/>
    <n v="12.9"/>
  </r>
  <r>
    <x v="129"/>
    <x v="10"/>
    <x v="0"/>
    <n v="75.8"/>
    <x v="224"/>
    <x v="14"/>
    <n v="5.53"/>
    <n v="623.91005029999997"/>
    <n v="92"/>
    <n v="17"/>
    <n v="5.3"/>
    <n v="2"/>
    <n v="88"/>
    <n v="7.48"/>
    <x v="1747"/>
    <n v="333465"/>
    <n v="2.1"/>
    <n v="2.1"/>
    <n v="0.74"/>
    <n v="12.9"/>
  </r>
  <r>
    <x v="129"/>
    <x v="11"/>
    <x v="0"/>
    <n v="75.8"/>
    <x v="33"/>
    <x v="14"/>
    <n v="5.69"/>
    <n v="527.60847999999999"/>
    <n v="95"/>
    <n v="17"/>
    <n v="49.5"/>
    <n v="2"/>
    <n v="92"/>
    <n v="8.9"/>
    <x v="1748"/>
    <n v="3269541"/>
    <n v="2.2000000000000002"/>
    <n v="2.1"/>
    <n v="0.73299999999999998"/>
    <n v="12.8"/>
  </r>
  <r>
    <x v="129"/>
    <x v="12"/>
    <x v="0"/>
    <n v="75.5"/>
    <x v="34"/>
    <x v="14"/>
    <n v="5.52"/>
    <n v="58.459760189999997"/>
    <n v="98"/>
    <n v="17"/>
    <n v="48.6"/>
    <n v="2"/>
    <n v="95"/>
    <n v="7.6"/>
    <x v="1749"/>
    <n v="329174"/>
    <n v="2.2000000000000002"/>
    <n v="2.2000000000000002"/>
    <n v="0.72799999999999998"/>
    <n v="12.8"/>
  </r>
  <r>
    <x v="129"/>
    <x v="13"/>
    <x v="0"/>
    <n v="75.7"/>
    <x v="97"/>
    <x v="14"/>
    <n v="5.52"/>
    <n v="78.809402160000005"/>
    <n v="98"/>
    <n v="17"/>
    <n v="47.8"/>
    <n v="2"/>
    <n v="99"/>
    <n v="8.3000000000000007"/>
    <x v="1750"/>
    <n v="3149265"/>
    <n v="2.2999999999999998"/>
    <n v="2.2000000000000002"/>
    <n v="0.72499999999999998"/>
    <n v="12.6"/>
  </r>
  <r>
    <x v="129"/>
    <x v="14"/>
    <x v="0"/>
    <n v="75.5"/>
    <x v="225"/>
    <x v="56"/>
    <n v="5.43"/>
    <n v="7.3205144610000001"/>
    <n v="98"/>
    <n v="17"/>
    <n v="46.9"/>
    <n v="2"/>
    <n v="95"/>
    <n v="7.72"/>
    <x v="1751"/>
    <n v="389684"/>
    <n v="2.2999999999999998"/>
    <n v="2.2999999999999998"/>
    <n v="0.72099999999999997"/>
    <n v="12.4"/>
  </r>
  <r>
    <x v="129"/>
    <x v="15"/>
    <x v="0"/>
    <n v="75.7"/>
    <x v="71"/>
    <x v="56"/>
    <n v="5.58"/>
    <n v="9.8710214199999999"/>
    <n v="99"/>
    <n v="17"/>
    <n v="45.9"/>
    <n v="2"/>
    <n v="99"/>
    <n v="7.76"/>
    <x v="1752"/>
    <n v="33347"/>
    <n v="2.4"/>
    <n v="2.2999999999999998"/>
    <n v="0.71599999999999997"/>
    <n v="12.1"/>
  </r>
  <r>
    <x v="130"/>
    <x v="0"/>
    <x v="0"/>
    <n v="62.9"/>
    <x v="4"/>
    <x v="31"/>
    <n v="0.01"/>
    <n v="64.900000000000006"/>
    <n v="67"/>
    <n v="38"/>
    <n v="48.6"/>
    <n v="12"/>
    <n v="74"/>
    <n v="4.9000000000000004"/>
    <x v="160"/>
    <n v="7919825"/>
    <n v="1.3"/>
    <n v="1.3"/>
    <n v="0.51500000000000001"/>
    <n v="10"/>
  </r>
  <r>
    <x v="130"/>
    <x v="1"/>
    <x v="0"/>
    <n v="62.7"/>
    <x v="149"/>
    <x v="31"/>
    <n v="0.01"/>
    <n v="208.2311603"/>
    <n v="67"/>
    <n v="2299"/>
    <n v="47.9"/>
    <n v="13"/>
    <n v="64"/>
    <n v="4.26"/>
    <x v="1753"/>
    <n v="7755785"/>
    <n v="1.3"/>
    <n v="1.3"/>
    <n v="0.51100000000000001"/>
    <n v="10"/>
  </r>
  <r>
    <x v="130"/>
    <x v="2"/>
    <x v="0"/>
    <n v="62.4"/>
    <x v="6"/>
    <x v="31"/>
    <n v="0.01"/>
    <n v="25.708816949999999"/>
    <n v="73"/>
    <n v="12"/>
    <n v="47.2"/>
    <n v="13"/>
    <n v="8"/>
    <n v="4.78"/>
    <x v="1754"/>
    <n v="7592865"/>
    <n v="1.3"/>
    <n v="1.3"/>
    <n v="0.50600000000000001"/>
    <n v="10"/>
  </r>
  <r>
    <x v="130"/>
    <x v="3"/>
    <x v="0"/>
    <n v="62.2"/>
    <x v="151"/>
    <x v="31"/>
    <n v="0.01"/>
    <n v="31.635765200000002"/>
    <n v="68"/>
    <n v="17"/>
    <n v="46.4"/>
    <n v="13"/>
    <n v="81"/>
    <n v="4.55"/>
    <x v="1755"/>
    <n v="743836"/>
    <n v="1.3"/>
    <n v="1.3"/>
    <n v="0.501"/>
    <n v="9.9"/>
  </r>
  <r>
    <x v="130"/>
    <x v="4"/>
    <x v="0"/>
    <n v="62"/>
    <x v="152"/>
    <x v="31"/>
    <n v="0.88"/>
    <n v="23.407312860000001"/>
    <n v="66"/>
    <n v="17"/>
    <n v="45.7"/>
    <n v="13"/>
    <n v="69"/>
    <n v="4.9400000000000004"/>
    <x v="1756"/>
    <n v="7269348"/>
    <n v="1.3"/>
    <n v="1.3"/>
    <n v="0.49399999999999999"/>
    <n v="9.9"/>
  </r>
  <r>
    <x v="130"/>
    <x v="5"/>
    <x v="0"/>
    <n v="61.8"/>
    <x v="172"/>
    <x v="31"/>
    <n v="0.79"/>
    <n v="18.99961966"/>
    <n v="56"/>
    <n v="17"/>
    <n v="44.9"/>
    <n v="14"/>
    <n v="72"/>
    <n v="4.18"/>
    <x v="1757"/>
    <n v="718239"/>
    <n v="1.4"/>
    <n v="1.3"/>
    <n v="0.48499999999999999"/>
    <n v="9.6"/>
  </r>
  <r>
    <x v="130"/>
    <x v="6"/>
    <x v="0"/>
    <n v="61.6"/>
    <x v="195"/>
    <x v="32"/>
    <n v="0.82"/>
    <n v="20.533275310000001"/>
    <n v="66"/>
    <n v="17"/>
    <n v="44.2"/>
    <n v="14"/>
    <n v="79"/>
    <n v="4.3600000000000003"/>
    <x v="1758"/>
    <n v="6947447"/>
    <n v="1.4"/>
    <n v="1.3"/>
    <n v="0.47699999999999998"/>
    <n v="9.1999999999999993"/>
  </r>
  <r>
    <x v="130"/>
    <x v="7"/>
    <x v="0"/>
    <n v="61.4"/>
    <x v="164"/>
    <x v="32"/>
    <n v="0.81"/>
    <n v="103.7277727"/>
    <n v="59"/>
    <n v="17"/>
    <n v="43.4"/>
    <n v="14"/>
    <n v="76"/>
    <n v="4.5999999999999996"/>
    <x v="1759"/>
    <n v="6787187"/>
    <n v="1.4"/>
    <n v="1.3"/>
    <n v="0.46899999999999997"/>
    <n v="8.9"/>
  </r>
  <r>
    <x v="130"/>
    <x v="8"/>
    <x v="0"/>
    <n v="61.1"/>
    <x v="8"/>
    <x v="32"/>
    <n v="0.71"/>
    <n v="85.717538099999999"/>
    <n v="61"/>
    <n v="17"/>
    <n v="42.7"/>
    <n v="14"/>
    <n v="72"/>
    <n v="4.4000000000000004"/>
    <x v="1760"/>
    <n v="6627922"/>
    <n v="1.4"/>
    <n v="1.3"/>
    <n v="0.46100000000000002"/>
    <n v="8.6"/>
  </r>
  <r>
    <x v="130"/>
    <x v="9"/>
    <x v="0"/>
    <n v="68"/>
    <x v="285"/>
    <x v="32"/>
    <n v="0.64"/>
    <n v="126.61421369999999"/>
    <n v="71"/>
    <n v="1"/>
    <n v="41.9"/>
    <n v="14"/>
    <n v="67"/>
    <n v="5.92"/>
    <x v="1761"/>
    <n v="647272"/>
    <n v="1.4"/>
    <n v="1.4"/>
    <n v="0.45400000000000001"/>
    <n v="8.1999999999999993"/>
  </r>
  <r>
    <x v="130"/>
    <x v="10"/>
    <x v="0"/>
    <n v="64"/>
    <x v="232"/>
    <x v="32"/>
    <n v="0.84"/>
    <n v="12.055519970000001"/>
    <n v="63"/>
    <n v="1222"/>
    <n v="41.1"/>
    <n v="15"/>
    <n v="61"/>
    <n v="6.42"/>
    <x v="1762"/>
    <n v="631479"/>
    <n v="1.4"/>
    <n v="1.4"/>
    <n v="0.44600000000000001"/>
    <n v="7.9"/>
  </r>
  <r>
    <x v="130"/>
    <x v="11"/>
    <x v="0"/>
    <n v="59.9"/>
    <x v="272"/>
    <x v="32"/>
    <n v="0.57999999999999996"/>
    <n v="158.001946"/>
    <n v="6"/>
    <n v="1385"/>
    <n v="4.4000000000000004"/>
    <n v="15"/>
    <n v="59"/>
    <n v="8.39"/>
    <x v="1763"/>
    <n v="6161517"/>
    <n v="1.5"/>
    <n v="1.4"/>
    <n v="0.439"/>
    <n v="7.6"/>
  </r>
  <r>
    <x v="130"/>
    <x v="12"/>
    <x v="0"/>
    <n v="59.6"/>
    <x v="13"/>
    <x v="32"/>
    <n v="0.59"/>
    <n v="124.3789361"/>
    <n v="67"/>
    <n v="3863"/>
    <n v="39.6"/>
    <n v="14"/>
    <n v="62"/>
    <n v="6.79"/>
    <x v="1764"/>
    <n v="61724"/>
    <n v="1.5"/>
    <n v="1.4"/>
    <n v="0.433"/>
    <n v="7.2"/>
  </r>
  <r>
    <x v="130"/>
    <x v="13"/>
    <x v="0"/>
    <n v="59.3"/>
    <x v="302"/>
    <x v="32"/>
    <n v="0.61"/>
    <n v="110.9803062"/>
    <n v="6"/>
    <n v="17620"/>
    <n v="38.9"/>
    <n v="14"/>
    <n v="54"/>
    <n v="7.69"/>
    <x v="1765"/>
    <n v="5862316"/>
    <n v="1.5"/>
    <n v="1.5"/>
    <n v="0.42799999999999999"/>
    <n v="6.9"/>
  </r>
  <r>
    <x v="130"/>
    <x v="14"/>
    <x v="0"/>
    <n v="59.1"/>
    <x v="383"/>
    <x v="32"/>
    <n v="0.68"/>
    <n v="93.372784969999998"/>
    <n v="59"/>
    <n v="4023"/>
    <n v="38.200000000000003"/>
    <n v="14"/>
    <n v="52"/>
    <n v="6.68"/>
    <x v="1766"/>
    <n v="5716152"/>
    <n v="1.5"/>
    <n v="1.5"/>
    <n v="0.42199999999999999"/>
    <n v="6.6"/>
  </r>
  <r>
    <x v="130"/>
    <x v="15"/>
    <x v="0"/>
    <n v="58.9"/>
    <x v="40"/>
    <x v="32"/>
    <n v="0.73"/>
    <n v="62.562738410000001"/>
    <n v="57"/>
    <n v="7135"/>
    <n v="37.5"/>
    <n v="14"/>
    <n v="51"/>
    <n v="3.98"/>
    <x v="1767"/>
    <n v="5572222"/>
    <n v="1.6"/>
    <n v="1.5"/>
    <n v="0.41799999999999998"/>
    <n v="6.2"/>
  </r>
  <r>
    <x v="131"/>
    <x v="0"/>
    <x v="0"/>
    <n v="74"/>
    <x v="38"/>
    <x v="56"/>
    <n v="0.01"/>
    <n v="64.900000000000006"/>
    <n v="93"/>
    <n v="17"/>
    <n v="5.2"/>
    <n v="3"/>
    <n v="89"/>
    <n v="4.9000000000000004"/>
    <x v="1768"/>
    <n v="6639119"/>
    <n v="2"/>
    <n v="1.9"/>
    <n v="0.69199999999999995"/>
    <n v="12.3"/>
  </r>
  <r>
    <x v="131"/>
    <x v="1"/>
    <x v="0"/>
    <n v="73.900000000000006"/>
    <x v="63"/>
    <x v="13"/>
    <n v="0.01"/>
    <n v="561.76847009999994"/>
    <n v="87"/>
    <n v="17"/>
    <n v="49.4"/>
    <n v="3"/>
    <n v="83"/>
    <n v="9.81"/>
    <x v="1769"/>
    <n v="6552584"/>
    <n v="2"/>
    <n v="1.9"/>
    <n v="0.68799999999999994"/>
    <n v="12.3"/>
  </r>
  <r>
    <x v="131"/>
    <x v="2"/>
    <x v="0"/>
    <n v="73.8"/>
    <x v="185"/>
    <x v="13"/>
    <n v="5.03"/>
    <n v="573.43469819999996"/>
    <n v="86"/>
    <n v="17"/>
    <n v="48.6"/>
    <n v="3"/>
    <n v="8"/>
    <n v="1.49"/>
    <x v="1770"/>
    <n v="646574"/>
    <n v="2"/>
    <n v="1.9"/>
    <n v="0.67900000000000005"/>
    <n v="12.3"/>
  </r>
  <r>
    <x v="131"/>
    <x v="3"/>
    <x v="0"/>
    <n v="73.599999999999994"/>
    <x v="185"/>
    <x v="13"/>
    <n v="5.36"/>
    <n v="441.84462439999999"/>
    <n v="87"/>
    <n v="17"/>
    <n v="47.9"/>
    <n v="3"/>
    <n v="83"/>
    <n v="1.33"/>
    <x v="1771"/>
    <n v="6379219"/>
    <n v="2"/>
    <n v="2"/>
    <n v="0.67900000000000005"/>
    <n v="12.3"/>
  </r>
  <r>
    <x v="131"/>
    <x v="4"/>
    <x v="0"/>
    <n v="73.400000000000006"/>
    <x v="23"/>
    <x v="13"/>
    <n v="5.79"/>
    <n v="472.19328250000001"/>
    <n v="89"/>
    <n v="17"/>
    <n v="47.1"/>
    <n v="3"/>
    <n v="84"/>
    <n v="9.42"/>
    <x v="1772"/>
    <n v="6293783"/>
    <n v="2.1"/>
    <n v="2"/>
    <n v="0.67500000000000004"/>
    <n v="12.3"/>
  </r>
  <r>
    <x v="131"/>
    <x v="5"/>
    <x v="0"/>
    <n v="73.2"/>
    <x v="112"/>
    <x v="13"/>
    <n v="5.65"/>
    <n v="359.9760397"/>
    <n v="89"/>
    <n v="17"/>
    <n v="46.4"/>
    <n v="3"/>
    <n v="85"/>
    <n v="9.1"/>
    <x v="1773"/>
    <n v="629877"/>
    <n v="2.1"/>
    <n v="2"/>
    <n v="0.66400000000000003"/>
    <n v="12.4"/>
  </r>
  <r>
    <x v="131"/>
    <x v="6"/>
    <x v="0"/>
    <n v="73"/>
    <x v="113"/>
    <x v="13"/>
    <n v="5.39"/>
    <n v="30.935195480000001"/>
    <n v="85"/>
    <n v="17"/>
    <n v="45.6"/>
    <n v="3"/>
    <n v="81"/>
    <n v="9.14"/>
    <x v="1774"/>
    <n v="6127837"/>
    <n v="2.1"/>
    <n v="2"/>
    <n v="0.66300000000000003"/>
    <n v="12.1"/>
  </r>
  <r>
    <x v="131"/>
    <x v="7"/>
    <x v="0"/>
    <n v="72.7"/>
    <x v="186"/>
    <x v="13"/>
    <n v="6.14"/>
    <n v="34.739245760000003"/>
    <n v="87"/>
    <n v="17"/>
    <n v="44.9"/>
    <n v="4"/>
    <n v="85"/>
    <n v="7.6"/>
    <x v="1775"/>
    <n v="647117"/>
    <n v="2.1"/>
    <n v="2.1"/>
    <n v="0.65400000000000003"/>
    <n v="11.9"/>
  </r>
  <r>
    <x v="131"/>
    <x v="8"/>
    <x v="0"/>
    <n v="72.5"/>
    <x v="187"/>
    <x v="13"/>
    <n v="5.61"/>
    <n v="318.62018519999998"/>
    <n v="86"/>
    <n v="17"/>
    <n v="44.2"/>
    <n v="4"/>
    <n v="95"/>
    <n v="6.41"/>
    <x v="1776"/>
    <n v="5966159"/>
    <n v="2.2000000000000002"/>
    <n v="2.1"/>
    <n v="0.64900000000000002"/>
    <n v="12"/>
  </r>
  <r>
    <x v="131"/>
    <x v="9"/>
    <x v="0"/>
    <n v="72.3"/>
    <x v="102"/>
    <x v="13"/>
    <n v="5.61"/>
    <n v="26.180723820000001"/>
    <n v="92"/>
    <n v="17"/>
    <n v="43.5"/>
    <n v="4"/>
    <n v="98"/>
    <n v="6.43"/>
    <x v="1777"/>
    <n v="5882796"/>
    <n v="2.2000000000000002"/>
    <n v="2.2000000000000002"/>
    <n v="0.64800000000000002"/>
    <n v="12.1"/>
  </r>
  <r>
    <x v="131"/>
    <x v="10"/>
    <x v="0"/>
    <n v="72.099999999999994"/>
    <x v="188"/>
    <x v="13"/>
    <n v="6.38"/>
    <n v="20.680372940000002"/>
    <n v="92"/>
    <n v="17"/>
    <n v="42.8"/>
    <n v="4"/>
    <n v="96"/>
    <n v="6.7"/>
    <x v="1778"/>
    <n v="5795494"/>
    <n v="2.2999999999999998"/>
    <n v="2.2000000000000002"/>
    <n v="0.64600000000000002"/>
    <n v="12.3"/>
  </r>
  <r>
    <x v="131"/>
    <x v="11"/>
    <x v="0"/>
    <n v="71.900000000000006"/>
    <x v="261"/>
    <x v="13"/>
    <n v="6.2"/>
    <n v="20.600830269999999"/>
    <n v="9"/>
    <n v="17"/>
    <n v="42"/>
    <n v="4"/>
    <n v="92"/>
    <n v="5.78"/>
    <x v="1779"/>
    <n v="57374"/>
    <n v="2.2999999999999998"/>
    <n v="2.2000000000000002"/>
    <n v="0.63900000000000001"/>
    <n v="12.1"/>
  </r>
  <r>
    <x v="131"/>
    <x v="12"/>
    <x v="0"/>
    <n v="71.7"/>
    <x v="281"/>
    <x v="115"/>
    <n v="6.64"/>
    <n v="155.42330759999999"/>
    <n v="86"/>
    <n v="17"/>
    <n v="41.3"/>
    <n v="4"/>
    <n v="86"/>
    <n v="5.99"/>
    <x v="1780"/>
    <n v="56795"/>
    <n v="2.4"/>
    <n v="2.2999999999999998"/>
    <n v="0.64200000000000002"/>
    <n v="12.7"/>
  </r>
  <r>
    <x v="131"/>
    <x v="13"/>
    <x v="0"/>
    <n v="71.5"/>
    <x v="103"/>
    <x v="115"/>
    <n v="5.66"/>
    <n v="152.82939730000001"/>
    <n v="99"/>
    <n v="17"/>
    <n v="4.5999999999999996"/>
    <n v="4"/>
    <n v="87"/>
    <n v="6.77"/>
    <x v="1781"/>
    <n v="558611"/>
    <n v="2.4"/>
    <n v="2.2999999999999998"/>
    <n v="0.63200000000000001"/>
    <n v="12.2"/>
  </r>
  <r>
    <x v="131"/>
    <x v="14"/>
    <x v="0"/>
    <n v="71.2"/>
    <x v="24"/>
    <x v="115"/>
    <n v="6.66"/>
    <n v="233.84886030000001"/>
    <n v="99"/>
    <n v="17"/>
    <n v="39.799999999999997"/>
    <n v="5"/>
    <n v="9"/>
    <n v="7.61"/>
    <x v="1782"/>
    <n v="546624"/>
    <n v="2.5"/>
    <n v="2.4"/>
    <n v="0.624"/>
    <n v="11.8"/>
  </r>
  <r>
    <x v="131"/>
    <x v="15"/>
    <x v="0"/>
    <n v="79"/>
    <x v="100"/>
    <x v="115"/>
    <n v="6.78"/>
    <n v="273.57587690000003"/>
    <n v="99"/>
    <n v="17"/>
    <n v="39.1"/>
    <n v="5"/>
    <n v="86"/>
    <n v="8.1"/>
    <x v="1783"/>
    <n v="5327"/>
    <n v="2.5"/>
    <n v="2.4"/>
    <n v="0.625"/>
    <n v="11.6"/>
  </r>
  <r>
    <x v="132"/>
    <x v="0"/>
    <x v="0"/>
    <n v="75.5"/>
    <x v="33"/>
    <x v="29"/>
    <n v="0.01"/>
    <n v="64.900000000000006"/>
    <n v="9"/>
    <n v="4"/>
    <n v="55.6"/>
    <n v="10"/>
    <n v="88"/>
    <n v="4.9000000000000004"/>
    <x v="1784"/>
    <n v="31376671"/>
    <n v="1.1000000000000001"/>
    <n v="1.1000000000000001"/>
    <n v="0.73699999999999999"/>
    <n v="13.4"/>
  </r>
  <r>
    <x v="132"/>
    <x v="1"/>
    <x v="0"/>
    <n v="75.3"/>
    <x v="97"/>
    <x v="29"/>
    <n v="0.01"/>
    <n v="973.72867499999995"/>
    <n v="88"/>
    <n v="17"/>
    <n v="54.9"/>
    <n v="10"/>
    <n v="78"/>
    <n v="5.47"/>
    <x v="1785"/>
    <n v="3973354"/>
    <n v="1.1000000000000001"/>
    <n v="1.1000000000000001"/>
    <n v="0.73499999999999999"/>
    <n v="13.4"/>
  </r>
  <r>
    <x v="132"/>
    <x v="2"/>
    <x v="0"/>
    <n v="75.3"/>
    <x v="97"/>
    <x v="29"/>
    <n v="5.38"/>
    <n v="946.65211650000003"/>
    <n v="88"/>
    <n v="17"/>
    <n v="54.2"/>
    <n v="11"/>
    <n v="71"/>
    <n v="5.23"/>
    <x v="1786"/>
    <n v="3565716"/>
    <n v="1.1000000000000001"/>
    <n v="1.1000000000000001"/>
    <n v="0.73099999999999998"/>
    <n v="13.4"/>
  </r>
  <r>
    <x v="132"/>
    <x v="3"/>
    <x v="0"/>
    <n v="74.900000000000006"/>
    <x v="35"/>
    <x v="30"/>
    <n v="5.14"/>
    <n v="885.98581850000005"/>
    <n v="95"/>
    <n v="17"/>
    <n v="53.6"/>
    <n v="11"/>
    <n v="94"/>
    <n v="5.18"/>
    <x v="1787"/>
    <n v="3158966"/>
    <n v="1.1000000000000001"/>
    <n v="1.1000000000000001"/>
    <n v="0.72499999999999998"/>
    <n v="13.4"/>
  </r>
  <r>
    <x v="132"/>
    <x v="4"/>
    <x v="0"/>
    <n v="74.5"/>
    <x v="58"/>
    <x v="30"/>
    <n v="4.83"/>
    <n v="759.53806950000001"/>
    <n v="91"/>
    <n v="17"/>
    <n v="52.9"/>
    <n v="12"/>
    <n v="91"/>
    <n v="4.93"/>
    <x v="1788"/>
    <n v="29759989"/>
    <n v="1.1000000000000001"/>
    <n v="1.1000000000000001"/>
    <n v="0.72099999999999997"/>
    <n v="13.4"/>
  </r>
  <r>
    <x v="132"/>
    <x v="5"/>
    <x v="0"/>
    <n v="73.7"/>
    <x v="26"/>
    <x v="31"/>
    <n v="4.72"/>
    <n v="69.439345079999995"/>
    <n v="93"/>
    <n v="17"/>
    <n v="52.2"/>
    <n v="12"/>
    <n v="92"/>
    <n v="5.3"/>
    <x v="1789"/>
    <n v="29373646"/>
    <n v="1.1000000000000001"/>
    <n v="1.1000000000000001"/>
    <n v="0.70799999999999996"/>
    <n v="13.3"/>
  </r>
  <r>
    <x v="132"/>
    <x v="6"/>
    <x v="0"/>
    <n v="73.8"/>
    <x v="26"/>
    <x v="31"/>
    <n v="4.6900000000000004"/>
    <n v="570.45324679999999"/>
    <n v="93"/>
    <n v="17"/>
    <n v="51.5"/>
    <n v="13"/>
    <n v="92"/>
    <n v="5.36"/>
    <x v="1790"/>
    <n v="29157"/>
    <n v="1.2"/>
    <n v="1.2"/>
    <n v="0.70599999999999996"/>
    <n v="13.3"/>
  </r>
  <r>
    <x v="132"/>
    <x v="7"/>
    <x v="0"/>
    <n v="73.900000000000006"/>
    <x v="60"/>
    <x v="32"/>
    <n v="4.8499999999999996"/>
    <n v="58.498974199999999"/>
    <n v="93"/>
    <n v="1"/>
    <n v="5.8"/>
    <n v="14"/>
    <n v="93"/>
    <n v="4.7300000000000004"/>
    <x v="1791"/>
    <n v="2864198"/>
    <n v="1.2"/>
    <n v="1.2"/>
    <n v="0.7"/>
    <n v="13.2"/>
  </r>
  <r>
    <x v="132"/>
    <x v="8"/>
    <x v="0"/>
    <n v="74"/>
    <x v="58"/>
    <x v="32"/>
    <n v="4.29"/>
    <n v="516.40370210000003"/>
    <n v="93"/>
    <n v="17"/>
    <n v="5.2"/>
    <n v="15"/>
    <n v="93"/>
    <n v="4.5999999999999996"/>
    <x v="1792"/>
    <n v="28292724"/>
    <n v="1.2"/>
    <n v="1.2"/>
    <n v="0.69599999999999995"/>
    <n v="13.2"/>
  </r>
  <r>
    <x v="132"/>
    <x v="9"/>
    <x v="0"/>
    <n v="74.2"/>
    <x v="59"/>
    <x v="33"/>
    <n v="4.22"/>
    <n v="448.76704619999998"/>
    <n v="94"/>
    <n v="17"/>
    <n v="49.5"/>
    <n v="15"/>
    <n v="94"/>
    <n v="4.47"/>
    <x v="1793"/>
    <n v="27949944"/>
    <n v="1.2"/>
    <n v="1.2"/>
    <n v="0.69299999999999995"/>
    <n v="13"/>
  </r>
  <r>
    <x v="132"/>
    <x v="10"/>
    <x v="0"/>
    <n v="72.8"/>
    <x v="185"/>
    <x v="53"/>
    <n v="4.4400000000000004"/>
    <n v="411.56456530000003"/>
    <n v="94"/>
    <n v="17"/>
    <n v="48.8"/>
    <n v="16"/>
    <n v="66"/>
    <n v="4.72"/>
    <x v="1794"/>
    <n v="276141"/>
    <n v="1.3"/>
    <n v="1.3"/>
    <n v="0.69199999999999995"/>
    <n v="13"/>
  </r>
  <r>
    <x v="132"/>
    <x v="11"/>
    <x v="0"/>
    <n v="72.2"/>
    <x v="65"/>
    <x v="54"/>
    <n v="4.2699999999999996"/>
    <n v="356.93938050000003"/>
    <n v="92"/>
    <n v="17"/>
    <n v="48.1"/>
    <n v="18"/>
    <n v="81"/>
    <n v="4.5599999999999996"/>
    <x v="1795"/>
    <n v="27273194"/>
    <n v="1.3"/>
    <n v="1.3"/>
    <n v="0.68500000000000005"/>
    <n v="12.8"/>
  </r>
  <r>
    <x v="132"/>
    <x v="12"/>
    <x v="0"/>
    <n v="72.099999999999994"/>
    <x v="112"/>
    <x v="55"/>
    <n v="4.5"/>
    <n v="34.70333523"/>
    <n v="65"/>
    <n v="17"/>
    <n v="47.4"/>
    <n v="19"/>
    <n v="95"/>
    <n v="4.5999999999999996"/>
    <x v="1796"/>
    <n v="26937738"/>
    <n v="1.3"/>
    <n v="1.3"/>
    <n v="0.68600000000000005"/>
    <n v="13.3"/>
  </r>
  <r>
    <x v="132"/>
    <x v="13"/>
    <x v="0"/>
    <n v="72.599999999999994"/>
    <x v="62"/>
    <x v="83"/>
    <n v="4.03"/>
    <n v="40.537778629999998"/>
    <n v="99"/>
    <n v="17"/>
    <n v="46.7"/>
    <n v="20"/>
    <n v="95"/>
    <n v="4.9400000000000004"/>
    <x v="1797"/>
    <n v="2661467"/>
    <n v="1.4"/>
    <n v="1.4"/>
    <n v="0.68600000000000005"/>
    <n v="13.9"/>
  </r>
  <r>
    <x v="132"/>
    <x v="14"/>
    <x v="0"/>
    <n v="72.400000000000006"/>
    <x v="61"/>
    <x v="84"/>
    <n v="4.22"/>
    <n v="302.53590580000002"/>
    <n v="99"/>
    <n v="17"/>
    <n v="46.1"/>
    <n v="22"/>
    <n v="9"/>
    <n v="4.9800000000000004"/>
    <x v="1798"/>
    <n v="26261363"/>
    <n v="1.4"/>
    <n v="1.4"/>
    <n v="0.67700000000000005"/>
    <n v="13.4"/>
  </r>
  <r>
    <x v="132"/>
    <x v="15"/>
    <x v="0"/>
    <n v="71.400000000000006"/>
    <x v="67"/>
    <x v="85"/>
    <n v="4.59"/>
    <n v="297.51123369999999"/>
    <n v="99"/>
    <n v="1"/>
    <n v="45.4"/>
    <n v="24"/>
    <n v="93"/>
    <n v="4.83"/>
    <x v="1799"/>
    <n v="25914879"/>
    <n v="1.4"/>
    <n v="1.4"/>
    <n v="0.67400000000000004"/>
    <n v="13.5"/>
  </r>
  <r>
    <x v="133"/>
    <x v="0"/>
    <x v="0"/>
    <n v="68.5"/>
    <x v="153"/>
    <x v="167"/>
    <n v="0.01"/>
    <n v="64.900000000000006"/>
    <n v="6"/>
    <n v="619"/>
    <n v="25.4"/>
    <n v="66"/>
    <n v="79"/>
    <n v="4.9000000000000004"/>
    <x v="1800"/>
    <n v="11716359"/>
    <n v="1"/>
    <n v="9.6999999999999993"/>
    <n v="0.67900000000000005"/>
    <n v="11.7"/>
  </r>
  <r>
    <x v="133"/>
    <x v="1"/>
    <x v="0"/>
    <n v="68.400000000000006"/>
    <x v="298"/>
    <x v="62"/>
    <n v="4.5199999999999996"/>
    <n v="31.27232188"/>
    <n v="67"/>
    <n v="58848"/>
    <n v="24.8"/>
    <n v="68"/>
    <n v="77"/>
    <n v="4.71"/>
    <x v="1801"/>
    <n v="112249"/>
    <n v="1"/>
    <n v="9.6999999999999993"/>
    <n v="0.67600000000000005"/>
    <n v="11.7"/>
  </r>
  <r>
    <x v="133"/>
    <x v="2"/>
    <x v="0"/>
    <n v="68.099999999999994"/>
    <x v="155"/>
    <x v="114"/>
    <n v="4.6100000000000003"/>
    <n v="24.589733989999999"/>
    <n v="89"/>
    <n v="2920"/>
    <n v="24.3"/>
    <n v="69"/>
    <n v="84"/>
    <n v="4.5599999999999996"/>
    <x v="1802"/>
    <n v="9848132"/>
    <n v="1"/>
    <n v="9.6999999999999993"/>
    <n v="0.67100000000000004"/>
    <n v="11.7"/>
  </r>
  <r>
    <x v="133"/>
    <x v="3"/>
    <x v="0"/>
    <n v="68.099999999999994"/>
    <x v="331"/>
    <x v="89"/>
    <n v="5.0199999999999996"/>
    <n v="212.74184880000001"/>
    <n v="88"/>
    <n v="1536"/>
    <n v="23.7"/>
    <n v="71"/>
    <n v="88"/>
    <n v="4.46"/>
    <x v="1803"/>
    <n v="96866642"/>
    <n v="1"/>
    <n v="9.6999999999999993"/>
    <n v="0.66600000000000004"/>
    <n v="11.6"/>
  </r>
  <r>
    <x v="133"/>
    <x v="4"/>
    <x v="0"/>
    <n v="68"/>
    <x v="301"/>
    <x v="63"/>
    <n v="4.96"/>
    <n v="191.49497790000001"/>
    <n v="87"/>
    <n v="6538"/>
    <n v="23.1"/>
    <n v="72"/>
    <n v="87"/>
    <n v="4.29"/>
    <x v="1804"/>
    <n v="9527794"/>
    <n v="1"/>
    <n v="9.6999999999999993"/>
    <n v="0.66900000000000004"/>
    <n v="11.5"/>
  </r>
  <r>
    <x v="133"/>
    <x v="5"/>
    <x v="0"/>
    <n v="67.900000000000006"/>
    <x v="301"/>
    <x v="79"/>
    <n v="4.8499999999999996"/>
    <n v="198.25637939999999"/>
    <n v="77"/>
    <n v="6368"/>
    <n v="22.6"/>
    <n v="74"/>
    <n v="78"/>
    <n v="4.37"/>
    <x v="1805"/>
    <n v="93726624"/>
    <n v="1"/>
    <n v="9.6999999999999993"/>
    <n v="0.66200000000000003"/>
    <n v="11.4"/>
  </r>
  <r>
    <x v="133"/>
    <x v="6"/>
    <x v="0"/>
    <n v="68"/>
    <x v="155"/>
    <x v="80"/>
    <n v="4.42"/>
    <n v="159.53484889999999"/>
    <n v="85"/>
    <n v="1469"/>
    <n v="22.1"/>
    <n v="76"/>
    <n v="86"/>
    <n v="4.41"/>
    <x v="1806"/>
    <n v="9222879"/>
    <n v="1"/>
    <n v="9.6999999999999993"/>
    <n v="0.66100000000000003"/>
    <n v="11.7"/>
  </r>
  <r>
    <x v="133"/>
    <x v="7"/>
    <x v="0"/>
    <n v="67.5"/>
    <x v="331"/>
    <x v="81"/>
    <n v="4.21"/>
    <n v="155.47676179999999"/>
    <n v="88"/>
    <n v="341"/>
    <n v="21.6"/>
    <n v="78"/>
    <n v="91"/>
    <n v="4.5"/>
    <x v="1807"/>
    <n v="9751864"/>
    <n v="1"/>
    <n v="9.6999999999999993"/>
    <n v="0.65500000000000003"/>
    <n v="11.5"/>
  </r>
  <r>
    <x v="133"/>
    <x v="8"/>
    <x v="0"/>
    <n v="67.5"/>
    <x v="154"/>
    <x v="0"/>
    <n v="4.1900000000000004"/>
    <n v="137.327474"/>
    <n v="87"/>
    <n v="530"/>
    <n v="21.1"/>
    <n v="80"/>
    <n v="87"/>
    <n v="3.94"/>
    <x v="1808"/>
    <n v="8929349"/>
    <n v="1"/>
    <n v="9.6999999999999993"/>
    <n v="0.64800000000000002"/>
    <n v="11.4"/>
  </r>
  <r>
    <x v="133"/>
    <x v="9"/>
    <x v="0"/>
    <n v="67.3"/>
    <x v="155"/>
    <x v="82"/>
    <n v="4.08"/>
    <n v="121.3625467"/>
    <n v="77"/>
    <n v="9"/>
    <n v="2.6"/>
    <n v="82"/>
    <n v="88"/>
    <n v="3.95"/>
    <x v="1809"/>
    <n v="8789419"/>
    <n v="1"/>
    <n v="9.6999999999999993"/>
    <n v="0.64600000000000002"/>
    <n v="11.5"/>
  </r>
  <r>
    <x v="133"/>
    <x v="10"/>
    <x v="0"/>
    <n v="67"/>
    <x v="156"/>
    <x v="65"/>
    <n v="4.22"/>
    <n v="105.73069820000001"/>
    <n v="49"/>
    <n v="118"/>
    <n v="2.1"/>
    <n v="84"/>
    <n v="9"/>
    <n v="3.91"/>
    <x v="1810"/>
    <n v="86274237"/>
    <n v="1"/>
    <n v="9.6999999999999993"/>
    <n v="0.64200000000000002"/>
    <n v="11.6"/>
  </r>
  <r>
    <x v="133"/>
    <x v="11"/>
    <x v="0"/>
    <n v="67.3"/>
    <x v="301"/>
    <x v="2"/>
    <n v="4.45"/>
    <n v="13.399051050000001"/>
    <n v="48"/>
    <n v="3025"/>
    <n v="19.600000000000001"/>
    <n v="86"/>
    <n v="85"/>
    <n v="3.23"/>
    <x v="1811"/>
    <n v="84678493"/>
    <n v="1"/>
    <n v="9.6999999999999993"/>
    <n v="0.63600000000000001"/>
    <n v="11.6"/>
  </r>
  <r>
    <x v="133"/>
    <x v="12"/>
    <x v="0"/>
    <n v="67.2"/>
    <x v="331"/>
    <x v="18"/>
    <n v="4.4400000000000004"/>
    <n v="0.90114928800000005"/>
    <n v="52"/>
    <n v="10511"/>
    <n v="19.2"/>
    <n v="87"/>
    <n v="85"/>
    <n v="3.25"/>
    <x v="1812"/>
    <n v="8331954"/>
    <n v="1"/>
    <n v="9.6999999999999993"/>
    <n v="0.63100000000000001"/>
    <n v="11.6"/>
  </r>
  <r>
    <x v="133"/>
    <x v="13"/>
    <x v="0"/>
    <n v="66.8"/>
    <x v="318"/>
    <x v="165"/>
    <n v="4.42"/>
    <n v="9.987219E-2"/>
    <n v="42"/>
    <n v="7003"/>
    <n v="18.7"/>
    <n v="89"/>
    <n v="77"/>
    <n v="2.79"/>
    <x v="1813"/>
    <n v="813526"/>
    <n v="1"/>
    <n v="9.6999999999999993"/>
    <n v="0.625"/>
    <n v="11.4"/>
  </r>
  <r>
    <x v="133"/>
    <x v="14"/>
    <x v="0"/>
    <n v="66.8"/>
    <x v="318"/>
    <x v="165"/>
    <n v="4.54"/>
    <n v="69.020424500000004"/>
    <n v="45"/>
    <n v="7360"/>
    <n v="18.3"/>
    <n v="89"/>
    <n v="76"/>
    <n v="3"/>
    <x v="1814"/>
    <n v="79665315"/>
    <n v="1"/>
    <n v="9.6999999999999993"/>
    <n v="0.622"/>
    <n v="11.4"/>
  </r>
  <r>
    <x v="133"/>
    <x v="15"/>
    <x v="0"/>
    <n v="66.8"/>
    <x v="155"/>
    <x v="3"/>
    <n v="4.7300000000000004"/>
    <n v="11.697044630000001"/>
    <n v="7"/>
    <n v="7120"/>
    <n v="17.8"/>
    <n v="90"/>
    <n v="74"/>
    <n v="3.21"/>
    <x v="1815"/>
    <n v="77991569"/>
    <n v="1"/>
    <n v="9.6"/>
    <n v="0.61799999999999999"/>
    <n v="11.4"/>
  </r>
  <r>
    <x v="134"/>
    <x v="0"/>
    <x v="1"/>
    <n v="77.5"/>
    <x v="120"/>
    <x v="56"/>
    <n v="0.01"/>
    <n v="64.900000000000006"/>
    <n v="96"/>
    <n v="17"/>
    <n v="61.7"/>
    <n v="2"/>
    <n v="92"/>
    <n v="4.9000000000000004"/>
    <x v="1816"/>
    <n v="37986412"/>
    <n v="1.9"/>
    <n v="2"/>
    <n v="0.85199999999999998"/>
    <n v="16.399999999999999"/>
  </r>
  <r>
    <x v="134"/>
    <x v="1"/>
    <x v="1"/>
    <n v="77.3"/>
    <x v="70"/>
    <x v="56"/>
    <n v="10.71"/>
    <n v="243.80847499999999"/>
    <n v="96"/>
    <n v="17"/>
    <n v="61.1"/>
    <n v="2"/>
    <n v="94"/>
    <n v="6.35"/>
    <x v="1817"/>
    <n v="3811735"/>
    <n v="1.9"/>
    <n v="2.1"/>
    <n v="0.85"/>
    <n v="16.399999999999999"/>
  </r>
  <r>
    <x v="134"/>
    <x v="2"/>
    <x v="1"/>
    <n v="77.099999999999994"/>
    <x v="70"/>
    <x v="56"/>
    <n v="11.63"/>
    <n v="23.435334869999998"/>
    <n v="96"/>
    <n v="84"/>
    <n v="6.4"/>
    <n v="2"/>
    <n v="95"/>
    <n v="6.4"/>
    <x v="1818"/>
    <n v="384196"/>
    <n v="2"/>
    <n v="2.1"/>
    <n v="0.83799999999999997"/>
    <n v="15.4"/>
  </r>
  <r>
    <x v="134"/>
    <x v="3"/>
    <x v="1"/>
    <n v="76.8"/>
    <x v="97"/>
    <x v="56"/>
    <n v="10.81"/>
    <n v="230.040097"/>
    <n v="97"/>
    <n v="71"/>
    <n v="59.7"/>
    <n v="2"/>
    <n v="95"/>
    <n v="6.62"/>
    <x v="1819"/>
    <n v="3863164"/>
    <n v="2"/>
    <n v="2.1"/>
    <n v="0.83399999999999996"/>
    <n v="15.3"/>
  </r>
  <r>
    <x v="134"/>
    <x v="4"/>
    <x v="1"/>
    <n v="76.7"/>
    <x v="74"/>
    <x v="56"/>
    <n v="10.93"/>
    <n v="250.0773782"/>
    <n v="98"/>
    <n v="17"/>
    <n v="59.1"/>
    <n v="2"/>
    <n v="96"/>
    <n v="6.7"/>
    <x v="1820"/>
    <n v="3863255"/>
    <n v="2"/>
    <n v="2.2000000000000002"/>
    <n v="0.82899999999999996"/>
    <n v="15.4"/>
  </r>
  <r>
    <x v="134"/>
    <x v="5"/>
    <x v="1"/>
    <n v="76.3"/>
    <x v="56"/>
    <x v="56"/>
    <n v="10.59"/>
    <n v="220.49168510000001"/>
    <n v="98"/>
    <n v="13"/>
    <n v="58.4"/>
    <n v="2"/>
    <n v="96"/>
    <n v="6.88"/>
    <x v="1821"/>
    <n v="3842794"/>
    <n v="2.1"/>
    <n v="2.2000000000000002"/>
    <n v="0.82199999999999995"/>
    <n v="15.1"/>
  </r>
  <r>
    <x v="134"/>
    <x v="6"/>
    <x v="1"/>
    <n v="75.7"/>
    <x v="37"/>
    <x v="56"/>
    <n v="10.7"/>
    <n v="1299.1597569999999"/>
    <n v="98"/>
    <n v="115"/>
    <n v="57.8"/>
    <n v="3"/>
    <n v="96"/>
    <n v="7.12"/>
    <x v="1822"/>
    <n v="3815163"/>
    <n v="2.1"/>
    <n v="2.2999999999999998"/>
    <n v="0.81799999999999995"/>
    <n v="15.1"/>
  </r>
  <r>
    <x v="134"/>
    <x v="7"/>
    <x v="1"/>
    <n v="75.5"/>
    <x v="26"/>
    <x v="56"/>
    <n v="11.4"/>
    <n v="15.714748370000001"/>
    <n v="98"/>
    <n v="17"/>
    <n v="57.2"/>
    <n v="3"/>
    <n v="96"/>
    <n v="6.88"/>
    <x v="1823"/>
    <n v="38125759"/>
    <n v="2.2000000000000002"/>
    <n v="2.2999999999999998"/>
    <n v="0.81299999999999994"/>
    <n v="15"/>
  </r>
  <r>
    <x v="134"/>
    <x v="8"/>
    <x v="1"/>
    <n v="75.3"/>
    <x v="62"/>
    <x v="56"/>
    <n v="10.9"/>
    <n v="14.3042452"/>
    <n v="98"/>
    <n v="40"/>
    <n v="56.6"/>
    <n v="3"/>
    <n v="99"/>
    <n v="6.28"/>
    <x v="1824"/>
    <n v="381256"/>
    <n v="2.2000000000000002"/>
    <n v="2.4"/>
    <n v="0.80800000000000005"/>
    <n v="15"/>
  </r>
  <r>
    <x v="134"/>
    <x v="9"/>
    <x v="1"/>
    <n v="75.2"/>
    <x v="62"/>
    <x v="56"/>
    <n v="10.4"/>
    <n v="9.1455558999999997"/>
    <n v="98"/>
    <n v="120"/>
    <n v="56"/>
    <n v="3"/>
    <n v="99"/>
    <n v="6.17"/>
    <x v="1825"/>
    <n v="38141267"/>
    <n v="2.2999999999999998"/>
    <n v="2.4"/>
    <n v="0.80300000000000005"/>
    <n v="15"/>
  </r>
  <r>
    <x v="134"/>
    <x v="10"/>
    <x v="1"/>
    <n v="75"/>
    <x v="62"/>
    <x v="56"/>
    <n v="9.5"/>
    <n v="79.41502672"/>
    <n v="98"/>
    <n v="13"/>
    <n v="55.5"/>
    <n v="3"/>
    <n v="99"/>
    <n v="6.2"/>
    <x v="1826"/>
    <n v="38165445"/>
    <n v="2.2999999999999998"/>
    <n v="2.5"/>
    <n v="0.79700000000000004"/>
    <n v="14.8"/>
  </r>
  <r>
    <x v="134"/>
    <x v="11"/>
    <x v="1"/>
    <n v="74.900000000000006"/>
    <x v="260"/>
    <x v="56"/>
    <n v="9.19"/>
    <n v="648.0743453"/>
    <n v="98"/>
    <n v="11"/>
    <n v="55"/>
    <n v="3"/>
    <n v="99"/>
    <n v="6.19"/>
    <x v="1827"/>
    <n v="38182222"/>
    <n v="2.4"/>
    <n v="2.5"/>
    <n v="0.8"/>
    <n v="15.5"/>
  </r>
  <r>
    <x v="134"/>
    <x v="12"/>
    <x v="1"/>
    <n v="74.7"/>
    <x v="61"/>
    <x v="13"/>
    <n v="9.06"/>
    <n v="542.02350000000001"/>
    <n v="97"/>
    <n v="48"/>
    <n v="54.5"/>
    <n v="3"/>
    <n v="98"/>
    <n v="6.22"/>
    <x v="1828"/>
    <n v="382457"/>
    <n v="2.4"/>
    <n v="2.6"/>
    <n v="0.79600000000000004"/>
    <n v="15.3"/>
  </r>
  <r>
    <x v="134"/>
    <x v="13"/>
    <x v="1"/>
    <n v="74.5"/>
    <x v="39"/>
    <x v="13"/>
    <n v="8.02"/>
    <n v="516.05543909999994"/>
    <n v="98"/>
    <n v="34"/>
    <n v="54"/>
    <n v="3"/>
    <n v="98"/>
    <n v="6.32"/>
    <x v="1829"/>
    <n v="3823364"/>
    <n v="2.5"/>
    <n v="2.6"/>
    <n v="0.79"/>
    <n v="15"/>
  </r>
  <r>
    <x v="134"/>
    <x v="14"/>
    <x v="1"/>
    <n v="74.2"/>
    <x v="64"/>
    <x v="13"/>
    <n v="7.74"/>
    <n v="466.73831059999998"/>
    <n v="95"/>
    <n v="133"/>
    <n v="53.6"/>
    <n v="3"/>
    <n v="98"/>
    <n v="5.86"/>
    <x v="1830"/>
    <n v="3824876"/>
    <n v="2.5"/>
    <n v="2.7"/>
    <n v="0.78400000000000003"/>
    <n v="14.7"/>
  </r>
  <r>
    <x v="134"/>
    <x v="15"/>
    <x v="1"/>
    <n v="73.7"/>
    <x v="66"/>
    <x v="13"/>
    <n v="8.4"/>
    <n v="412.43239740000001"/>
    <n v="99"/>
    <n v="77"/>
    <n v="53.1"/>
    <n v="4"/>
    <n v="98"/>
    <n v="5.5"/>
    <x v="1831"/>
    <n v="38258629"/>
    <n v="2.5"/>
    <n v="2.8"/>
    <n v="0.77700000000000002"/>
    <n v="14.6"/>
  </r>
  <r>
    <x v="135"/>
    <x v="0"/>
    <x v="1"/>
    <n v="81.099999999999994"/>
    <x v="92"/>
    <x v="13"/>
    <n v="0.01"/>
    <n v="64.900000000000006"/>
    <n v="98"/>
    <n v="8"/>
    <n v="61.6"/>
    <n v="4"/>
    <n v="98"/>
    <n v="4.9000000000000004"/>
    <x v="1832"/>
    <n v="135876"/>
    <n v="0.7"/>
    <n v="0.5"/>
    <n v="0.84099999999999997"/>
    <n v="16.600000000000001"/>
  </r>
  <r>
    <x v="135"/>
    <x v="1"/>
    <x v="1"/>
    <n v="89"/>
    <x v="87"/>
    <x v="13"/>
    <n v="9.8800000000000008"/>
    <n v="271.25455310000001"/>
    <n v="98"/>
    <n v="17"/>
    <n v="6.9"/>
    <n v="4"/>
    <n v="98"/>
    <n v="9.5"/>
    <x v="1833"/>
    <n v="14162"/>
    <n v="0.7"/>
    <n v="0.5"/>
    <n v="0.83699999999999997"/>
    <n v="16.8"/>
  </r>
  <r>
    <x v="135"/>
    <x v="2"/>
    <x v="1"/>
    <n v="86"/>
    <x v="108"/>
    <x v="13"/>
    <n v="10"/>
    <n v="2698.0181699999998"/>
    <n v="98"/>
    <n v="1"/>
    <n v="6.2"/>
    <n v="4"/>
    <n v="98"/>
    <n v="9.5500000000000007"/>
    <x v="1834"/>
    <n v="1457295"/>
    <n v="0.7"/>
    <n v="0.5"/>
    <n v="0.82699999999999996"/>
    <n v="16.3"/>
  </r>
  <r>
    <x v="135"/>
    <x v="3"/>
    <x v="1"/>
    <n v="83"/>
    <x v="93"/>
    <x v="13"/>
    <n v="11.96"/>
    <n v="331.45703500000002"/>
    <n v="98"/>
    <n v="23"/>
    <n v="59.5"/>
    <n v="4"/>
    <n v="98"/>
    <n v="9.74"/>
    <x v="1835"/>
    <n v="1514844"/>
    <n v="0.7"/>
    <n v="0.5"/>
    <n v="0.82399999999999995"/>
    <n v="16.3"/>
  </r>
  <r>
    <x v="135"/>
    <x v="4"/>
    <x v="1"/>
    <n v="82"/>
    <x v="94"/>
    <x v="13"/>
    <n v="11.92"/>
    <n v="3108.2886229999999"/>
    <n v="97"/>
    <n v="2"/>
    <n v="58.8"/>
    <n v="4"/>
    <n v="97"/>
    <n v="1.7"/>
    <x v="1836"/>
    <n v="155756"/>
    <n v="0.7"/>
    <n v="0.5"/>
    <n v="0.81799999999999995"/>
    <n v="16.2"/>
  </r>
  <r>
    <x v="135"/>
    <x v="5"/>
    <x v="1"/>
    <n v="79.599999999999994"/>
    <x v="18"/>
    <x v="13"/>
    <n v="12.25"/>
    <n v="3119.3498239999999"/>
    <n v="97"/>
    <n v="5"/>
    <n v="58.1"/>
    <n v="4"/>
    <n v="97"/>
    <n v="1.44"/>
    <x v="1837"/>
    <n v="15731"/>
    <n v="0.7"/>
    <n v="0.5"/>
    <n v="0.81200000000000006"/>
    <n v="16"/>
  </r>
  <r>
    <x v="135"/>
    <x v="6"/>
    <x v="1"/>
    <n v="79.3"/>
    <x v="21"/>
    <x v="13"/>
    <n v="12.03"/>
    <n v="337.10235160000002"/>
    <n v="96"/>
    <n v="3"/>
    <n v="57.3"/>
    <n v="4"/>
    <n v="96"/>
    <n v="1.42"/>
    <x v="1838"/>
    <n v="1568247"/>
    <n v="0.7"/>
    <n v="0.5"/>
    <n v="0.80900000000000005"/>
    <n v="16"/>
  </r>
  <r>
    <x v="135"/>
    <x v="7"/>
    <x v="1"/>
    <n v="79"/>
    <x v="95"/>
    <x v="13"/>
    <n v="12.35"/>
    <n v="3652.8693320000002"/>
    <n v="97"/>
    <n v="1"/>
    <n v="56.5"/>
    <n v="4"/>
    <n v="97"/>
    <n v="9.9"/>
    <x v="1839"/>
    <n v="1558177"/>
    <n v="0.7"/>
    <n v="0.5"/>
    <n v="0.80400000000000005"/>
    <n v="15.8"/>
  </r>
  <r>
    <x v="135"/>
    <x v="8"/>
    <x v="1"/>
    <n v="78.7"/>
    <x v="169"/>
    <x v="13"/>
    <n v="12.57"/>
    <n v="333.3569124"/>
    <n v="97"/>
    <n v="17"/>
    <n v="55.7"/>
    <n v="4"/>
    <n v="96"/>
    <n v="9.6199999999999992"/>
    <x v="1840"/>
    <n v="1542964"/>
    <n v="0.7"/>
    <n v="0.5"/>
    <n v="0.79700000000000004"/>
    <n v="15.4"/>
  </r>
  <r>
    <x v="135"/>
    <x v="9"/>
    <x v="1"/>
    <n v="78.5"/>
    <x v="96"/>
    <x v="13"/>
    <n v="13.11"/>
    <n v="2884.0201940000002"/>
    <n v="97"/>
    <n v="17"/>
    <n v="54.9"/>
    <n v="4"/>
    <n v="97"/>
    <n v="9.67"/>
    <x v="1841"/>
    <n v="1522288"/>
    <n v="0.7"/>
    <n v="0.5"/>
    <n v="0.79300000000000004"/>
    <n v="15.4"/>
  </r>
  <r>
    <x v="135"/>
    <x v="10"/>
    <x v="1"/>
    <n v="77.7"/>
    <x v="27"/>
    <x v="13"/>
    <n v="13.33"/>
    <n v="2813.9852850000002"/>
    <n v="94"/>
    <n v="7"/>
    <n v="54.1"/>
    <n v="1"/>
    <n v="93"/>
    <n v="9.98"/>
    <x v="1842"/>
    <n v="15333"/>
    <n v="0.7"/>
    <n v="0.6"/>
    <n v="0.79"/>
    <n v="15.4"/>
  </r>
  <r>
    <x v="135"/>
    <x v="11"/>
    <x v="1"/>
    <n v="78"/>
    <x v="22"/>
    <x v="13"/>
    <n v="13.45"/>
    <n v="276.09997980000003"/>
    <n v="94"/>
    <n v="5"/>
    <n v="53.3"/>
    <n v="1"/>
    <n v="95"/>
    <n v="9.84"/>
    <x v="1843"/>
    <n v="1483861"/>
    <n v="0.7"/>
    <n v="0.6"/>
    <n v="0.79200000000000004"/>
    <n v="15.9"/>
  </r>
  <r>
    <x v="135"/>
    <x v="12"/>
    <x v="1"/>
    <n v="77.3"/>
    <x v="23"/>
    <x v="13"/>
    <n v="14.21"/>
    <n v="2283.8917959999999"/>
    <n v="94"/>
    <n v="8"/>
    <n v="52.5"/>
    <n v="1"/>
    <n v="96"/>
    <n v="9.5399999999999991"/>
    <x v="1844"/>
    <n v="1458821"/>
    <n v="0.7"/>
    <n v="0.6"/>
    <n v="0.78900000000000003"/>
    <n v="15.8"/>
  </r>
  <r>
    <x v="135"/>
    <x v="13"/>
    <x v="1"/>
    <n v="77.2"/>
    <x v="24"/>
    <x v="14"/>
    <n v="12"/>
    <n v="1904.0023100000001"/>
    <n v="82"/>
    <n v="8"/>
    <n v="51.7"/>
    <n v="1"/>
    <n v="96"/>
    <n v="9.15"/>
    <x v="1845"/>
    <n v="1419631"/>
    <n v="0.8"/>
    <n v="0.6"/>
    <n v="0.78800000000000003"/>
    <n v="15.9"/>
  </r>
  <r>
    <x v="135"/>
    <x v="14"/>
    <x v="1"/>
    <n v="76.900000000000006"/>
    <x v="27"/>
    <x v="14"/>
    <n v="12.22"/>
    <n v="1657.328352"/>
    <n v="7"/>
    <n v="17"/>
    <n v="5.9"/>
    <n v="1"/>
    <n v="96"/>
    <n v="9.1"/>
    <x v="1846"/>
    <n v="1362722"/>
    <n v="0.8"/>
    <n v="0.6"/>
    <n v="0.78200000000000003"/>
    <n v="15.7"/>
  </r>
  <r>
    <x v="135"/>
    <x v="15"/>
    <x v="1"/>
    <n v="76.599999999999994"/>
    <x v="27"/>
    <x v="14"/>
    <n v="11.89"/>
    <n v="167.3280168"/>
    <n v="58"/>
    <n v="45"/>
    <n v="5.0999999999999996"/>
    <n v="1"/>
    <n v="96"/>
    <n v="9.14"/>
    <x v="1847"/>
    <n v="1289898"/>
    <n v="0.8"/>
    <n v="0.6"/>
    <n v="0.77700000000000002"/>
    <n v="15.5"/>
  </r>
  <r>
    <x v="136"/>
    <x v="0"/>
    <x v="0"/>
    <n v="78.2"/>
    <x v="89"/>
    <x v="13"/>
    <n v="0.01"/>
    <n v="64.900000000000006"/>
    <n v="99"/>
    <n v="18"/>
    <n v="69.3"/>
    <n v="4"/>
    <n v="99"/>
    <n v="4.9000000000000004"/>
    <x v="1848"/>
    <n v="444"/>
    <n v="5.2"/>
    <n v="4.9000000000000004"/>
    <n v="0.85499999999999998"/>
    <n v="13.4"/>
  </r>
  <r>
    <x v="136"/>
    <x v="1"/>
    <x v="0"/>
    <n v="78.099999999999994"/>
    <x v="83"/>
    <x v="13"/>
    <n v="1.1499999999999999"/>
    <n v="5063.5131039999997"/>
    <n v="89"/>
    <n v="46"/>
    <n v="68.400000000000006"/>
    <n v="4"/>
    <n v="99"/>
    <n v="2.19"/>
    <x v="1849"/>
    <n v="444"/>
    <n v="5.2"/>
    <n v="4.8"/>
    <n v="0.85399999999999998"/>
    <n v="13.4"/>
  </r>
  <r>
    <x v="136"/>
    <x v="2"/>
    <x v="0"/>
    <n v="77.900000000000006"/>
    <x v="90"/>
    <x v="13"/>
    <n v="1.2"/>
    <n v="515.07347949999996"/>
    <n v="97"/>
    <n v="73"/>
    <n v="67.7"/>
    <n v="4"/>
    <n v="99"/>
    <n v="2.15"/>
    <x v="1850"/>
    <n v="444"/>
    <n v="5.0999999999999996"/>
    <n v="4.7"/>
    <n v="0.84299999999999997"/>
    <n v="13.4"/>
  </r>
  <r>
    <x v="136"/>
    <x v="3"/>
    <x v="0"/>
    <n v="77.8"/>
    <x v="238"/>
    <x v="13"/>
    <n v="1.1299999999999999"/>
    <n v="5163.3291799999997"/>
    <n v="93"/>
    <n v="160"/>
    <n v="67"/>
    <n v="4"/>
    <n v="93"/>
    <n v="2.16"/>
    <x v="1851"/>
    <n v="444"/>
    <n v="5.0999999999999996"/>
    <n v="4.7"/>
    <n v="0.83699999999999997"/>
    <n v="13.4"/>
  </r>
  <r>
    <x v="136"/>
    <x v="4"/>
    <x v="0"/>
    <n v="77.5"/>
    <x v="14"/>
    <x v="13"/>
    <n v="1.1599999999999999"/>
    <n v="4409.1706700000004"/>
    <n v="93"/>
    <n v="101"/>
    <n v="66.5"/>
    <n v="4"/>
    <n v="92"/>
    <n v="1.93"/>
    <x v="1852"/>
    <n v="444"/>
    <n v="5.0999999999999996"/>
    <n v="4.5999999999999996"/>
    <n v="0.82699999999999996"/>
    <n v="12.4"/>
  </r>
  <r>
    <x v="136"/>
    <x v="5"/>
    <x v="0"/>
    <n v="77.3"/>
    <x v="92"/>
    <x v="13"/>
    <n v="1.1599999999999999"/>
    <n v="37.768488189999999"/>
    <n v="97"/>
    <n v="295"/>
    <n v="66"/>
    <n v="4"/>
    <n v="98"/>
    <n v="2.9"/>
    <x v="1853"/>
    <n v="444"/>
    <n v="5"/>
    <n v="4.5999999999999996"/>
    <n v="0.82499999999999996"/>
    <n v="12"/>
  </r>
  <r>
    <x v="136"/>
    <x v="6"/>
    <x v="0"/>
    <n v="77"/>
    <x v="108"/>
    <x v="13"/>
    <n v="1.1100000000000001"/>
    <n v="3688.6942880000001"/>
    <n v="99"/>
    <n v="112"/>
    <n v="65.599999999999994"/>
    <n v="4"/>
    <n v="98"/>
    <n v="2.63"/>
    <x v="1854"/>
    <n v="444"/>
    <n v="5"/>
    <n v="4.5999999999999996"/>
    <n v="0.82799999999999996"/>
    <n v="11.8"/>
  </r>
  <r>
    <x v="136"/>
    <x v="7"/>
    <x v="0"/>
    <n v="76.8"/>
    <x v="239"/>
    <x v="13"/>
    <n v="1.37"/>
    <n v="5484.1433079999997"/>
    <n v="97"/>
    <n v="17"/>
    <n v="65.2"/>
    <n v="4"/>
    <n v="98"/>
    <n v="1.87"/>
    <x v="1855"/>
    <n v="444"/>
    <n v="5"/>
    <n v="4.5"/>
    <n v="0.82499999999999996"/>
    <n v="11.7"/>
  </r>
  <r>
    <x v="136"/>
    <x v="8"/>
    <x v="0"/>
    <n v="76.7"/>
    <x v="109"/>
    <x v="13"/>
    <n v="1.24"/>
    <n v="44.185062729999999"/>
    <n v="94"/>
    <n v="361"/>
    <n v="65.099999999999994"/>
    <n v="4"/>
    <n v="97"/>
    <n v="2.31"/>
    <x v="1856"/>
    <n v="444"/>
    <n v="4.9000000000000004"/>
    <n v="4.5"/>
    <n v="0.83"/>
    <n v="12.6"/>
  </r>
  <r>
    <x v="136"/>
    <x v="9"/>
    <x v="0"/>
    <n v="76.599999999999994"/>
    <x v="109"/>
    <x v="13"/>
    <n v="1.28"/>
    <n v="448.59529889999999"/>
    <n v="96"/>
    <n v="144"/>
    <n v="65"/>
    <n v="4"/>
    <n v="95"/>
    <n v="2.58"/>
    <x v="1857"/>
    <n v="444"/>
    <n v="4.9000000000000004"/>
    <n v="4.5"/>
    <n v="0.83499999999999996"/>
    <n v="13.7"/>
  </r>
  <r>
    <x v="136"/>
    <x v="10"/>
    <x v="0"/>
    <n v="76.599999999999994"/>
    <x v="16"/>
    <x v="13"/>
    <n v="1.18"/>
    <n v="4582.4760809999998"/>
    <n v="97"/>
    <n v="74"/>
    <n v="65.099999999999994"/>
    <n v="4"/>
    <n v="98"/>
    <n v="3.1"/>
    <x v="1858"/>
    <n v="444"/>
    <n v="4.8"/>
    <n v="4.5"/>
    <n v="0.83"/>
    <n v="13.7"/>
  </r>
  <r>
    <x v="136"/>
    <x v="11"/>
    <x v="0"/>
    <n v="76.599999999999994"/>
    <x v="16"/>
    <x v="13"/>
    <n v="1.1100000000000001"/>
    <n v="4064.7438689999999"/>
    <n v="97"/>
    <n v="29"/>
    <n v="65"/>
    <n v="4"/>
    <n v="95"/>
    <n v="3.61"/>
    <x v="1859"/>
    <n v="444"/>
    <n v="4.8"/>
    <n v="4.5"/>
    <n v="0.82599999999999996"/>
    <n v="13.5"/>
  </r>
  <r>
    <x v="136"/>
    <x v="12"/>
    <x v="0"/>
    <n v="76.5"/>
    <x v="94"/>
    <x v="13"/>
    <n v="1"/>
    <n v="4049.9723469999999"/>
    <n v="93"/>
    <n v="24"/>
    <n v="64.7"/>
    <n v="4"/>
    <n v="93"/>
    <n v="4.1399999999999997"/>
    <x v="1860"/>
    <n v="444"/>
    <n v="4.8"/>
    <n v="4.5"/>
    <n v="0.81499999999999995"/>
    <n v="12.8"/>
  </r>
  <r>
    <x v="136"/>
    <x v="13"/>
    <x v="0"/>
    <n v="76.400000000000006"/>
    <x v="94"/>
    <x v="13"/>
    <n v="0.87"/>
    <n v="188.67829449999999"/>
    <n v="98"/>
    <n v="34"/>
    <n v="64.099999999999994"/>
    <n v="4"/>
    <n v="96"/>
    <n v="2.71"/>
    <x v="1861"/>
    <n v="444"/>
    <n v="4.8"/>
    <n v="4.5"/>
    <n v="0.80700000000000005"/>
    <n v="12.2"/>
  </r>
  <r>
    <x v="136"/>
    <x v="14"/>
    <x v="0"/>
    <n v="76.3"/>
    <x v="110"/>
    <x v="13"/>
    <n v="0.76"/>
    <n v="170.04945369999999"/>
    <n v="93"/>
    <n v="23"/>
    <n v="63.3"/>
    <n v="4"/>
    <n v="93"/>
    <n v="2.56"/>
    <x v="1862"/>
    <n v="444"/>
    <n v="4.8"/>
    <n v="4.5"/>
    <n v="0.80900000000000005"/>
    <n v="12.6"/>
  </r>
  <r>
    <x v="136"/>
    <x v="15"/>
    <x v="0"/>
    <n v="76.2"/>
    <x v="18"/>
    <x v="13"/>
    <n v="0.5"/>
    <n v="1559.2871580000001"/>
    <n v="89"/>
    <n v="46"/>
    <n v="62.4"/>
    <n v="4"/>
    <n v="91"/>
    <n v="2.1800000000000002"/>
    <x v="1863"/>
    <n v="444"/>
    <n v="4.8"/>
    <n v="4.5"/>
    <n v="0.80800000000000005"/>
    <n v="13"/>
  </r>
  <r>
    <x v="137"/>
    <x v="0"/>
    <x v="0"/>
    <n v="82.3"/>
    <x v="80"/>
    <x v="14"/>
    <n v="0.01"/>
    <n v="64.900000000000006"/>
    <n v="98"/>
    <n v="7"/>
    <n v="31.7"/>
    <n v="2"/>
    <n v="98"/>
    <n v="4.9000000000000004"/>
    <x v="160"/>
    <n v="444"/>
    <n v="1.5"/>
    <n v="1"/>
    <n v="0.67700000000000005"/>
    <n v="12.9"/>
  </r>
  <r>
    <x v="137"/>
    <x v="1"/>
    <x v="0"/>
    <n v="82"/>
    <x v="81"/>
    <x v="14"/>
    <n v="0.01"/>
    <n v="64.900000000000006"/>
    <n v="99"/>
    <n v="442"/>
    <n v="31.2"/>
    <n v="2"/>
    <n v="99"/>
    <n v="7.37"/>
    <x v="160"/>
    <n v="444"/>
    <n v="1.5"/>
    <n v="1"/>
    <n v="0.67700000000000005"/>
    <n v="12.9"/>
  </r>
  <r>
    <x v="137"/>
    <x v="2"/>
    <x v="0"/>
    <n v="81.7"/>
    <x v="89"/>
    <x v="14"/>
    <n v="9.33"/>
    <n v="64.900000000000006"/>
    <n v="99"/>
    <n v="107"/>
    <n v="3.8"/>
    <n v="2"/>
    <n v="99"/>
    <n v="7.2"/>
    <x v="160"/>
    <n v="444"/>
    <n v="1.5"/>
    <n v="1"/>
    <n v="0.67700000000000005"/>
    <n v="12.9"/>
  </r>
  <r>
    <x v="137"/>
    <x v="3"/>
    <x v="0"/>
    <n v="81.2"/>
    <x v="83"/>
    <x v="14"/>
    <n v="9.56"/>
    <n v="64.900000000000006"/>
    <n v="99"/>
    <n v="2"/>
    <n v="3.4"/>
    <n v="2"/>
    <n v="99"/>
    <n v="7.1"/>
    <x v="160"/>
    <n v="444"/>
    <n v="1.5"/>
    <n v="1"/>
    <n v="0.67700000000000005"/>
    <n v="12.9"/>
  </r>
  <r>
    <x v="137"/>
    <x v="4"/>
    <x v="0"/>
    <n v="81.099999999999994"/>
    <x v="238"/>
    <x v="56"/>
    <n v="9.34"/>
    <n v="64.900000000000006"/>
    <n v="99"/>
    <n v="42"/>
    <n v="3"/>
    <n v="2"/>
    <n v="98"/>
    <n v="6.83"/>
    <x v="160"/>
    <n v="444"/>
    <n v="1.5"/>
    <n v="1"/>
    <n v="0.67700000000000005"/>
    <n v="12.9"/>
  </r>
  <r>
    <x v="137"/>
    <x v="5"/>
    <x v="0"/>
    <n v="87"/>
    <x v="14"/>
    <x v="56"/>
    <n v="9.23"/>
    <n v="64.900000000000006"/>
    <n v="94"/>
    <n v="114"/>
    <n v="29.5"/>
    <n v="2"/>
    <n v="95"/>
    <n v="6.79"/>
    <x v="160"/>
    <n v="444"/>
    <n v="1.5"/>
    <n v="1"/>
    <n v="0.67700000000000005"/>
    <n v="12.9"/>
  </r>
  <r>
    <x v="137"/>
    <x v="6"/>
    <x v="0"/>
    <n v="86"/>
    <x v="86"/>
    <x v="56"/>
    <n v="8.9700000000000006"/>
    <n v="64.900000000000006"/>
    <n v="94"/>
    <n v="17"/>
    <n v="29.1"/>
    <n v="2"/>
    <n v="95"/>
    <n v="6.66"/>
    <x v="160"/>
    <n v="444"/>
    <n v="1.5"/>
    <n v="1"/>
    <n v="0.67700000000000005"/>
    <n v="12.9"/>
  </r>
  <r>
    <x v="137"/>
    <x v="7"/>
    <x v="0"/>
    <n v="83"/>
    <x v="86"/>
    <x v="56"/>
    <n v="9.31"/>
    <n v="64.900000000000006"/>
    <n v="94"/>
    <n v="2"/>
    <n v="28.6"/>
    <n v="2"/>
    <n v="92"/>
    <n v="6.16"/>
    <x v="160"/>
    <n v="444"/>
    <n v="1.5"/>
    <n v="1"/>
    <n v="0.67700000000000005"/>
    <n v="12.9"/>
  </r>
  <r>
    <x v="137"/>
    <x v="8"/>
    <x v="0"/>
    <n v="79.8"/>
    <x v="91"/>
    <x v="56"/>
    <n v="9.0500000000000007"/>
    <n v="64.900000000000006"/>
    <n v="91"/>
    <n v="194"/>
    <n v="28.2"/>
    <n v="2"/>
    <n v="91"/>
    <n v="5.99"/>
    <x v="160"/>
    <n v="444"/>
    <n v="1.5"/>
    <n v="1"/>
    <n v="0.67700000000000005"/>
    <n v="12.9"/>
  </r>
  <r>
    <x v="137"/>
    <x v="9"/>
    <x v="0"/>
    <n v="79.400000000000006"/>
    <x v="108"/>
    <x v="56"/>
    <n v="8.83"/>
    <n v="64.900000000000006"/>
    <n v="99"/>
    <n v="28"/>
    <n v="27.7"/>
    <n v="2"/>
    <n v="98"/>
    <n v="5.76"/>
    <x v="160"/>
    <n v="444"/>
    <n v="1.5"/>
    <n v="1"/>
    <n v="0.67700000000000005"/>
    <n v="12.9"/>
  </r>
  <r>
    <x v="137"/>
    <x v="10"/>
    <x v="0"/>
    <n v="78.7"/>
    <x v="16"/>
    <x v="56"/>
    <n v="9.0299999999999994"/>
    <n v="64.900000000000006"/>
    <n v="99"/>
    <n v="7"/>
    <n v="27.2"/>
    <n v="3"/>
    <n v="96"/>
    <n v="5.33"/>
    <x v="160"/>
    <n v="444"/>
    <n v="1.6"/>
    <n v="1"/>
    <n v="0.67700000000000005"/>
    <n v="12.9"/>
  </r>
  <r>
    <x v="137"/>
    <x v="11"/>
    <x v="0"/>
    <n v="78.2"/>
    <x v="135"/>
    <x v="13"/>
    <n v="9.18"/>
    <n v="64.900000000000006"/>
    <n v="92"/>
    <n v="11"/>
    <n v="26.7"/>
    <n v="3"/>
    <n v="9"/>
    <n v="4.96"/>
    <x v="160"/>
    <n v="444"/>
    <n v="1.6"/>
    <n v="1"/>
    <n v="0.67700000000000005"/>
    <n v="12.9"/>
  </r>
  <r>
    <x v="137"/>
    <x v="12"/>
    <x v="0"/>
    <n v="77.599999999999994"/>
    <x v="136"/>
    <x v="13"/>
    <n v="9.66"/>
    <n v="64.900000000000006"/>
    <n v="91"/>
    <n v="33"/>
    <n v="26.2"/>
    <n v="3"/>
    <n v="94"/>
    <n v="4.93"/>
    <x v="160"/>
    <n v="444"/>
    <n v="1.6"/>
    <n v="1"/>
    <n v="0.67700000000000005"/>
    <n v="12.9"/>
  </r>
  <r>
    <x v="137"/>
    <x v="13"/>
    <x v="0"/>
    <n v="77.099999999999994"/>
    <x v="22"/>
    <x v="13"/>
    <n v="9.5500000000000007"/>
    <n v="64.900000000000006"/>
    <n v="92"/>
    <n v="62"/>
    <n v="25.7"/>
    <n v="4"/>
    <n v="99"/>
    <n v="4.6100000000000003"/>
    <x v="160"/>
    <n v="444"/>
    <n v="1.6"/>
    <n v="1.1000000000000001"/>
    <n v="0.67700000000000005"/>
    <n v="12.9"/>
  </r>
  <r>
    <x v="137"/>
    <x v="14"/>
    <x v="0"/>
    <n v="76.7"/>
    <x v="24"/>
    <x v="13"/>
    <n v="11.45"/>
    <n v="64.900000000000006"/>
    <n v="89"/>
    <n v="23060"/>
    <n v="25.2"/>
    <n v="4"/>
    <n v="99"/>
    <n v="4.76"/>
    <x v="160"/>
    <n v="444"/>
    <n v="1.6"/>
    <n v="1.1000000000000001"/>
    <n v="0.67700000000000005"/>
    <n v="12.9"/>
  </r>
  <r>
    <x v="137"/>
    <x v="15"/>
    <x v="0"/>
    <n v="76"/>
    <x v="31"/>
    <x v="115"/>
    <n v="10.33"/>
    <n v="64.900000000000006"/>
    <n v="93"/>
    <n v="32647"/>
    <n v="24.7"/>
    <n v="4"/>
    <n v="99"/>
    <n v="4.2300000000000004"/>
    <x v="160"/>
    <n v="444"/>
    <n v="1.6"/>
    <n v="1.1000000000000001"/>
    <n v="0.67700000000000005"/>
    <n v="12.9"/>
  </r>
  <r>
    <x v="138"/>
    <x v="0"/>
    <x v="0"/>
    <n v="72.099999999999994"/>
    <x v="186"/>
    <x v="14"/>
    <n v="0.01"/>
    <n v="64.900000000000006"/>
    <n v="88"/>
    <n v="17"/>
    <n v="53.4"/>
    <n v="1"/>
    <n v="88"/>
    <n v="4.9000000000000004"/>
    <x v="160"/>
    <n v="444"/>
    <n v="2.7"/>
    <n v="2.8"/>
    <n v="0.67700000000000005"/>
    <n v="12.9"/>
  </r>
  <r>
    <x v="138"/>
    <x v="1"/>
    <x v="0"/>
    <n v="71.8"/>
    <x v="98"/>
    <x v="14"/>
    <n v="9.99"/>
    <n v="64.900000000000006"/>
    <n v="92"/>
    <n v="2"/>
    <n v="52.7"/>
    <n v="1"/>
    <n v="92"/>
    <n v="1.32"/>
    <x v="160"/>
    <n v="444"/>
    <n v="2.7"/>
    <n v="2.8"/>
    <n v="0.67700000000000005"/>
    <n v="12.9"/>
  </r>
  <r>
    <x v="138"/>
    <x v="2"/>
    <x v="0"/>
    <n v="71.7"/>
    <x v="188"/>
    <x v="14"/>
    <n v="10.49"/>
    <n v="64.900000000000006"/>
    <n v="91"/>
    <n v="27"/>
    <n v="52.1"/>
    <n v="1"/>
    <n v="92"/>
    <n v="1.5"/>
    <x v="160"/>
    <n v="444"/>
    <n v="2.7"/>
    <n v="2.9"/>
    <n v="0.67700000000000005"/>
    <n v="12.9"/>
  </r>
  <r>
    <x v="138"/>
    <x v="3"/>
    <x v="0"/>
    <n v="79"/>
    <x v="137"/>
    <x v="14"/>
    <n v="10.68"/>
    <n v="64.900000000000006"/>
    <n v="94"/>
    <n v="11"/>
    <n v="51.5"/>
    <n v="1"/>
    <n v="92"/>
    <n v="11.87"/>
    <x v="160"/>
    <n v="444"/>
    <n v="2.7"/>
    <n v="2.9"/>
    <n v="0.67700000000000005"/>
    <n v="12.9"/>
  </r>
  <r>
    <x v="138"/>
    <x v="4"/>
    <x v="0"/>
    <n v="77"/>
    <x v="138"/>
    <x v="14"/>
    <n v="9.4499999999999993"/>
    <n v="64.900000000000006"/>
    <n v="96"/>
    <n v="17"/>
    <n v="5.9"/>
    <n v="1"/>
    <n v="96"/>
    <n v="1.61"/>
    <x v="160"/>
    <n v="444"/>
    <n v="2.8"/>
    <n v="3"/>
    <n v="0.67700000000000005"/>
    <n v="12.9"/>
  </r>
  <r>
    <x v="138"/>
    <x v="5"/>
    <x v="0"/>
    <n v="68.8"/>
    <x v="155"/>
    <x v="14"/>
    <n v="8.25"/>
    <n v="64.900000000000006"/>
    <n v="98"/>
    <n v="17"/>
    <n v="5.4"/>
    <n v="1"/>
    <n v="97"/>
    <n v="12.8"/>
    <x v="160"/>
    <n v="444"/>
    <n v="2.8"/>
    <n v="3"/>
    <n v="0.67700000000000005"/>
    <n v="12.9"/>
  </r>
  <r>
    <x v="138"/>
    <x v="6"/>
    <x v="0"/>
    <n v="69"/>
    <x v="301"/>
    <x v="14"/>
    <n v="8.4499999999999993"/>
    <n v="64.900000000000006"/>
    <n v="89"/>
    <n v="17"/>
    <n v="49.9"/>
    <n v="1"/>
    <n v="87"/>
    <n v="12.49"/>
    <x v="160"/>
    <n v="444"/>
    <n v="2.9"/>
    <n v="3.1"/>
    <n v="0.67700000000000005"/>
    <n v="12.9"/>
  </r>
  <r>
    <x v="138"/>
    <x v="7"/>
    <x v="0"/>
    <n v="68.900000000000006"/>
    <x v="158"/>
    <x v="14"/>
    <n v="9.07"/>
    <n v="64.900000000000006"/>
    <n v="97"/>
    <n v="17"/>
    <n v="49.5"/>
    <n v="1"/>
    <n v="96"/>
    <n v="11.41"/>
    <x v="160"/>
    <n v="444"/>
    <n v="2.9"/>
    <n v="3.1"/>
    <n v="0.67700000000000005"/>
    <n v="12.9"/>
  </r>
  <r>
    <x v="138"/>
    <x v="8"/>
    <x v="0"/>
    <n v="68.3"/>
    <x v="264"/>
    <x v="14"/>
    <n v="9.66"/>
    <n v="64.900000000000006"/>
    <n v="95"/>
    <n v="10"/>
    <n v="49.1"/>
    <n v="1"/>
    <n v="93"/>
    <n v="1.88"/>
    <x v="160"/>
    <n v="444"/>
    <n v="3"/>
    <n v="3.2"/>
    <n v="0.67700000000000005"/>
    <n v="12.9"/>
  </r>
  <r>
    <x v="138"/>
    <x v="9"/>
    <x v="0"/>
    <n v="68"/>
    <x v="376"/>
    <x v="14"/>
    <n v="8.36"/>
    <n v="64.900000000000006"/>
    <n v="98"/>
    <n v="34"/>
    <n v="48.7"/>
    <n v="1"/>
    <n v="98"/>
    <n v="1.63"/>
    <x v="160"/>
    <n v="444"/>
    <n v="3.1"/>
    <n v="3.3"/>
    <n v="0.67700000000000005"/>
    <n v="12.9"/>
  </r>
  <r>
    <x v="138"/>
    <x v="10"/>
    <x v="0"/>
    <n v="67.3"/>
    <x v="360"/>
    <x v="14"/>
    <n v="10.78"/>
    <n v="64.900000000000006"/>
    <n v="99"/>
    <n v="6"/>
    <n v="48.3"/>
    <n v="1"/>
    <n v="99"/>
    <n v="9.15"/>
    <x v="160"/>
    <n v="444"/>
    <n v="3.1"/>
    <n v="3.3"/>
    <n v="0.67700000000000005"/>
    <n v="12.9"/>
  </r>
  <r>
    <x v="138"/>
    <x v="11"/>
    <x v="0"/>
    <n v="68"/>
    <x v="157"/>
    <x v="14"/>
    <n v="12.27"/>
    <n v="64.900000000000006"/>
    <n v="99"/>
    <n v="4"/>
    <n v="47.9"/>
    <n v="1"/>
    <n v="98"/>
    <n v="8.49"/>
    <x v="160"/>
    <n v="444"/>
    <n v="3.2"/>
    <n v="3.4"/>
    <n v="0.67700000000000005"/>
    <n v="12.9"/>
  </r>
  <r>
    <x v="138"/>
    <x v="12"/>
    <x v="0"/>
    <n v="67.599999999999994"/>
    <x v="127"/>
    <x v="14"/>
    <n v="8.15"/>
    <n v="64.900000000000006"/>
    <n v="99"/>
    <n v="87"/>
    <n v="47.6"/>
    <n v="1"/>
    <n v="98"/>
    <n v="8.24"/>
    <x v="160"/>
    <n v="444"/>
    <n v="3.3"/>
    <n v="3.5"/>
    <n v="0.67700000000000005"/>
    <n v="12.9"/>
  </r>
  <r>
    <x v="138"/>
    <x v="13"/>
    <x v="0"/>
    <n v="67.5"/>
    <x v="157"/>
    <x v="14"/>
    <n v="6.71"/>
    <n v="64.900000000000006"/>
    <n v="99"/>
    <n v="4929"/>
    <n v="47.2"/>
    <n v="1"/>
    <n v="98"/>
    <n v="8.31"/>
    <x v="160"/>
    <n v="444"/>
    <n v="3.4"/>
    <n v="3.6"/>
    <n v="0.67700000000000005"/>
    <n v="12.9"/>
  </r>
  <r>
    <x v="138"/>
    <x v="14"/>
    <x v="0"/>
    <n v="67.599999999999994"/>
    <x v="158"/>
    <x v="14"/>
    <n v="10.98"/>
    <n v="64.900000000000006"/>
    <n v="94"/>
    <n v="457"/>
    <n v="46.8"/>
    <n v="1"/>
    <n v="98"/>
    <n v="7"/>
    <x v="160"/>
    <n v="444"/>
    <n v="3.5"/>
    <n v="3.6"/>
    <n v="0.67700000000000005"/>
    <n v="12.9"/>
  </r>
  <r>
    <x v="138"/>
    <x v="15"/>
    <x v="0"/>
    <n v="67.099999999999994"/>
    <x v="338"/>
    <x v="14"/>
    <n v="9.89"/>
    <n v="64.900000000000006"/>
    <n v="92"/>
    <n v="687"/>
    <n v="46.5"/>
    <n v="2"/>
    <n v="97"/>
    <n v="6.65"/>
    <x v="160"/>
    <n v="444"/>
    <n v="3.6"/>
    <n v="3.7"/>
    <n v="0.67700000000000005"/>
    <n v="12.9"/>
  </r>
  <r>
    <x v="139"/>
    <x v="0"/>
    <x v="1"/>
    <n v="75"/>
    <x v="58"/>
    <x v="56"/>
    <n v="0.01"/>
    <n v="64.900000000000006"/>
    <n v="9"/>
    <n v="4"/>
    <n v="6.7"/>
    <n v="2"/>
    <n v="89"/>
    <n v="4.9000000000000004"/>
    <x v="1864"/>
    <n v="19815481"/>
    <n v="2.5"/>
    <n v="2.7"/>
    <n v="0.79800000000000004"/>
    <n v="14.7"/>
  </r>
  <r>
    <x v="139"/>
    <x v="1"/>
    <x v="1"/>
    <n v="74.8"/>
    <x v="111"/>
    <x v="56"/>
    <n v="0.01"/>
    <n v="1.576409172"/>
    <n v="94"/>
    <n v="59"/>
    <n v="59.9"/>
    <n v="2"/>
    <n v="94"/>
    <n v="5.57"/>
    <x v="1865"/>
    <n v="1998979"/>
    <n v="2.6"/>
    <n v="2.8"/>
    <n v="0.79700000000000004"/>
    <n v="14.7"/>
  </r>
  <r>
    <x v="139"/>
    <x v="2"/>
    <x v="1"/>
    <n v="74.599999999999994"/>
    <x v="60"/>
    <x v="56"/>
    <n v="9.59"/>
    <n v="1230.748231"/>
    <n v="96"/>
    <n v="1159"/>
    <n v="59.2"/>
    <n v="2"/>
    <n v="88"/>
    <n v="5.6"/>
    <x v="1866"/>
    <n v="19983693"/>
    <n v="2.7"/>
    <n v="2.9"/>
    <n v="0.79400000000000004"/>
    <n v="14.7"/>
  </r>
  <r>
    <x v="139"/>
    <x v="3"/>
    <x v="1"/>
    <n v="74.400000000000006"/>
    <x v="60"/>
    <x v="56"/>
    <n v="9.58"/>
    <n v="1078.358105"/>
    <n v="96"/>
    <n v="7450"/>
    <n v="58.4"/>
    <n v="2"/>
    <n v="92"/>
    <n v="5.48"/>
    <x v="1867"/>
    <n v="25835"/>
    <n v="2.8"/>
    <n v="3"/>
    <n v="0.79700000000000004"/>
    <n v="15.3"/>
  </r>
  <r>
    <x v="139"/>
    <x v="4"/>
    <x v="1"/>
    <n v="74.3"/>
    <x v="193"/>
    <x v="56"/>
    <n v="9.1"/>
    <n v="10.325888620000001"/>
    <n v="96"/>
    <n v="4189"/>
    <n v="57.7"/>
    <n v="2"/>
    <n v="89"/>
    <n v="5.53"/>
    <x v="1868"/>
    <n v="2147528"/>
    <n v="2.9"/>
    <n v="3.1"/>
    <n v="0.79800000000000004"/>
    <n v="15.7"/>
  </r>
  <r>
    <x v="139"/>
    <x v="5"/>
    <x v="1"/>
    <n v="73.400000000000006"/>
    <x v="66"/>
    <x v="56"/>
    <n v="9"/>
    <n v="983.25180909999995"/>
    <n v="98"/>
    <n v="193"/>
    <n v="56.9"/>
    <n v="2"/>
    <n v="94"/>
    <n v="5.83"/>
    <x v="1869"/>
    <n v="2246871"/>
    <n v="3"/>
    <n v="3.2"/>
    <n v="0.79700000000000004"/>
    <n v="15.8"/>
  </r>
  <r>
    <x v="139"/>
    <x v="6"/>
    <x v="1"/>
    <n v="73.099999999999994"/>
    <x v="114"/>
    <x v="56"/>
    <n v="10.4"/>
    <n v="14.96373588"/>
    <n v="95"/>
    <n v="8"/>
    <n v="56.3"/>
    <n v="3"/>
    <n v="95"/>
    <n v="5.56"/>
    <x v="1870"/>
    <n v="2367487"/>
    <n v="3"/>
    <n v="3.3"/>
    <n v="0.79500000000000004"/>
    <n v="15.4"/>
  </r>
  <r>
    <x v="139"/>
    <x v="7"/>
    <x v="1"/>
    <n v="73.099999999999994"/>
    <x v="187"/>
    <x v="56"/>
    <n v="11.9"/>
    <n v="128.08057020000001"/>
    <n v="97"/>
    <n v="12"/>
    <n v="55.6"/>
    <n v="3"/>
    <n v="95"/>
    <n v="5.33"/>
    <x v="1871"/>
    <n v="2537875"/>
    <n v="3.1"/>
    <n v="3.5"/>
    <n v="0.78"/>
    <n v="14.7"/>
  </r>
  <r>
    <x v="139"/>
    <x v="8"/>
    <x v="1"/>
    <n v="72.900000000000006"/>
    <x v="67"/>
    <x v="13"/>
    <n v="10.6"/>
    <n v="919.16734380000003"/>
    <n v="99"/>
    <n v="353"/>
    <n v="55"/>
    <n v="3"/>
    <n v="96"/>
    <n v="5.21"/>
    <x v="1872"/>
    <n v="2882982"/>
    <n v="3.2"/>
    <n v="3.6"/>
    <n v="0.76600000000000001"/>
    <n v="14.1"/>
  </r>
  <r>
    <x v="139"/>
    <x v="9"/>
    <x v="1"/>
    <n v="72.5"/>
    <x v="186"/>
    <x v="13"/>
    <n v="8.51"/>
    <n v="665.64275459999999"/>
    <n v="99"/>
    <n v="3196"/>
    <n v="54.4"/>
    <n v="4"/>
    <n v="97"/>
    <n v="5.6"/>
    <x v="1873"/>
    <n v="2119376"/>
    <n v="3.2"/>
    <n v="3.7"/>
    <n v="0.755"/>
    <n v="13.7"/>
  </r>
  <r>
    <x v="139"/>
    <x v="10"/>
    <x v="1"/>
    <n v="71.900000000000006"/>
    <x v="98"/>
    <x v="13"/>
    <n v="7.68"/>
    <n v="615.40307810000002"/>
    <n v="98"/>
    <n v="5043"/>
    <n v="53.9"/>
    <n v="4"/>
    <n v="97"/>
    <n v="5.47"/>
    <x v="1874"/>
    <n v="21319685"/>
    <n v="3.3"/>
    <n v="3.8"/>
    <n v="0.745"/>
    <n v="13.4"/>
  </r>
  <r>
    <x v="139"/>
    <x v="11"/>
    <x v="1"/>
    <n v="71.7"/>
    <x v="261"/>
    <x v="115"/>
    <n v="9.82"/>
    <n v="431.3250367"/>
    <n v="99"/>
    <n v="117"/>
    <n v="53.4"/>
    <n v="4"/>
    <n v="97"/>
    <n v="5.43"/>
    <x v="1875"/>
    <n v="21451748"/>
    <n v="3.4"/>
    <n v="3.9"/>
    <n v="0.73299999999999998"/>
    <n v="12.9"/>
  </r>
  <r>
    <x v="139"/>
    <x v="12"/>
    <x v="1"/>
    <n v="71.099999999999994"/>
    <x v="105"/>
    <x v="115"/>
    <n v="8.7799999999999994"/>
    <n v="375.17403230000002"/>
    <n v="98"/>
    <n v="9"/>
    <n v="52.9"/>
    <n v="4"/>
    <n v="97"/>
    <n v="5.3"/>
    <x v="1876"/>
    <n v="21574326"/>
    <n v="3.5"/>
    <n v="4"/>
    <n v="0.72199999999999998"/>
    <n v="12.5"/>
  </r>
  <r>
    <x v="139"/>
    <x v="13"/>
    <x v="1"/>
    <n v="77"/>
    <x v="296"/>
    <x v="115"/>
    <n v="9.6199999999999992"/>
    <n v="37.822750310000004"/>
    <n v="99"/>
    <n v="14"/>
    <n v="52.4"/>
    <n v="5"/>
    <n v="98"/>
    <n v="4.57"/>
    <x v="1877"/>
    <n v="2173496"/>
    <n v="3.7"/>
    <n v="4.0999999999999996"/>
    <n v="0.71399999999999997"/>
    <n v="12"/>
  </r>
  <r>
    <x v="139"/>
    <x v="14"/>
    <x v="1"/>
    <n v="78"/>
    <x v="190"/>
    <x v="115"/>
    <n v="9.7799999999999994"/>
    <n v="180.10951320000001"/>
    <n v="98"/>
    <n v="10"/>
    <n v="51.9"/>
    <n v="5"/>
    <n v="99"/>
    <n v="4.3600000000000003"/>
    <x v="1878"/>
    <n v="2213197"/>
    <n v="3.8"/>
    <n v="4.2"/>
    <n v="0.70799999999999996"/>
    <n v="11.7"/>
  </r>
  <r>
    <x v="139"/>
    <x v="15"/>
    <x v="1"/>
    <n v="77"/>
    <x v="137"/>
    <x v="115"/>
    <n v="10.16"/>
    <n v="152.6368899"/>
    <n v="98"/>
    <n v="35"/>
    <n v="51.4"/>
    <n v="5"/>
    <n v="99"/>
    <n v="4.33"/>
    <x v="1879"/>
    <n v="22442971"/>
    <n v="4"/>
    <n v="4.3"/>
    <n v="0.70299999999999996"/>
    <n v="11.5"/>
  </r>
  <r>
    <x v="140"/>
    <x v="0"/>
    <x v="0"/>
    <n v="75"/>
    <x v="126"/>
    <x v="53"/>
    <n v="0.01"/>
    <n v="64.900000000000006"/>
    <n v="97"/>
    <n v="843"/>
    <n v="6.5"/>
    <n v="15"/>
    <n v="97"/>
    <n v="4.9000000000000004"/>
    <x v="1880"/>
    <n v="1449687"/>
    <n v="2.2999999999999998"/>
    <n v="2.2999999999999998"/>
    <n v="0.80500000000000005"/>
    <n v="15"/>
  </r>
  <r>
    <x v="140"/>
    <x v="1"/>
    <x v="0"/>
    <n v="73"/>
    <x v="157"/>
    <x v="53"/>
    <n v="10.119999999999999"/>
    <n v="1340.5536990000001"/>
    <n v="97"/>
    <n v="4711"/>
    <n v="59.9"/>
    <n v="15"/>
    <n v="97"/>
    <n v="7.7"/>
    <x v="1881"/>
    <n v="143819666"/>
    <n v="2.2999999999999998"/>
    <n v="2.2999999999999998"/>
    <n v="0.80300000000000005"/>
    <n v="14.9"/>
  </r>
  <r>
    <x v="140"/>
    <x v="2"/>
    <x v="0"/>
    <n v="70"/>
    <x v="319"/>
    <x v="54"/>
    <n v="10.58"/>
    <n v="1529.4977710000001"/>
    <n v="97"/>
    <n v="2339"/>
    <n v="59.3"/>
    <n v="16"/>
    <n v="98"/>
    <n v="7.9"/>
    <x v="1882"/>
    <n v="14356911"/>
    <n v="2.2999999999999998"/>
    <n v="2.2999999999999998"/>
    <n v="0.79900000000000004"/>
    <n v="14.6"/>
  </r>
  <r>
    <x v="140"/>
    <x v="3"/>
    <x v="0"/>
    <n v="69.599999999999994"/>
    <x v="264"/>
    <x v="54"/>
    <n v="10.99"/>
    <n v="178.82259110000001"/>
    <n v="97"/>
    <n v="2123"/>
    <n v="58.7"/>
    <n v="16"/>
    <n v="98"/>
    <n v="6.88"/>
    <x v="1883"/>
    <n v="14321676"/>
    <n v="2.2999999999999998"/>
    <n v="2.4"/>
    <n v="0.79200000000000004"/>
    <n v="14.3"/>
  </r>
  <r>
    <x v="140"/>
    <x v="4"/>
    <x v="0"/>
    <n v="69.400000000000006"/>
    <x v="376"/>
    <x v="54"/>
    <n v="11.04"/>
    <n v="184.76493099999999"/>
    <n v="97"/>
    <n v="629"/>
    <n v="58.1"/>
    <n v="17"/>
    <n v="97"/>
    <n v="6.61"/>
    <x v="1884"/>
    <n v="14296868"/>
    <n v="2.2999999999999998"/>
    <n v="2.4"/>
    <n v="0.78500000000000003"/>
    <n v="14"/>
  </r>
  <r>
    <x v="140"/>
    <x v="5"/>
    <x v="0"/>
    <n v="68.400000000000006"/>
    <x v="171"/>
    <x v="55"/>
    <n v="11.05"/>
    <n v="162.80880540000001"/>
    <n v="97"/>
    <n v="129"/>
    <n v="57.5"/>
    <n v="17"/>
    <n v="98"/>
    <n v="6.83"/>
    <x v="1885"/>
    <n v="142849449"/>
    <n v="2.2999999999999998"/>
    <n v="2.5"/>
    <n v="0.77300000000000002"/>
    <n v="13.7"/>
  </r>
  <r>
    <x v="140"/>
    <x v="6"/>
    <x v="0"/>
    <n v="68.2"/>
    <x v="307"/>
    <x v="55"/>
    <n v="11.21"/>
    <n v="137.00633569999999"/>
    <n v="98"/>
    <n v="101"/>
    <n v="57"/>
    <n v="18"/>
    <n v="98"/>
    <n v="7.44"/>
    <x v="1886"/>
    <n v="142785342"/>
    <n v="2.2999999999999998"/>
    <n v="2.5"/>
    <n v="0.77600000000000002"/>
    <n v="14"/>
  </r>
  <r>
    <x v="140"/>
    <x v="7"/>
    <x v="0"/>
    <n v="67.5"/>
    <x v="149"/>
    <x v="83"/>
    <n v="12.04"/>
    <n v="161.7301654"/>
    <n v="98"/>
    <n v="27"/>
    <n v="56.6"/>
    <n v="18"/>
    <n v="98"/>
    <n v="6.22"/>
    <x v="1887"/>
    <n v="14274235"/>
    <n v="2.2999999999999998"/>
    <n v="2.5"/>
    <n v="0.76900000000000002"/>
    <n v="13.9"/>
  </r>
  <r>
    <x v="140"/>
    <x v="8"/>
    <x v="0"/>
    <n v="67.3"/>
    <x v="163"/>
    <x v="83"/>
    <n v="12.19"/>
    <n v="11.026171590000001"/>
    <n v="98"/>
    <n v="173"/>
    <n v="56.1"/>
    <n v="19"/>
    <n v="98"/>
    <n v="5.38"/>
    <x v="1888"/>
    <n v="1428588"/>
    <n v="2.4"/>
    <n v="2.6"/>
    <n v="0.76100000000000001"/>
    <n v="13.8"/>
  </r>
  <r>
    <x v="140"/>
    <x v="9"/>
    <x v="0"/>
    <n v="66.400000000000006"/>
    <x v="11"/>
    <x v="84"/>
    <n v="11.79"/>
    <n v="12.25184084"/>
    <n v="98"/>
    <n v="1147"/>
    <n v="55.7"/>
    <n v="20"/>
    <n v="98"/>
    <n v="5.3"/>
    <x v="1889"/>
    <n v="14349528"/>
    <n v="2.4"/>
    <n v="2.7"/>
    <n v="0.754"/>
    <n v="13.8"/>
  </r>
  <r>
    <x v="140"/>
    <x v="10"/>
    <x v="0"/>
    <n v="65"/>
    <x v="302"/>
    <x v="85"/>
    <n v="11.57"/>
    <n v="625.50818049999998"/>
    <n v="97"/>
    <n v="454"/>
    <n v="55.3"/>
    <n v="20"/>
    <n v="98"/>
    <n v="5.21"/>
    <x v="1890"/>
    <n v="143518523"/>
    <n v="2.4"/>
    <n v="2.7"/>
    <n v="0.748"/>
    <n v="13.7"/>
  </r>
  <r>
    <x v="140"/>
    <x v="11"/>
    <x v="0"/>
    <n v="64.900000000000006"/>
    <x v="13"/>
    <x v="17"/>
    <n v="11.5"/>
    <n v="46.515594759999999"/>
    <n v="96"/>
    <n v="2444"/>
    <n v="55"/>
    <n v="21"/>
    <n v="98"/>
    <n v="5.19"/>
    <x v="1891"/>
    <n v="1446754"/>
    <n v="2.5"/>
    <n v="2.8"/>
    <n v="0.74099999999999999"/>
    <n v="13.6"/>
  </r>
  <r>
    <x v="140"/>
    <x v="12"/>
    <x v="0"/>
    <n v="64.599999999999994"/>
    <x v="295"/>
    <x v="16"/>
    <n v="11.32"/>
    <n v="333.21487109999998"/>
    <n v="94"/>
    <n v="3291"/>
    <n v="54.7"/>
    <n v="22"/>
    <n v="97"/>
    <n v="5.61"/>
    <x v="1892"/>
    <n v="144648257"/>
    <n v="2.6"/>
    <n v="2.8"/>
    <n v="0.73299999999999998"/>
    <n v="13.2"/>
  </r>
  <r>
    <x v="140"/>
    <x v="13"/>
    <x v="0"/>
    <n v="64.8"/>
    <x v="197"/>
    <x v="16"/>
    <n v="10.87"/>
    <n v="266.5416917"/>
    <n v="81"/>
    <n v="580"/>
    <n v="54.5"/>
    <n v="24"/>
    <n v="97"/>
    <n v="5.99"/>
    <x v="1893"/>
    <n v="1453646"/>
    <n v="2.7"/>
    <n v="2.9"/>
    <n v="0.72699999999999998"/>
    <n v="12.8"/>
  </r>
  <r>
    <x v="140"/>
    <x v="14"/>
    <x v="0"/>
    <n v="65.099999999999994"/>
    <x v="325"/>
    <x v="15"/>
    <n v="10.47"/>
    <n v="2.6425271480000001"/>
    <n v="43"/>
    <n v="2072"/>
    <n v="54.2"/>
    <n v="25"/>
    <n v="97"/>
    <n v="5.67"/>
    <x v="1894"/>
    <n v="14597683"/>
    <n v="2.8"/>
    <n v="3"/>
    <n v="0.72"/>
    <n v="12.5"/>
  </r>
  <r>
    <x v="140"/>
    <x v="15"/>
    <x v="0"/>
    <n v="65"/>
    <x v="232"/>
    <x v="76"/>
    <n v="10.18"/>
    <n v="224.46002480000001"/>
    <n v="99"/>
    <n v="4800"/>
    <n v="54"/>
    <n v="26"/>
    <n v="97"/>
    <n v="5.42"/>
    <x v="1895"/>
    <n v="146596557"/>
    <n v="2.9"/>
    <n v="3"/>
    <n v="0.70899999999999996"/>
    <n v="12.1"/>
  </r>
  <r>
    <x v="141"/>
    <x v="0"/>
    <x v="0"/>
    <n v="66.099999999999994"/>
    <x v="262"/>
    <x v="32"/>
    <n v="0.01"/>
    <n v="64.900000000000006"/>
    <n v="98"/>
    <n v="1"/>
    <n v="21.4"/>
    <n v="15"/>
    <n v="99"/>
    <n v="4.9000000000000004"/>
    <x v="1896"/>
    <n v="11629553"/>
    <n v="5.7"/>
    <n v="5.7"/>
    <n v="0.49299999999999999"/>
    <n v="10.8"/>
  </r>
  <r>
    <x v="141"/>
    <x v="1"/>
    <x v="0"/>
    <n v="65.7"/>
    <x v="123"/>
    <x v="33"/>
    <n v="0.01"/>
    <n v="7.549797238"/>
    <n v="98"/>
    <n v="10"/>
    <n v="2.8"/>
    <n v="16"/>
    <n v="98"/>
    <n v="7.53"/>
    <x v="1897"/>
    <n v="11345357"/>
    <n v="5.8"/>
    <n v="5.8"/>
    <n v="0.48799999999999999"/>
    <n v="10.8"/>
  </r>
  <r>
    <x v="141"/>
    <x v="2"/>
    <x v="0"/>
    <n v="65.2"/>
    <x v="263"/>
    <x v="33"/>
    <n v="0.01"/>
    <n v="11.710906550000001"/>
    <n v="98"/>
    <n v="17"/>
    <n v="2.1"/>
    <n v="17"/>
    <n v="98"/>
    <n v="7.69"/>
    <x v="1898"/>
    <n v="1165151"/>
    <n v="5.9"/>
    <n v="5.9"/>
    <n v="0.48499999999999999"/>
    <n v="10.8"/>
  </r>
  <r>
    <x v="141"/>
    <x v="3"/>
    <x v="0"/>
    <n v="64.599999999999994"/>
    <x v="375"/>
    <x v="53"/>
    <n v="0.01"/>
    <n v="9.7746764109999997"/>
    <n v="98"/>
    <n v="75"/>
    <n v="19.5"/>
    <n v="18"/>
    <n v="98"/>
    <n v="7.68"/>
    <x v="1899"/>
    <n v="1788853"/>
    <n v="6.1"/>
    <n v="6.1"/>
    <n v="0.47499999999999998"/>
    <n v="10.5"/>
  </r>
  <r>
    <x v="141"/>
    <x v="4"/>
    <x v="0"/>
    <n v="63.8"/>
    <x v="131"/>
    <x v="54"/>
    <n v="8.34"/>
    <n v="9.074569426"/>
    <n v="97"/>
    <n v="31"/>
    <n v="18.899999999999999"/>
    <n v="20"/>
    <n v="93"/>
    <n v="7.71"/>
    <x v="1900"/>
    <n v="151671"/>
    <n v="6.3"/>
    <n v="6.2"/>
    <n v="0.46400000000000002"/>
    <n v="10.199999999999999"/>
  </r>
  <r>
    <x v="141"/>
    <x v="5"/>
    <x v="0"/>
    <n v="62.8"/>
    <x v="194"/>
    <x v="83"/>
    <n v="7.92"/>
    <n v="63.787236329999999"/>
    <n v="97"/>
    <n v="121"/>
    <n v="18.3"/>
    <n v="23"/>
    <n v="93"/>
    <n v="7.91"/>
    <x v="1901"/>
    <n v="1246842"/>
    <n v="6.5"/>
    <n v="6.3"/>
    <n v="0.45400000000000001"/>
    <n v="10"/>
  </r>
  <r>
    <x v="141"/>
    <x v="6"/>
    <x v="0"/>
    <n v="61"/>
    <x v="195"/>
    <x v="84"/>
    <n v="7.11"/>
    <n v="9.1656149589999991"/>
    <n v="97"/>
    <n v="5"/>
    <n v="17.7"/>
    <n v="25"/>
    <n v="93"/>
    <n v="7.2"/>
    <x v="1902"/>
    <n v="9977446"/>
    <n v="6.6"/>
    <n v="6.4"/>
    <n v="0.44700000000000001"/>
    <n v="10.199999999999999"/>
  </r>
  <r>
    <x v="141"/>
    <x v="7"/>
    <x v="0"/>
    <n v="68"/>
    <x v="163"/>
    <x v="85"/>
    <n v="6.39"/>
    <n v="0.66154037099999996"/>
    <n v="97"/>
    <n v="6"/>
    <n v="17.100000000000001"/>
    <n v="28"/>
    <n v="97"/>
    <n v="7.66"/>
    <x v="1903"/>
    <n v="978169"/>
    <n v="6.7"/>
    <n v="6.6"/>
    <n v="0.438"/>
    <n v="10.4"/>
  </r>
  <r>
    <x v="141"/>
    <x v="8"/>
    <x v="0"/>
    <n v="59.6"/>
    <x v="8"/>
    <x v="16"/>
    <n v="6.78"/>
    <n v="7.4097716030000003"/>
    <n v="97"/>
    <n v="26"/>
    <n v="16.5"/>
    <n v="30"/>
    <n v="98"/>
    <n v="8.49"/>
    <x v="1904"/>
    <n v="944742"/>
    <n v="6.8"/>
    <n v="6.7"/>
    <n v="0.42399999999999999"/>
    <n v="10.1"/>
  </r>
  <r>
    <x v="141"/>
    <x v="9"/>
    <x v="0"/>
    <n v="57.6"/>
    <x v="314"/>
    <x v="76"/>
    <n v="6.88"/>
    <n v="78.470202259999994"/>
    <n v="99"/>
    <n v="494"/>
    <n v="15.9"/>
    <n v="34"/>
    <n v="99"/>
    <n v="1.2"/>
    <x v="1905"/>
    <n v="92658"/>
    <n v="6.8"/>
    <n v="6.8"/>
    <n v="0.40400000000000003"/>
    <n v="9.3000000000000007"/>
  </r>
  <r>
    <x v="141"/>
    <x v="10"/>
    <x v="0"/>
    <n v="55.3"/>
    <x v="232"/>
    <x v="78"/>
    <n v="7.01"/>
    <n v="39.446667150000003"/>
    <n v="95"/>
    <n v="129"/>
    <n v="15.4"/>
    <n v="38"/>
    <n v="95"/>
    <n v="6.83"/>
    <x v="1906"/>
    <n v="8991735"/>
    <n v="6.8"/>
    <n v="7"/>
    <n v="0.38800000000000001"/>
    <n v="8.8000000000000007"/>
  </r>
  <r>
    <x v="141"/>
    <x v="11"/>
    <x v="0"/>
    <n v="53.4"/>
    <x v="208"/>
    <x v="131"/>
    <n v="6.75"/>
    <n v="31.93566186"/>
    <n v="89"/>
    <n v="386"/>
    <n v="14.9"/>
    <n v="42"/>
    <n v="89"/>
    <n v="6.24"/>
    <x v="1907"/>
    <n v="8818438"/>
    <n v="6.9"/>
    <n v="7.1"/>
    <n v="0.371"/>
    <n v="8.1999999999999993"/>
  </r>
  <r>
    <x v="141"/>
    <x v="12"/>
    <x v="0"/>
    <n v="52"/>
    <x v="55"/>
    <x v="133"/>
    <n v="6.66"/>
    <n v="33.302861229999998"/>
    <n v="96"/>
    <n v="1064"/>
    <n v="14.5"/>
    <n v="46"/>
    <n v="96"/>
    <n v="6.34"/>
    <x v="1908"/>
    <n v="868346"/>
    <n v="7"/>
    <n v="7.3"/>
    <n v="0.35899999999999999"/>
    <n v="7.6"/>
  </r>
  <r>
    <x v="141"/>
    <x v="13"/>
    <x v="0"/>
    <n v="57"/>
    <x v="211"/>
    <x v="135"/>
    <n v="7.82"/>
    <n v="1.9659778000000001"/>
    <n v="88"/>
    <n v="2738"/>
    <n v="14.1"/>
    <n v="50"/>
    <n v="85"/>
    <n v="4.18"/>
    <x v="1909"/>
    <n v="853625"/>
    <n v="7.2"/>
    <n v="7.4"/>
    <n v="0.34300000000000003"/>
    <n v="7.2"/>
  </r>
  <r>
    <x v="141"/>
    <x v="14"/>
    <x v="0"/>
    <n v="48.6"/>
    <x v="384"/>
    <x v="137"/>
    <n v="5.72"/>
    <n v="0.388253772"/>
    <n v="99"/>
    <n v="896"/>
    <n v="13.7"/>
    <n v="54"/>
    <n v="76"/>
    <n v="4.38"/>
    <x v="1910"/>
    <n v="832946"/>
    <n v="7.4"/>
    <n v="7.5"/>
    <n v="0.33200000000000002"/>
    <n v="7.1"/>
  </r>
  <r>
    <x v="141"/>
    <x v="15"/>
    <x v="0"/>
    <n v="48.3"/>
    <x v="214"/>
    <x v="138"/>
    <n v="7.13"/>
    <n v="18.41791804"/>
    <n v="99"/>
    <n v="2095"/>
    <n v="13.2"/>
    <n v="57"/>
    <n v="9"/>
    <n v="4.22"/>
    <x v="1911"/>
    <n v="82573"/>
    <n v="7.6"/>
    <n v="7.7"/>
    <n v="0.318"/>
    <n v="6.6"/>
  </r>
  <r>
    <x v="142"/>
    <x v="2"/>
    <x v="0"/>
    <n v="73"/>
    <x v="70"/>
    <x v="13"/>
    <n v="8.5399999999999991"/>
    <n v="64.900000000000006"/>
    <n v="97"/>
    <n v="17"/>
    <n v="5.2"/>
    <n v="4"/>
    <n v="96"/>
    <n v="6.14"/>
    <x v="160"/>
    <n v="444"/>
    <n v="3.7"/>
    <n v="3.6"/>
    <n v="0.749"/>
    <n v="13.4"/>
  </r>
  <r>
    <x v="143"/>
    <x v="0"/>
    <x v="0"/>
    <n v="75.2"/>
    <x v="60"/>
    <x v="13"/>
    <n v="0.01"/>
    <n v="64.900000000000006"/>
    <n v="99"/>
    <n v="17"/>
    <n v="47.5"/>
    <n v="4"/>
    <n v="99"/>
    <n v="4.9000000000000004"/>
    <x v="160"/>
    <n v="444"/>
    <n v="4.3"/>
    <n v="4.3"/>
    <n v="0.73499999999999999"/>
    <n v="13.1"/>
  </r>
  <r>
    <x v="143"/>
    <x v="1"/>
    <x v="0"/>
    <n v="75"/>
    <x v="193"/>
    <x v="13"/>
    <n v="9.9700000000000006"/>
    <n v="64.900000000000006"/>
    <n v="99"/>
    <n v="17"/>
    <n v="46.7"/>
    <n v="4"/>
    <n v="99"/>
    <n v="6.72"/>
    <x v="160"/>
    <n v="444"/>
    <n v="4.3"/>
    <n v="4.3"/>
    <n v="0.72299999999999998"/>
    <n v="13.1"/>
  </r>
  <r>
    <x v="143"/>
    <x v="2"/>
    <x v="0"/>
    <n v="74.8"/>
    <x v="75"/>
    <x v="13"/>
    <n v="9.73"/>
    <n v="64.900000000000006"/>
    <n v="99"/>
    <n v="17"/>
    <n v="45.9"/>
    <n v="4"/>
    <n v="99"/>
    <n v="7.85"/>
    <x v="160"/>
    <n v="444"/>
    <n v="4.3"/>
    <n v="4.3"/>
    <n v="0.73399999999999999"/>
    <n v="13.1"/>
  </r>
  <r>
    <x v="143"/>
    <x v="3"/>
    <x v="0"/>
    <n v="74.7"/>
    <x v="61"/>
    <x v="13"/>
    <n v="9.99"/>
    <n v="64.900000000000006"/>
    <n v="98"/>
    <n v="17"/>
    <n v="45.2"/>
    <n v="4"/>
    <n v="98"/>
    <n v="8.35"/>
    <x v="160"/>
    <n v="444"/>
    <n v="4.3"/>
    <n v="4.3"/>
    <n v="0.73499999999999999"/>
    <n v="13"/>
  </r>
  <r>
    <x v="143"/>
    <x v="4"/>
    <x v="0"/>
    <n v="74.599999999999994"/>
    <x v="260"/>
    <x v="13"/>
    <n v="10.43"/>
    <n v="64.900000000000006"/>
    <n v="99"/>
    <n v="17"/>
    <n v="44.5"/>
    <n v="4"/>
    <n v="99"/>
    <n v="7.58"/>
    <x v="160"/>
    <n v="444"/>
    <n v="4.3"/>
    <n v="4.3"/>
    <n v="0.73299999999999998"/>
    <n v="12.9"/>
  </r>
  <r>
    <x v="143"/>
    <x v="5"/>
    <x v="0"/>
    <n v="74.2"/>
    <x v="63"/>
    <x v="13"/>
    <n v="10.87"/>
    <n v="64.900000000000006"/>
    <n v="97"/>
    <n v="17"/>
    <n v="43.8"/>
    <n v="4"/>
    <n v="97"/>
    <n v="8.1"/>
    <x v="160"/>
    <n v="444"/>
    <n v="4.3"/>
    <n v="4.3"/>
    <n v="0.72399999999999998"/>
    <n v="12.8"/>
  </r>
  <r>
    <x v="143"/>
    <x v="6"/>
    <x v="0"/>
    <n v="74.3"/>
    <x v="63"/>
    <x v="13"/>
    <n v="11.09"/>
    <n v="64.900000000000006"/>
    <n v="95"/>
    <n v="17"/>
    <n v="43"/>
    <n v="4"/>
    <n v="95"/>
    <n v="8.1199999999999992"/>
    <x v="160"/>
    <n v="444"/>
    <n v="4.3"/>
    <n v="4.4000000000000004"/>
    <n v="0.71699999999999997"/>
    <n v="12.7"/>
  </r>
  <r>
    <x v="143"/>
    <x v="7"/>
    <x v="0"/>
    <n v="74.099999999999994"/>
    <x v="64"/>
    <x v="13"/>
    <n v="12.09"/>
    <n v="64.900000000000006"/>
    <n v="96"/>
    <n v="17"/>
    <n v="42.2"/>
    <n v="4"/>
    <n v="96"/>
    <n v="7.43"/>
    <x v="160"/>
    <n v="444"/>
    <n v="4.3"/>
    <n v="4.4000000000000004"/>
    <n v="0.71"/>
    <n v="12.6"/>
  </r>
  <r>
    <x v="143"/>
    <x v="8"/>
    <x v="0"/>
    <n v="73.900000000000006"/>
    <x v="65"/>
    <x v="13"/>
    <n v="12.68"/>
    <n v="64.900000000000006"/>
    <n v="99"/>
    <n v="17"/>
    <n v="41.3"/>
    <n v="4"/>
    <n v="99"/>
    <n v="6.81"/>
    <x v="160"/>
    <n v="444"/>
    <n v="4.3"/>
    <n v="4.4000000000000004"/>
    <n v="0.70699999999999996"/>
    <n v="12.8"/>
  </r>
  <r>
    <x v="143"/>
    <x v="9"/>
    <x v="0"/>
    <n v="73.5"/>
    <x v="113"/>
    <x v="13"/>
    <n v="13.45"/>
    <n v="64.900000000000006"/>
    <n v="85"/>
    <n v="17"/>
    <n v="4.4000000000000004"/>
    <n v="4"/>
    <n v="85"/>
    <n v="6.37"/>
    <x v="160"/>
    <n v="444"/>
    <n v="4.3"/>
    <n v="4.4000000000000004"/>
    <n v="0.69399999999999995"/>
    <n v="12.4"/>
  </r>
  <r>
    <x v="143"/>
    <x v="10"/>
    <x v="0"/>
    <n v="73.099999999999994"/>
    <x v="99"/>
    <x v="13"/>
    <n v="12.32"/>
    <n v="64.900000000000006"/>
    <n v="95"/>
    <n v="17"/>
    <n v="39.6"/>
    <n v="4"/>
    <n v="95"/>
    <n v="6.25"/>
    <x v="160"/>
    <n v="444"/>
    <n v="4.4000000000000004"/>
    <n v="4.4000000000000004"/>
    <n v="0.68899999999999995"/>
    <n v="12.2"/>
  </r>
  <r>
    <x v="143"/>
    <x v="11"/>
    <x v="0"/>
    <n v="72.599999999999994"/>
    <x v="281"/>
    <x v="13"/>
    <n v="11.93"/>
    <n v="64.900000000000006"/>
    <n v="91"/>
    <n v="17"/>
    <n v="39"/>
    <n v="4"/>
    <n v="91"/>
    <n v="6.2"/>
    <x v="160"/>
    <n v="444"/>
    <n v="4.4000000000000004"/>
    <n v="4.4000000000000004"/>
    <n v="0.68600000000000005"/>
    <n v="12.3"/>
  </r>
  <r>
    <x v="143"/>
    <x v="12"/>
    <x v="0"/>
    <n v="72.2"/>
    <x v="104"/>
    <x v="13"/>
    <n v="12.55"/>
    <n v="64.900000000000006"/>
    <n v="84"/>
    <n v="17"/>
    <n v="38.4"/>
    <n v="4"/>
    <n v="91"/>
    <n v="6.1"/>
    <x v="160"/>
    <n v="444"/>
    <n v="4.4000000000000004"/>
    <n v="4.4000000000000004"/>
    <n v="0.68400000000000005"/>
    <n v="12.4"/>
  </r>
  <r>
    <x v="143"/>
    <x v="13"/>
    <x v="0"/>
    <n v="72"/>
    <x v="105"/>
    <x v="13"/>
    <n v="11.85"/>
    <n v="64.900000000000006"/>
    <n v="14"/>
    <n v="17"/>
    <n v="37.9"/>
    <n v="4"/>
    <n v="9"/>
    <n v="6.33"/>
    <x v="160"/>
    <n v="444"/>
    <n v="4.4000000000000004"/>
    <n v="4.5"/>
    <n v="0.68100000000000005"/>
    <n v="12.5"/>
  </r>
  <r>
    <x v="143"/>
    <x v="14"/>
    <x v="0"/>
    <n v="71.8"/>
    <x v="296"/>
    <x v="13"/>
    <n v="12.03"/>
    <n v="64.900000000000006"/>
    <n v="99"/>
    <n v="17"/>
    <n v="37.299999999999997"/>
    <n v="4"/>
    <n v="99"/>
    <n v="6.1"/>
    <x v="160"/>
    <n v="444"/>
    <n v="4.5"/>
    <n v="4.5"/>
    <n v="0.68400000000000005"/>
    <n v="12.6"/>
  </r>
  <r>
    <x v="143"/>
    <x v="15"/>
    <x v="0"/>
    <n v="71.599999999999994"/>
    <x v="191"/>
    <x v="13"/>
    <n v="11.69"/>
    <n v="64.900000000000006"/>
    <n v="99"/>
    <n v="17"/>
    <n v="36.799999999999997"/>
    <n v="4"/>
    <n v="7"/>
    <n v="5.53"/>
    <x v="160"/>
    <n v="444"/>
    <n v="4.5"/>
    <n v="4.5"/>
    <n v="0.67700000000000005"/>
    <n v="12.8"/>
  </r>
  <r>
    <x v="144"/>
    <x v="0"/>
    <x v="0"/>
    <n v="73.2"/>
    <x v="68"/>
    <x v="13"/>
    <n v="0.01"/>
    <n v="64.900000000000006"/>
    <n v="98"/>
    <n v="17"/>
    <n v="54.1"/>
    <n v="4"/>
    <n v="97"/>
    <n v="4.9000000000000004"/>
    <x v="160"/>
    <n v="444"/>
    <n v="3.5"/>
    <n v="3.4"/>
    <n v="0.72"/>
    <n v="13.3"/>
  </r>
  <r>
    <x v="144"/>
    <x v="1"/>
    <x v="0"/>
    <n v="73.099999999999994"/>
    <x v="186"/>
    <x v="13"/>
    <n v="7.01"/>
    <n v="64.900000000000006"/>
    <n v="98"/>
    <n v="17"/>
    <n v="53.1"/>
    <n v="4"/>
    <n v="97"/>
    <n v="8.6300000000000008"/>
    <x v="160"/>
    <n v="444"/>
    <n v="3.5"/>
    <n v="3.4"/>
    <n v="0.72"/>
    <n v="13.3"/>
  </r>
  <r>
    <x v="144"/>
    <x v="2"/>
    <x v="0"/>
    <n v="72.7"/>
    <x v="102"/>
    <x v="13"/>
    <n v="7.07"/>
    <n v="64.900000000000006"/>
    <n v="97"/>
    <n v="17"/>
    <n v="52.2"/>
    <n v="4"/>
    <n v="97"/>
    <n v="5.21"/>
    <x v="160"/>
    <n v="444"/>
    <n v="3.5"/>
    <n v="3.4"/>
    <n v="0.71699999999999997"/>
    <n v="13.3"/>
  </r>
  <r>
    <x v="144"/>
    <x v="3"/>
    <x v="0"/>
    <n v="72.8"/>
    <x v="187"/>
    <x v="13"/>
    <n v="6.93"/>
    <n v="64.900000000000006"/>
    <n v="96"/>
    <n v="17"/>
    <n v="51.2"/>
    <n v="4"/>
    <n v="96"/>
    <n v="8.48"/>
    <x v="160"/>
    <n v="444"/>
    <n v="3.5"/>
    <n v="3.5"/>
    <n v="0.71299999999999997"/>
    <n v="13.3"/>
  </r>
  <r>
    <x v="144"/>
    <x v="4"/>
    <x v="0"/>
    <n v="72.7"/>
    <x v="99"/>
    <x v="13"/>
    <n v="7.02"/>
    <n v="64.900000000000006"/>
    <n v="96"/>
    <n v="17"/>
    <n v="5.3"/>
    <n v="4"/>
    <n v="96"/>
    <n v="4.99"/>
    <x v="160"/>
    <n v="444"/>
    <n v="3.5"/>
    <n v="3.5"/>
    <n v="0.71199999999999997"/>
    <n v="13.3"/>
  </r>
  <r>
    <x v="144"/>
    <x v="5"/>
    <x v="0"/>
    <n v="72.5"/>
    <x v="98"/>
    <x v="13"/>
    <n v="7"/>
    <n v="64.900000000000006"/>
    <n v="99"/>
    <n v="17"/>
    <n v="49.3"/>
    <n v="4"/>
    <n v="99"/>
    <n v="4.71"/>
    <x v="160"/>
    <n v="444"/>
    <n v="3.5"/>
    <n v="3.5"/>
    <n v="0.71099999999999997"/>
    <n v="13.3"/>
  </r>
  <r>
    <x v="144"/>
    <x v="6"/>
    <x v="0"/>
    <n v="72.3"/>
    <x v="261"/>
    <x v="13"/>
    <n v="6.85"/>
    <n v="64.900000000000006"/>
    <n v="99"/>
    <n v="17"/>
    <n v="48.4"/>
    <n v="4"/>
    <n v="99"/>
    <n v="5.13"/>
    <x v="160"/>
    <n v="444"/>
    <n v="3.6"/>
    <n v="3.5"/>
    <n v="0.70899999999999996"/>
    <n v="13.3"/>
  </r>
  <r>
    <x v="144"/>
    <x v="7"/>
    <x v="0"/>
    <n v="72.099999999999994"/>
    <x v="101"/>
    <x v="13"/>
    <n v="6.92"/>
    <n v="64.900000000000006"/>
    <n v="99"/>
    <n v="17"/>
    <n v="47.5"/>
    <n v="4"/>
    <n v="99"/>
    <n v="4.7"/>
    <x v="160"/>
    <n v="444"/>
    <n v="3.6"/>
    <n v="3.6"/>
    <n v="0.70399999999999996"/>
    <n v="13.3"/>
  </r>
  <r>
    <x v="144"/>
    <x v="8"/>
    <x v="0"/>
    <n v="71.900000000000006"/>
    <x v="24"/>
    <x v="13"/>
    <n v="5.89"/>
    <n v="64.900000000000006"/>
    <n v="99"/>
    <n v="17"/>
    <n v="46.6"/>
    <n v="4"/>
    <n v="99"/>
    <n v="3.92"/>
    <x v="160"/>
    <n v="444"/>
    <n v="3.6"/>
    <n v="3.6"/>
    <n v="0.70199999999999996"/>
    <n v="13.3"/>
  </r>
  <r>
    <x v="144"/>
    <x v="9"/>
    <x v="0"/>
    <n v="71.7"/>
    <x v="116"/>
    <x v="13"/>
    <n v="5.93"/>
    <n v="64.900000000000006"/>
    <n v="99"/>
    <n v="17"/>
    <n v="45.7"/>
    <n v="4"/>
    <n v="99"/>
    <n v="3.88"/>
    <x v="160"/>
    <n v="444"/>
    <n v="3.7"/>
    <n v="3.6"/>
    <n v="0.69499999999999995"/>
    <n v="13.3"/>
  </r>
  <r>
    <x v="144"/>
    <x v="10"/>
    <x v="0"/>
    <n v="71.400000000000006"/>
    <x v="138"/>
    <x v="13"/>
    <n v="6.04"/>
    <n v="64.900000000000006"/>
    <n v="99"/>
    <n v="17"/>
    <n v="44.7"/>
    <n v="4"/>
    <n v="93"/>
    <n v="3.66"/>
    <x v="160"/>
    <n v="444"/>
    <n v="3.7"/>
    <n v="3.7"/>
    <n v="0.69199999999999995"/>
    <n v="13.3"/>
  </r>
  <r>
    <x v="144"/>
    <x v="11"/>
    <x v="0"/>
    <n v="71.2"/>
    <x v="142"/>
    <x v="13"/>
    <n v="5.42"/>
    <n v="64.900000000000006"/>
    <n v="99"/>
    <n v="17"/>
    <n v="43.8"/>
    <n v="4"/>
    <n v="99"/>
    <n v="3.72"/>
    <x v="160"/>
    <n v="444"/>
    <n v="3.8"/>
    <n v="3.7"/>
    <n v="0.68899999999999995"/>
    <n v="13.2"/>
  </r>
  <r>
    <x v="144"/>
    <x v="12"/>
    <x v="0"/>
    <n v="71"/>
    <x v="141"/>
    <x v="13"/>
    <n v="5.0999999999999996"/>
    <n v="64.900000000000006"/>
    <n v="31"/>
    <n v="17"/>
    <n v="42.9"/>
    <n v="4"/>
    <n v="99"/>
    <n v="3.91"/>
    <x v="160"/>
    <n v="444"/>
    <n v="3.8"/>
    <n v="3.8"/>
    <n v="0.68200000000000005"/>
    <n v="13"/>
  </r>
  <r>
    <x v="144"/>
    <x v="13"/>
    <x v="0"/>
    <n v="79"/>
    <x v="140"/>
    <x v="13"/>
    <n v="4.9400000000000004"/>
    <n v="64.900000000000006"/>
    <n v="99"/>
    <n v="17"/>
    <n v="42"/>
    <n v="4"/>
    <n v="99"/>
    <n v="3.93"/>
    <x v="160"/>
    <n v="444"/>
    <n v="3.9"/>
    <n v="3.8"/>
    <n v="0.67700000000000005"/>
    <n v="12.9"/>
  </r>
  <r>
    <x v="144"/>
    <x v="14"/>
    <x v="0"/>
    <n v="79"/>
    <x v="140"/>
    <x v="13"/>
    <n v="4.7300000000000004"/>
    <n v="64.900000000000006"/>
    <n v="99"/>
    <n v="17"/>
    <n v="41"/>
    <n v="4"/>
    <n v="99"/>
    <n v="3.64"/>
    <x v="160"/>
    <n v="444"/>
    <n v="3.9"/>
    <n v="3.9"/>
    <n v="0.67300000000000004"/>
    <n v="12.8"/>
  </r>
  <r>
    <x v="144"/>
    <x v="15"/>
    <x v="0"/>
    <n v="79"/>
    <x v="140"/>
    <x v="13"/>
    <n v="4.8"/>
    <n v="64.900000000000006"/>
    <n v="99"/>
    <n v="17"/>
    <n v="4.0999999999999996"/>
    <n v="4"/>
    <n v="99"/>
    <n v="3.73"/>
    <x v="160"/>
    <n v="444"/>
    <n v="4"/>
    <n v="3.9"/>
    <n v="0.67700000000000005"/>
    <n v="12.7"/>
  </r>
  <r>
    <x v="145"/>
    <x v="0"/>
    <x v="0"/>
    <n v="74"/>
    <x v="97"/>
    <x v="13"/>
    <n v="0.01"/>
    <n v="64.900000000000006"/>
    <n v="59"/>
    <n v="17"/>
    <n v="74.7"/>
    <n v="4"/>
    <n v="61"/>
    <n v="4.9000000000000004"/>
    <x v="1912"/>
    <n v="193759"/>
    <n v="0.2"/>
    <n v="0.1"/>
    <n v="0.70199999999999996"/>
    <n v="12.9"/>
  </r>
  <r>
    <x v="145"/>
    <x v="1"/>
    <x v="0"/>
    <n v="73.8"/>
    <x v="74"/>
    <x v="13"/>
    <n v="0.01"/>
    <n v="660.27779229999999"/>
    <n v="56"/>
    <n v="17"/>
    <n v="74.3"/>
    <n v="4"/>
    <n v="58"/>
    <n v="7.22"/>
    <x v="1913"/>
    <n v="19229"/>
    <n v="0.2"/>
    <n v="0.1"/>
    <n v="0.70099999999999996"/>
    <n v="12.9"/>
  </r>
  <r>
    <x v="145"/>
    <x v="2"/>
    <x v="0"/>
    <n v="73.599999999999994"/>
    <x v="57"/>
    <x v="13"/>
    <n v="0.01"/>
    <n v="698.35227859999998"/>
    <n v="6"/>
    <n v="17"/>
    <n v="73.8"/>
    <n v="4"/>
    <n v="62"/>
    <n v="6.91"/>
    <x v="1914"/>
    <n v="19757"/>
    <n v="0.2"/>
    <n v="0.1"/>
    <n v="0.7"/>
    <n v="12.9"/>
  </r>
  <r>
    <x v="145"/>
    <x v="3"/>
    <x v="0"/>
    <n v="73.2"/>
    <x v="37"/>
    <x v="13"/>
    <n v="0.01"/>
    <n v="492.05522630000002"/>
    <n v="64"/>
    <n v="1"/>
    <n v="73.400000000000006"/>
    <n v="4"/>
    <n v="62"/>
    <n v="5.2"/>
    <x v="1915"/>
    <n v="189194"/>
    <n v="0.2"/>
    <n v="0.1"/>
    <n v="0.69799999999999995"/>
    <n v="12.9"/>
  </r>
  <r>
    <x v="145"/>
    <x v="4"/>
    <x v="0"/>
    <n v="73"/>
    <x v="193"/>
    <x v="13"/>
    <n v="2.15"/>
    <n v="558.7206486"/>
    <n v="58"/>
    <n v="17"/>
    <n v="72.900000000000006"/>
    <n v="4"/>
    <n v="6"/>
    <n v="5.8"/>
    <x v="1916"/>
    <n v="187665"/>
    <n v="0.2"/>
    <n v="0.1"/>
    <n v="0.69299999999999995"/>
    <n v="12.9"/>
  </r>
  <r>
    <x v="145"/>
    <x v="5"/>
    <x v="0"/>
    <n v="72.599999999999994"/>
    <x v="62"/>
    <x v="13"/>
    <n v="3.01"/>
    <n v="434.79406790000002"/>
    <n v="57"/>
    <n v="8"/>
    <n v="72.5"/>
    <n v="4"/>
    <n v="57"/>
    <n v="5.7"/>
    <x v="1917"/>
    <n v="18625"/>
    <n v="0.2"/>
    <n v="0.2"/>
    <n v="0.69"/>
    <n v="12.9"/>
  </r>
  <r>
    <x v="145"/>
    <x v="6"/>
    <x v="0"/>
    <n v="76"/>
    <x v="100"/>
    <x v="13"/>
    <n v="2.88"/>
    <n v="42.123683739999997"/>
    <n v="44"/>
    <n v="17"/>
    <n v="72"/>
    <n v="4"/>
    <n v="45"/>
    <n v="5.4"/>
    <x v="1918"/>
    <n v="184826"/>
    <n v="0.2"/>
    <n v="0.2"/>
    <n v="0.69099999999999995"/>
    <n v="12.9"/>
  </r>
  <r>
    <x v="145"/>
    <x v="7"/>
    <x v="0"/>
    <n v="72.5"/>
    <x v="38"/>
    <x v="13"/>
    <n v="3.97"/>
    <n v="47.35260547"/>
    <n v="12"/>
    <n v="17"/>
    <n v="71.400000000000006"/>
    <n v="4"/>
    <n v="54"/>
    <n v="4.5199999999999996"/>
    <x v="1919"/>
    <n v="183526"/>
    <n v="0.2"/>
    <n v="0.2"/>
    <n v="0.68799999999999994"/>
    <n v="12.9"/>
  </r>
  <r>
    <x v="145"/>
    <x v="8"/>
    <x v="0"/>
    <n v="72.2"/>
    <x v="64"/>
    <x v="13"/>
    <n v="3.85"/>
    <n v="47.736381909999999"/>
    <n v="46"/>
    <n v="17"/>
    <n v="7.9"/>
    <n v="4"/>
    <n v="49"/>
    <n v="5.25"/>
    <x v="1920"/>
    <n v="182286"/>
    <n v="0.2"/>
    <n v="0.2"/>
    <n v="0.68200000000000005"/>
    <n v="12.9"/>
  </r>
  <r>
    <x v="145"/>
    <x v="9"/>
    <x v="0"/>
    <n v="72"/>
    <x v="66"/>
    <x v="13"/>
    <n v="3.52"/>
    <n v="40.228556689999998"/>
    <n v="35"/>
    <n v="17"/>
    <n v="7.3"/>
    <n v="4"/>
    <n v="37"/>
    <n v="4.68"/>
    <x v="1921"/>
    <n v="18194"/>
    <n v="0.2"/>
    <n v="0.2"/>
    <n v="0.67700000000000005"/>
    <n v="12.7"/>
  </r>
  <r>
    <x v="145"/>
    <x v="10"/>
    <x v="0"/>
    <n v="71.599999999999994"/>
    <x v="99"/>
    <x v="13"/>
    <n v="3.63"/>
    <n v="287.4671305"/>
    <n v="41"/>
    <n v="17"/>
    <n v="69.7"/>
    <n v="4"/>
    <n v="55"/>
    <n v="4.47"/>
    <x v="1922"/>
    <n v="179929"/>
    <n v="0.2"/>
    <n v="0.2"/>
    <n v="0.67100000000000004"/>
    <n v="12.6"/>
  </r>
  <r>
    <x v="145"/>
    <x v="11"/>
    <x v="0"/>
    <n v="71.400000000000006"/>
    <x v="98"/>
    <x v="13"/>
    <n v="3.62"/>
    <n v="310.61176829999999"/>
    <n v="54"/>
    <n v="17"/>
    <n v="68.900000000000006"/>
    <n v="4"/>
    <n v="26"/>
    <n v="4.45"/>
    <x v="1923"/>
    <n v="178781"/>
    <n v="0.2"/>
    <n v="0.2"/>
    <n v="0.66500000000000004"/>
    <n v="12.4"/>
  </r>
  <r>
    <x v="145"/>
    <x v="12"/>
    <x v="0"/>
    <n v="79"/>
    <x v="326"/>
    <x v="13"/>
    <n v="4.17"/>
    <n v="24.997171340000001"/>
    <n v="83"/>
    <n v="17"/>
    <n v="68.2"/>
    <n v="4"/>
    <n v="82"/>
    <n v="4.71"/>
    <x v="1924"/>
    <n v="177662"/>
    <n v="0.2"/>
    <n v="0.2"/>
    <n v="0.65900000000000003"/>
    <n v="12.3"/>
  </r>
  <r>
    <x v="145"/>
    <x v="13"/>
    <x v="0"/>
    <n v="76"/>
    <x v="105"/>
    <x v="13"/>
    <n v="3.3"/>
    <n v="208.1688437"/>
    <n v="86"/>
    <n v="17"/>
    <n v="67.400000000000006"/>
    <n v="4"/>
    <n v="85"/>
    <n v="5.0999999999999996"/>
    <x v="1925"/>
    <n v="176582"/>
    <n v="0.2"/>
    <n v="0.2"/>
    <n v="0.65300000000000002"/>
    <n v="12.1"/>
  </r>
  <r>
    <x v="145"/>
    <x v="14"/>
    <x v="0"/>
    <n v="75"/>
    <x v="137"/>
    <x v="13"/>
    <n v="3.43"/>
    <n v="199.41183219999999"/>
    <n v="89"/>
    <n v="17"/>
    <n v="66.5"/>
    <n v="4"/>
    <n v="83"/>
    <n v="5.16"/>
    <x v="1926"/>
    <n v="175566"/>
    <n v="0.2"/>
    <n v="0.2"/>
    <n v="0.64500000000000002"/>
    <n v="12"/>
  </r>
  <r>
    <x v="145"/>
    <x v="15"/>
    <x v="0"/>
    <n v="72"/>
    <x v="25"/>
    <x v="13"/>
    <n v="3"/>
    <n v="21.254300199999999"/>
    <n v="89"/>
    <n v="17"/>
    <n v="65.599999999999994"/>
    <n v="4"/>
    <n v="94"/>
    <n v="5.31"/>
    <x v="1927"/>
    <n v="17461"/>
    <n v="0.2"/>
    <n v="0.2"/>
    <n v="0.64"/>
    <n v="12.1"/>
  </r>
  <r>
    <x v="146"/>
    <x v="2"/>
    <x v="0"/>
    <n v="73"/>
    <x v="70"/>
    <x v="13"/>
    <n v="0.01"/>
    <n v="64.900000000000006"/>
    <n v="69"/>
    <n v="17"/>
    <n v="49"/>
    <n v="4"/>
    <n v="69"/>
    <n v="6.5"/>
    <x v="160"/>
    <n v="444"/>
    <n v="1"/>
    <n v="0.9"/>
    <n v="0.67700000000000005"/>
    <n v="15.1"/>
  </r>
  <r>
    <x v="147"/>
    <x v="0"/>
    <x v="0"/>
    <n v="67.5"/>
    <x v="28"/>
    <x v="13"/>
    <n v="0.01"/>
    <n v="64.900000000000006"/>
    <n v="96"/>
    <n v="17"/>
    <n v="3.9"/>
    <n v="4"/>
    <n v="96"/>
    <n v="4.9000000000000004"/>
    <x v="1928"/>
    <n v="195553"/>
    <n v="5.5"/>
    <n v="5.3"/>
    <n v="0.56499999999999995"/>
    <n v="11.2"/>
  </r>
  <r>
    <x v="147"/>
    <x v="1"/>
    <x v="0"/>
    <n v="67.3"/>
    <x v="143"/>
    <x v="13"/>
    <n v="0.01"/>
    <n v="225.73077509999999"/>
    <n v="95"/>
    <n v="17"/>
    <n v="3.1"/>
    <n v="4"/>
    <n v="95"/>
    <n v="8.35"/>
    <x v="1929"/>
    <n v="191266"/>
    <n v="5.6"/>
    <n v="5.4"/>
    <n v="0.56200000000000006"/>
    <n v="11.1"/>
  </r>
  <r>
    <x v="147"/>
    <x v="2"/>
    <x v="0"/>
    <n v="67.099999999999994"/>
    <x v="107"/>
    <x v="13"/>
    <n v="0.01"/>
    <n v="200.66009879999999"/>
    <n v="97"/>
    <n v="17"/>
    <n v="29.3"/>
    <n v="4"/>
    <n v="97"/>
    <n v="9.76"/>
    <x v="1930"/>
    <n v="18745"/>
    <n v="5.7"/>
    <n v="5.5"/>
    <n v="0.55900000000000005"/>
    <n v="11"/>
  </r>
  <r>
    <x v="147"/>
    <x v="3"/>
    <x v="0"/>
    <n v="66.900000000000006"/>
    <x v="124"/>
    <x v="13"/>
    <n v="0.01"/>
    <n v="8.1980475810000009"/>
    <n v="96"/>
    <n v="17"/>
    <n v="28.5"/>
    <n v="4"/>
    <n v="96"/>
    <n v="8.6"/>
    <x v="1931"/>
    <n v="182889"/>
    <n v="5.9"/>
    <n v="5.7"/>
    <n v="0.55300000000000005"/>
    <n v="10.8"/>
  </r>
  <r>
    <x v="147"/>
    <x v="4"/>
    <x v="0"/>
    <n v="66.599999999999994"/>
    <x v="166"/>
    <x v="13"/>
    <n v="5.69"/>
    <n v="7.4954013460000004"/>
    <n v="96"/>
    <n v="17"/>
    <n v="27.7"/>
    <n v="4"/>
    <n v="96"/>
    <n v="5.44"/>
    <x v="1932"/>
    <n v="1788"/>
    <n v="6"/>
    <n v="5.9"/>
    <n v="0.54600000000000004"/>
    <n v="10.6"/>
  </r>
  <r>
    <x v="147"/>
    <x v="5"/>
    <x v="0"/>
    <n v="66.2"/>
    <x v="227"/>
    <x v="13"/>
    <n v="5.58"/>
    <n v="63.040326819999997"/>
    <n v="98"/>
    <n v="17"/>
    <n v="26.9"/>
    <n v="4"/>
    <n v="98"/>
    <n v="5.24"/>
    <x v="1933"/>
    <n v="174776"/>
    <n v="6.1"/>
    <n v="6"/>
    <n v="0.54200000000000004"/>
    <n v="10.6"/>
  </r>
  <r>
    <x v="147"/>
    <x v="6"/>
    <x v="0"/>
    <n v="65.8"/>
    <x v="145"/>
    <x v="13"/>
    <n v="4.13"/>
    <n v="11.13608747"/>
    <n v="98"/>
    <n v="17"/>
    <n v="26.2"/>
    <n v="4"/>
    <n v="99"/>
    <n v="6.65"/>
    <x v="1934"/>
    <n v="17813"/>
    <n v="6.3"/>
    <n v="6.2"/>
    <n v="0.53300000000000003"/>
    <n v="10.1"/>
  </r>
  <r>
    <x v="147"/>
    <x v="7"/>
    <x v="0"/>
    <n v="65.400000000000006"/>
    <x v="300"/>
    <x v="13"/>
    <n v="4.3600000000000003"/>
    <n v="62.856586299999996"/>
    <n v="99"/>
    <n v="17"/>
    <n v="25.4"/>
    <n v="4"/>
    <n v="99"/>
    <n v="5.66"/>
    <x v="1935"/>
    <n v="166913"/>
    <n v="6.5"/>
    <n v="6.4"/>
    <n v="0.53100000000000003"/>
    <n v="10.4"/>
  </r>
  <r>
    <x v="147"/>
    <x v="8"/>
    <x v="0"/>
    <n v="65.099999999999994"/>
    <x v="331"/>
    <x v="13"/>
    <n v="4.1399999999999997"/>
    <n v="49.936981729999999"/>
    <n v="87"/>
    <n v="17"/>
    <n v="24.7"/>
    <n v="4"/>
    <n v="98"/>
    <n v="7.44"/>
    <x v="1936"/>
    <n v="16311"/>
    <n v="6.7"/>
    <n v="6.6"/>
    <n v="0.52700000000000002"/>
    <n v="10.3"/>
  </r>
  <r>
    <x v="147"/>
    <x v="9"/>
    <x v="0"/>
    <n v="64.7"/>
    <x v="167"/>
    <x v="13"/>
    <n v="5.46"/>
    <n v="47.089311430000002"/>
    <n v="75"/>
    <n v="17"/>
    <n v="24"/>
    <n v="4"/>
    <n v="97"/>
    <n v="7.84"/>
    <x v="1937"/>
    <n v="159328"/>
    <n v="6.9"/>
    <n v="6.8"/>
    <n v="0.52100000000000002"/>
    <n v="10.199999999999999"/>
  </r>
  <r>
    <x v="147"/>
    <x v="10"/>
    <x v="0"/>
    <n v="64.3"/>
    <x v="126"/>
    <x v="13"/>
    <n v="5.27"/>
    <n v="10.813913400000001"/>
    <n v="96"/>
    <n v="17"/>
    <n v="23.4"/>
    <n v="4"/>
    <n v="97"/>
    <n v="1.4"/>
    <x v="1938"/>
    <n v="15563"/>
    <n v="7"/>
    <n v="7"/>
    <n v="0.51400000000000001"/>
    <n v="10"/>
  </r>
  <r>
    <x v="147"/>
    <x v="11"/>
    <x v="0"/>
    <n v="63.8"/>
    <x v="128"/>
    <x v="13"/>
    <n v="5.78"/>
    <n v="9.0134938790000003"/>
    <n v="7"/>
    <n v="17"/>
    <n v="22.8"/>
    <n v="4"/>
    <n v="99"/>
    <n v="9.94"/>
    <x v="1939"/>
    <n v="151969"/>
    <n v="7.2"/>
    <n v="7.2"/>
    <n v="0.50900000000000001"/>
    <n v="9.8000000000000007"/>
  </r>
  <r>
    <x v="147"/>
    <x v="12"/>
    <x v="0"/>
    <n v="63.4"/>
    <x v="157"/>
    <x v="13"/>
    <n v="6.54"/>
    <n v="86.427440559999994"/>
    <n v="43"/>
    <n v="17"/>
    <n v="22.2"/>
    <n v="4"/>
    <n v="94"/>
    <n v="11.12"/>
    <x v="1940"/>
    <n v="148372"/>
    <n v="7.4"/>
    <n v="7.4"/>
    <n v="0.504"/>
    <n v="9.6999999999999993"/>
  </r>
  <r>
    <x v="147"/>
    <x v="13"/>
    <x v="0"/>
    <n v="63.1"/>
    <x v="127"/>
    <x v="13"/>
    <n v="5.8"/>
    <n v="50.801814350000001"/>
    <n v="99"/>
    <n v="17"/>
    <n v="21.7"/>
    <n v="4"/>
    <n v="92"/>
    <n v="1.21"/>
    <x v="1941"/>
    <n v="144889"/>
    <n v="7.6"/>
    <n v="7.6"/>
    <n v="0.501"/>
    <n v="9.6"/>
  </r>
  <r>
    <x v="147"/>
    <x v="14"/>
    <x v="0"/>
    <n v="62.8"/>
    <x v="157"/>
    <x v="13"/>
    <n v="5.0199999999999996"/>
    <n v="3.8412285750000001"/>
    <n v="99"/>
    <n v="17"/>
    <n v="21.1"/>
    <n v="4"/>
    <n v="9"/>
    <n v="1.28"/>
    <x v="1942"/>
    <n v="141622"/>
    <n v="7.8"/>
    <n v="7.8"/>
    <n v="0.497"/>
    <n v="9.4"/>
  </r>
  <r>
    <x v="147"/>
    <x v="15"/>
    <x v="0"/>
    <n v="62.6"/>
    <x v="128"/>
    <x v="13"/>
    <n v="5.07"/>
    <n v="64.900000000000006"/>
    <n v="99"/>
    <n v="17"/>
    <n v="2.7"/>
    <n v="4"/>
    <n v="87"/>
    <n v="8.86"/>
    <x v="160"/>
    <n v="13866"/>
    <n v="8"/>
    <n v="8.1"/>
    <n v="0.48799999999999999"/>
    <n v="9.3000000000000007"/>
  </r>
  <r>
    <x v="148"/>
    <x v="0"/>
    <x v="0"/>
    <n v="74.5"/>
    <x v="18"/>
    <x v="36"/>
    <n v="0.01"/>
    <n v="64.900000000000006"/>
    <n v="98"/>
    <n v="219"/>
    <n v="68.2"/>
    <n v="8"/>
    <n v="97"/>
    <n v="4.9000000000000004"/>
    <x v="1943"/>
    <n v="444"/>
    <n v="7.8"/>
    <n v="7.6"/>
    <n v="0.84499999999999997"/>
    <n v="16.100000000000001"/>
  </r>
  <r>
    <x v="148"/>
    <x v="1"/>
    <x v="0"/>
    <n v="74.400000000000006"/>
    <x v="18"/>
    <x v="36"/>
    <n v="0.09"/>
    <n v="2017.643131"/>
    <n v="98"/>
    <n v="154"/>
    <n v="67.3"/>
    <n v="9"/>
    <n v="98"/>
    <n v="4.68"/>
    <x v="1944"/>
    <n v="444"/>
    <n v="7.7"/>
    <n v="7.5"/>
    <n v="0.84099999999999997"/>
    <n v="15.8"/>
  </r>
  <r>
    <x v="148"/>
    <x v="2"/>
    <x v="0"/>
    <n v="74.3"/>
    <x v="135"/>
    <x v="29"/>
    <n v="0.09"/>
    <n v="2047.113102"/>
    <n v="98"/>
    <n v="1164"/>
    <n v="66.400000000000006"/>
    <n v="9"/>
    <n v="98"/>
    <n v="4.25"/>
    <x v="1945"/>
    <n v="444"/>
    <n v="7.6"/>
    <n v="7.5"/>
    <n v="0.83"/>
    <n v="15.2"/>
  </r>
  <r>
    <x v="148"/>
    <x v="3"/>
    <x v="0"/>
    <n v="74.099999999999994"/>
    <x v="21"/>
    <x v="29"/>
    <n v="0.09"/>
    <n v="196.3808305"/>
    <n v="98"/>
    <n v="294"/>
    <n v="65.599999999999994"/>
    <n v="9"/>
    <n v="98"/>
    <n v="3.86"/>
    <x v="1946"/>
    <n v="444"/>
    <n v="7.5"/>
    <n v="7.4"/>
    <n v="0.81799999999999995"/>
    <n v="14.5"/>
  </r>
  <r>
    <x v="148"/>
    <x v="4"/>
    <x v="0"/>
    <n v="73.900000000000006"/>
    <x v="95"/>
    <x v="29"/>
    <n v="0.09"/>
    <n v="173.5755595"/>
    <n v="98"/>
    <n v="362"/>
    <n v="64.7"/>
    <n v="9"/>
    <n v="98"/>
    <n v="3.57"/>
    <x v="1947"/>
    <n v="444"/>
    <n v="7.4"/>
    <n v="7.4"/>
    <n v="0.80400000000000005"/>
    <n v="13.9"/>
  </r>
  <r>
    <x v="148"/>
    <x v="5"/>
    <x v="0"/>
    <n v="73.7"/>
    <x v="169"/>
    <x v="29"/>
    <n v="0.09"/>
    <n v="1197.946328"/>
    <n v="98"/>
    <n v="334"/>
    <n v="63.9"/>
    <n v="9"/>
    <n v="98"/>
    <n v="3.49"/>
    <x v="1948"/>
    <n v="444"/>
    <n v="7.3"/>
    <n v="7.4"/>
    <n v="0.79200000000000004"/>
    <n v="13.3"/>
  </r>
  <r>
    <x v="148"/>
    <x v="6"/>
    <x v="0"/>
    <n v="73.400000000000006"/>
    <x v="170"/>
    <x v="29"/>
    <n v="0.09"/>
    <n v="117.92279980000001"/>
    <n v="98"/>
    <n v="82"/>
    <n v="63.1"/>
    <n v="10"/>
    <n v="98"/>
    <n v="4.9000000000000004"/>
    <x v="1949"/>
    <n v="444"/>
    <n v="7.3"/>
    <n v="7.3"/>
    <n v="0.78700000000000003"/>
    <n v="13"/>
  </r>
  <r>
    <x v="148"/>
    <x v="7"/>
    <x v="0"/>
    <n v="73.3"/>
    <x v="117"/>
    <x v="30"/>
    <n v="0.09"/>
    <n v="15.50666857"/>
    <n v="98"/>
    <n v="158"/>
    <n v="62.4"/>
    <n v="10"/>
    <n v="98"/>
    <n v="2.87"/>
    <x v="1950"/>
    <n v="444"/>
    <n v="7.2"/>
    <n v="7.3"/>
    <n v="0.77900000000000003"/>
    <n v="12.8"/>
  </r>
  <r>
    <x v="148"/>
    <x v="8"/>
    <x v="0"/>
    <n v="73.2"/>
    <x v="22"/>
    <x v="30"/>
    <n v="0.1"/>
    <n v="1307.89002"/>
    <n v="96"/>
    <n v="4648"/>
    <n v="61.6"/>
    <n v="10"/>
    <n v="96"/>
    <n v="3.49"/>
    <x v="1951"/>
    <n v="444"/>
    <n v="7.2"/>
    <n v="7.3"/>
    <n v="0.77300000000000002"/>
    <n v="12.7"/>
  </r>
  <r>
    <x v="148"/>
    <x v="9"/>
    <x v="0"/>
    <n v="73.2"/>
    <x v="20"/>
    <x v="30"/>
    <n v="0.08"/>
    <n v="1395.4549649999999"/>
    <n v="96"/>
    <n v="807"/>
    <n v="6.9"/>
    <n v="10"/>
    <n v="96"/>
    <n v="3.55"/>
    <x v="1952"/>
    <n v="444"/>
    <n v="7.2"/>
    <n v="7.3"/>
    <n v="0.76700000000000002"/>
    <n v="12.5"/>
  </r>
  <r>
    <x v="148"/>
    <x v="10"/>
    <x v="0"/>
    <n v="73.099999999999994"/>
    <x v="27"/>
    <x v="30"/>
    <n v="0.05"/>
    <n v="1117.0481339999999"/>
    <n v="97"/>
    <n v="373"/>
    <n v="6.2"/>
    <n v="10"/>
    <n v="96"/>
    <n v="3.42"/>
    <x v="1953"/>
    <n v="444"/>
    <n v="7.2"/>
    <n v="7.3"/>
    <n v="0.76100000000000001"/>
    <n v="12.4"/>
  </r>
  <r>
    <x v="148"/>
    <x v="11"/>
    <x v="0"/>
    <n v="73.099999999999994"/>
    <x v="70"/>
    <x v="30"/>
    <n v="0.06"/>
    <n v="816.47950820000005"/>
    <n v="96"/>
    <n v="1880"/>
    <n v="59.4"/>
    <n v="11"/>
    <n v="96"/>
    <n v="3.58"/>
    <x v="1954"/>
    <n v="444"/>
    <n v="7.2"/>
    <n v="7.3"/>
    <n v="0.754"/>
    <n v="12.3"/>
  </r>
  <r>
    <x v="148"/>
    <x v="12"/>
    <x v="0"/>
    <n v="73"/>
    <x v="56"/>
    <x v="30"/>
    <n v="0.05"/>
    <n v="832.36887079999997"/>
    <n v="95"/>
    <n v="1208"/>
    <n v="58.5"/>
    <n v="11"/>
    <n v="95"/>
    <n v="4.2"/>
    <x v="1955"/>
    <n v="444"/>
    <n v="7.2"/>
    <n v="7.3"/>
    <n v="0.747"/>
    <n v="12.2"/>
  </r>
  <r>
    <x v="148"/>
    <x v="13"/>
    <x v="0"/>
    <n v="72.900000000000006"/>
    <x v="23"/>
    <x v="31"/>
    <n v="0.05"/>
    <n v="688.09726669999998"/>
    <n v="97"/>
    <n v="311"/>
    <n v="57.7"/>
    <n v="11"/>
    <n v="95"/>
    <n v="4.28"/>
    <x v="1956"/>
    <n v="444"/>
    <n v="7.3"/>
    <n v="7.3"/>
    <n v="0.745"/>
    <n v="12.1"/>
  </r>
  <r>
    <x v="148"/>
    <x v="14"/>
    <x v="0"/>
    <n v="72.8"/>
    <x v="24"/>
    <x v="31"/>
    <n v="0.05"/>
    <n v="710.49523969999996"/>
    <n v="95"/>
    <n v="155"/>
    <n v="56.9"/>
    <n v="12"/>
    <n v="97"/>
    <n v="4.49"/>
    <x v="1957"/>
    <n v="444"/>
    <n v="7.3"/>
    <n v="7.3"/>
    <n v="0.74199999999999999"/>
    <n v="12"/>
  </r>
  <r>
    <x v="148"/>
    <x v="15"/>
    <x v="0"/>
    <n v="72.599999999999994"/>
    <x v="27"/>
    <x v="31"/>
    <n v="0.05"/>
    <n v="782.17998150000005"/>
    <n v="93"/>
    <n v="17"/>
    <n v="56.2"/>
    <n v="12"/>
    <n v="95"/>
    <n v="4.24"/>
    <x v="1958"/>
    <n v="444"/>
    <n v="7.3"/>
    <n v="7.4"/>
    <n v="0.73699999999999999"/>
    <n v="11.8"/>
  </r>
  <r>
    <x v="149"/>
    <x v="0"/>
    <x v="0"/>
    <n v="66.7"/>
    <x v="139"/>
    <x v="17"/>
    <n v="0.01"/>
    <n v="64.900000000000006"/>
    <n v="89"/>
    <n v="58"/>
    <n v="24.3"/>
    <n v="26"/>
    <n v="85"/>
    <n v="4.9000000000000004"/>
    <x v="1959"/>
    <n v="14976994"/>
    <n v="9.5"/>
    <n v="9.3000000000000007"/>
    <n v="0.49099999999999999"/>
    <n v="9.5"/>
  </r>
  <r>
    <x v="149"/>
    <x v="1"/>
    <x v="0"/>
    <n v="66.400000000000006"/>
    <x v="107"/>
    <x v="17"/>
    <n v="0.26"/>
    <n v="12.80528533"/>
    <n v="89"/>
    <n v="32"/>
    <n v="23.8"/>
    <n v="27"/>
    <n v="85"/>
    <n v="4.66"/>
    <x v="1960"/>
    <n v="14546111"/>
    <n v="9.6999999999999993"/>
    <n v="9.5"/>
    <n v="0.48299999999999998"/>
    <n v="9.1"/>
  </r>
  <r>
    <x v="149"/>
    <x v="2"/>
    <x v="0"/>
    <n v="66"/>
    <x v="121"/>
    <x v="16"/>
    <n v="0.26"/>
    <n v="11.8385319"/>
    <n v="92"/>
    <n v="17"/>
    <n v="23.2"/>
    <n v="28"/>
    <n v="89"/>
    <n v="4.51"/>
    <x v="1961"/>
    <n v="141232"/>
    <n v="9.9"/>
    <n v="9.6999999999999993"/>
    <n v="0.47399999999999998"/>
    <n v="8.6999999999999993"/>
  </r>
  <r>
    <x v="149"/>
    <x v="3"/>
    <x v="0"/>
    <n v="65.599999999999994"/>
    <x v="317"/>
    <x v="16"/>
    <n v="0.28000000000000003"/>
    <n v="10.20659464"/>
    <n v="91"/>
    <n v="46"/>
    <n v="22.7"/>
    <n v="29"/>
    <n v="83"/>
    <n v="4.3099999999999996"/>
    <x v="1962"/>
    <n v="1373513"/>
    <n v="1"/>
    <n v="9.9"/>
    <n v="0.46300000000000002"/>
    <n v="8.3000000000000007"/>
  </r>
  <r>
    <x v="149"/>
    <x v="4"/>
    <x v="0"/>
    <n v="64.900000000000006"/>
    <x v="194"/>
    <x v="16"/>
    <n v="0.32"/>
    <n v="1.4310516639999999"/>
    <n v="92"/>
    <n v="18"/>
    <n v="22.2"/>
    <n v="31"/>
    <n v="89"/>
    <n v="4.42"/>
    <x v="1963"/>
    <n v="13391"/>
    <n v="1.2"/>
    <n v="1.1000000000000001"/>
    <n v="0.45500000000000002"/>
    <n v="7.9"/>
  </r>
  <r>
    <x v="149"/>
    <x v="5"/>
    <x v="0"/>
    <n v="64.3"/>
    <x v="342"/>
    <x v="15"/>
    <n v="0.28000000000000003"/>
    <n v="1.020071763"/>
    <n v="89"/>
    <n v="428"/>
    <n v="21.7"/>
    <n v="32"/>
    <n v="76"/>
    <n v="4.62"/>
    <x v="1964"/>
    <n v="12916229"/>
    <n v="1.4"/>
    <n v="1.3"/>
    <n v="0.44900000000000001"/>
    <n v="7.7"/>
  </r>
  <r>
    <x v="149"/>
    <x v="6"/>
    <x v="0"/>
    <n v="63.5"/>
    <x v="155"/>
    <x v="15"/>
    <n v="0.3"/>
    <n v="1.1774776769999999"/>
    <n v="86"/>
    <n v="999"/>
    <n v="21.2"/>
    <n v="33"/>
    <n v="83"/>
    <n v="4.8099999999999996"/>
    <x v="1965"/>
    <n v="1255917"/>
    <n v="1.6"/>
    <n v="1.5"/>
    <n v="0.44400000000000001"/>
    <n v="7.5"/>
  </r>
  <r>
    <x v="149"/>
    <x v="7"/>
    <x v="0"/>
    <n v="62.8"/>
    <x v="157"/>
    <x v="76"/>
    <n v="0.28000000000000003"/>
    <n v="1.08833088"/>
    <n v="88"/>
    <n v="6"/>
    <n v="2.8"/>
    <n v="34"/>
    <n v="87"/>
    <n v="4.9400000000000004"/>
    <x v="1966"/>
    <n v="1223957"/>
    <n v="1.8"/>
    <n v="1.7"/>
    <n v="0.435"/>
    <n v="7.1"/>
  </r>
  <r>
    <x v="149"/>
    <x v="8"/>
    <x v="0"/>
    <n v="62.1"/>
    <x v="123"/>
    <x v="76"/>
    <n v="0.32"/>
    <n v="8.3091529269999995"/>
    <n v="94"/>
    <n v="11"/>
    <n v="2.2999999999999998"/>
    <n v="36"/>
    <n v="93"/>
    <n v="4.72"/>
    <x v="1967"/>
    <n v="11873557"/>
    <n v="11"/>
    <n v="1.9"/>
    <n v="0.42499999999999999"/>
    <n v="6.8"/>
  </r>
  <r>
    <x v="149"/>
    <x v="9"/>
    <x v="0"/>
    <n v="61.3"/>
    <x v="337"/>
    <x v="77"/>
    <n v="0.34"/>
    <n v="10.430226169999999"/>
    <n v="89"/>
    <n v="3"/>
    <n v="19.899999999999999"/>
    <n v="38"/>
    <n v="89"/>
    <n v="5.44"/>
    <x v="1968"/>
    <n v="11556763"/>
    <n v="11.2"/>
    <n v="11.1"/>
    <n v="0.42199999999999999"/>
    <n v="6.6"/>
  </r>
  <r>
    <x v="149"/>
    <x v="10"/>
    <x v="0"/>
    <n v="65"/>
    <x v="376"/>
    <x v="77"/>
    <n v="0.33"/>
    <n v="96.037251029999993"/>
    <n v="84"/>
    <n v="17"/>
    <n v="19.5"/>
    <n v="40"/>
    <n v="84"/>
    <n v="5.35"/>
    <x v="1969"/>
    <n v="11251266"/>
    <n v="11.4"/>
    <n v="11.3"/>
    <n v="0.41499999999999998"/>
    <n v="6.4"/>
  </r>
  <r>
    <x v="149"/>
    <x v="11"/>
    <x v="0"/>
    <n v="59.7"/>
    <x v="131"/>
    <x v="78"/>
    <n v="0.35"/>
    <n v="66.022362990000005"/>
    <n v="54"/>
    <n v="31"/>
    <n v="19.100000000000001"/>
    <n v="42"/>
    <n v="87"/>
    <n v="5.68"/>
    <x v="1970"/>
    <n v="1955944"/>
    <n v="11.6"/>
    <n v="11.5"/>
    <n v="0.40799999999999997"/>
    <n v="6.2"/>
  </r>
  <r>
    <x v="149"/>
    <x v="12"/>
    <x v="0"/>
    <n v="59"/>
    <x v="147"/>
    <x v="52"/>
    <n v="0.33"/>
    <n v="62.219778929999997"/>
    <n v="99"/>
    <n v="1519"/>
    <n v="18.7"/>
    <n v="44"/>
    <n v="73"/>
    <n v="5.4"/>
    <x v="1971"/>
    <n v="16799"/>
    <n v="11.8"/>
    <n v="11.7"/>
    <n v="0.40100000000000002"/>
    <n v="5.9"/>
  </r>
  <r>
    <x v="149"/>
    <x v="13"/>
    <x v="0"/>
    <n v="58.4"/>
    <x v="130"/>
    <x v="52"/>
    <n v="0.36"/>
    <n v="49.73511396"/>
    <n v="99"/>
    <n v="18184"/>
    <n v="18.3"/>
    <n v="47"/>
    <n v="6"/>
    <n v="5.6"/>
    <x v="1972"/>
    <n v="1396861"/>
    <n v="12"/>
    <n v="11.9"/>
    <n v="0.39700000000000002"/>
    <n v="5.7"/>
  </r>
  <r>
    <x v="149"/>
    <x v="14"/>
    <x v="0"/>
    <n v="57.9"/>
    <x v="147"/>
    <x v="131"/>
    <n v="0.34"/>
    <n v="6.0642212019999997"/>
    <n v="99"/>
    <n v="24789"/>
    <n v="17.899999999999999"/>
    <n v="49"/>
    <n v="49"/>
    <n v="4.9800000000000004"/>
    <x v="1973"/>
    <n v="1134497"/>
    <n v="12.1"/>
    <n v="12.1"/>
    <n v="0.38100000000000001"/>
    <n v="5.4"/>
  </r>
  <r>
    <x v="149"/>
    <x v="15"/>
    <x v="0"/>
    <n v="57.5"/>
    <x v="371"/>
    <x v="86"/>
    <n v="0.28999999999999998"/>
    <n v="5.3973685319999998"/>
    <n v="99"/>
    <n v="5839"/>
    <n v="17.5"/>
    <n v="50"/>
    <n v="49"/>
    <n v="4.63"/>
    <x v="1974"/>
    <n v="988452"/>
    <n v="12.3"/>
    <n v="12.3"/>
    <n v="0.378"/>
    <n v="5.2"/>
  </r>
  <r>
    <x v="150"/>
    <x v="0"/>
    <x v="0"/>
    <n v="75.599999999999994"/>
    <x v="71"/>
    <x v="14"/>
    <n v="0.01"/>
    <n v="64.900000000000006"/>
    <n v="94"/>
    <n v="383"/>
    <n v="6"/>
    <n v="1"/>
    <n v="95"/>
    <n v="4.9000000000000004"/>
    <x v="1975"/>
    <n v="795383"/>
    <n v="2"/>
    <n v="2"/>
    <n v="0.77500000000000002"/>
    <n v="14.4"/>
  </r>
  <r>
    <x v="150"/>
    <x v="1"/>
    <x v="0"/>
    <n v="75.400000000000006"/>
    <x v="33"/>
    <x v="14"/>
    <n v="9.09"/>
    <n v="8.6172084309999999"/>
    <n v="92"/>
    <n v="37"/>
    <n v="59.4"/>
    <n v="1"/>
    <n v="93"/>
    <n v="1.37"/>
    <x v="1976"/>
    <n v="713576"/>
    <n v="2.1"/>
    <n v="2.1"/>
    <n v="0.77100000000000002"/>
    <n v="14.3"/>
  </r>
  <r>
    <x v="150"/>
    <x v="2"/>
    <x v="0"/>
    <n v="75.3"/>
    <x v="224"/>
    <x v="14"/>
    <n v="9.16"/>
    <n v="880.64033670000003"/>
    <n v="91"/>
    <n v="1"/>
    <n v="58.9"/>
    <n v="1"/>
    <n v="97"/>
    <n v="1.1200000000000001"/>
    <x v="1977"/>
    <n v="7164132"/>
    <n v="2.1"/>
    <n v="2.1"/>
    <n v="0.76600000000000001"/>
    <n v="14.1"/>
  </r>
  <r>
    <x v="150"/>
    <x v="3"/>
    <x v="0"/>
    <n v="74.900000000000006"/>
    <x v="34"/>
    <x v="14"/>
    <n v="9.3800000000000008"/>
    <n v="742.51097089999996"/>
    <n v="97"/>
    <n v="17"/>
    <n v="58.3"/>
    <n v="1"/>
    <n v="93"/>
    <n v="9.89"/>
    <x v="1978"/>
    <n v="719977"/>
    <n v="2.1"/>
    <n v="2.1"/>
    <n v="0.76700000000000002"/>
    <n v="14"/>
  </r>
  <r>
    <x v="150"/>
    <x v="4"/>
    <x v="0"/>
    <n v="74.599999999999994"/>
    <x v="72"/>
    <x v="14"/>
    <n v="9.56"/>
    <n v="915.31907909999995"/>
    <n v="94"/>
    <n v="370"/>
    <n v="57.7"/>
    <n v="1"/>
    <n v="94"/>
    <n v="9.7200000000000006"/>
    <x v="1979"/>
    <n v="723499"/>
    <n v="2.2000000000000002"/>
    <n v="2.2000000000000002"/>
    <n v="0.75700000000000001"/>
    <n v="13.5"/>
  </r>
  <r>
    <x v="150"/>
    <x v="5"/>
    <x v="0"/>
    <n v="74.400000000000006"/>
    <x v="74"/>
    <x v="14"/>
    <n v="9.65"/>
    <n v="774.43966169999999"/>
    <n v="89"/>
    <n v="20"/>
    <n v="57"/>
    <n v="1"/>
    <n v="91"/>
    <n v="1.9"/>
    <x v="1980"/>
    <n v="7291436"/>
    <n v="2.2000000000000002"/>
    <n v="2.2999999999999998"/>
    <n v="0.755"/>
    <n v="13.6"/>
  </r>
  <r>
    <x v="150"/>
    <x v="6"/>
    <x v="0"/>
    <n v="74.099999999999994"/>
    <x v="57"/>
    <x v="14"/>
    <n v="9.85"/>
    <n v="820.81090979999999"/>
    <n v="93"/>
    <n v="1"/>
    <n v="56.4"/>
    <n v="1"/>
    <n v="97"/>
    <n v="9.9"/>
    <x v="1981"/>
    <n v="73287"/>
    <n v="2.2999999999999998"/>
    <n v="2.2999999999999998"/>
    <n v="0.754"/>
    <n v="13.6"/>
  </r>
  <r>
    <x v="150"/>
    <x v="7"/>
    <x v="0"/>
    <n v="74"/>
    <x v="36"/>
    <x v="14"/>
    <n v="9.5399999999999991"/>
    <n v="96.332379119999999"/>
    <n v="93"/>
    <n v="2"/>
    <n v="55.8"/>
    <n v="1"/>
    <n v="95"/>
    <n v="1.5"/>
    <x v="1982"/>
    <n v="735222"/>
    <n v="2.2999999999999998"/>
    <n v="2.4"/>
    <n v="0.749"/>
    <n v="13.5"/>
  </r>
  <r>
    <x v="150"/>
    <x v="8"/>
    <x v="0"/>
    <n v="73.8"/>
    <x v="36"/>
    <x v="14"/>
    <n v="9.3000000000000007"/>
    <n v="772.87003530000004"/>
    <n v="99"/>
    <n v="201"/>
    <n v="55.1"/>
    <n v="1"/>
    <n v="93"/>
    <n v="1.2"/>
    <x v="1983"/>
    <n v="7381579"/>
    <n v="2.4"/>
    <n v="2.4"/>
    <n v="0.74299999999999999"/>
    <n v="13.5"/>
  </r>
  <r>
    <x v="150"/>
    <x v="9"/>
    <x v="0"/>
    <n v="73.599999999999994"/>
    <x v="58"/>
    <x v="14"/>
    <n v="8.58"/>
    <n v="541.82434679999994"/>
    <n v="93"/>
    <n v="2"/>
    <n v="54.5"/>
    <n v="1"/>
    <n v="97"/>
    <n v="8.99"/>
    <x v="1984"/>
    <n v="7411569"/>
    <n v="2.5"/>
    <n v="2.5"/>
    <n v="0.73899999999999999"/>
    <n v="13.4"/>
  </r>
  <r>
    <x v="150"/>
    <x v="10"/>
    <x v="0"/>
    <n v="73"/>
    <x v="111"/>
    <x v="14"/>
    <n v="9.6"/>
    <n v="503.11159470000001"/>
    <n v="65"/>
    <n v="2"/>
    <n v="53.9"/>
    <n v="1"/>
    <n v="98"/>
    <n v="8.6999999999999993"/>
    <x v="1985"/>
    <n v="744769"/>
    <n v="2.5"/>
    <n v="2.6"/>
    <n v="0.73"/>
    <n v="13.2"/>
  </r>
  <r>
    <x v="150"/>
    <x v="11"/>
    <x v="0"/>
    <n v="73"/>
    <x v="59"/>
    <x v="14"/>
    <n v="7.42"/>
    <n v="462.70767560000002"/>
    <n v="89"/>
    <n v="11"/>
    <n v="53.3"/>
    <n v="1"/>
    <n v="96"/>
    <n v="8.24"/>
    <x v="1986"/>
    <n v="7463157"/>
    <n v="2.6"/>
    <n v="2.6"/>
    <n v="0.72"/>
    <n v="13.1"/>
  </r>
  <r>
    <x v="150"/>
    <x v="12"/>
    <x v="0"/>
    <n v="73"/>
    <x v="59"/>
    <x v="14"/>
    <n v="7.25"/>
    <n v="389.75152120000001"/>
    <n v="99"/>
    <n v="15"/>
    <n v="52.8"/>
    <n v="1"/>
    <n v="89"/>
    <n v="8.1300000000000008"/>
    <x v="1987"/>
    <n v="748591"/>
    <n v="2.7"/>
    <n v="2.7"/>
    <n v="0.71499999999999997"/>
    <n v="13"/>
  </r>
  <r>
    <x v="150"/>
    <x v="13"/>
    <x v="0"/>
    <n v="72.900000000000006"/>
    <x v="58"/>
    <x v="14"/>
    <n v="6.95"/>
    <n v="292.61423780000001"/>
    <n v="99"/>
    <n v="63"/>
    <n v="52.2"/>
    <n v="1"/>
    <n v="95"/>
    <n v="8.9"/>
    <x v="1988"/>
    <n v="7496522"/>
    <n v="2.7"/>
    <n v="2.8"/>
    <n v="0.71499999999999997"/>
    <n v="13.2"/>
  </r>
  <r>
    <x v="150"/>
    <x v="14"/>
    <x v="0"/>
    <n v="73.099999999999994"/>
    <x v="111"/>
    <x v="14"/>
    <n v="7.53"/>
    <n v="222.50657050000001"/>
    <n v="99"/>
    <n v="35"/>
    <n v="51.7"/>
    <n v="1"/>
    <n v="93"/>
    <n v="6.89"/>
    <x v="1989"/>
    <n v="753433"/>
    <n v="2.8"/>
    <n v="2.8"/>
    <n v="0.70899999999999996"/>
    <n v="13.1"/>
  </r>
  <r>
    <x v="150"/>
    <x v="15"/>
    <x v="0"/>
    <n v="72.599999999999994"/>
    <x v="75"/>
    <x v="14"/>
    <n v="7.38"/>
    <n v="11.859281080000001"/>
    <n v="99"/>
    <n v="38"/>
    <n v="51.2"/>
    <n v="2"/>
    <n v="98"/>
    <n v="6.53"/>
    <x v="1990"/>
    <n v="7516346"/>
    <n v="2.8"/>
    <n v="2.9"/>
    <n v="0.70199999999999996"/>
    <n v="13"/>
  </r>
  <r>
    <x v="151"/>
    <x v="0"/>
    <x v="0"/>
    <n v="73.2"/>
    <x v="103"/>
    <x v="13"/>
    <n v="0.01"/>
    <n v="64.900000000000006"/>
    <n v="98"/>
    <n v="17"/>
    <n v="37.4"/>
    <n v="4"/>
    <n v="97"/>
    <n v="4.9000000000000004"/>
    <x v="1991"/>
    <n v="93419"/>
    <n v="5.7"/>
    <n v="6"/>
    <n v="0.78100000000000003"/>
    <n v="14.1"/>
  </r>
  <r>
    <x v="151"/>
    <x v="1"/>
    <x v="0"/>
    <n v="73"/>
    <x v="24"/>
    <x v="13"/>
    <n v="0.01"/>
    <n v="151.10455519999999"/>
    <n v="99"/>
    <n v="17"/>
    <n v="36.200000000000003"/>
    <n v="4"/>
    <n v="99"/>
    <n v="3.37"/>
    <x v="1992"/>
    <n v="91359"/>
    <n v="5.7"/>
    <n v="6"/>
    <n v="0.76600000000000001"/>
    <n v="13.2"/>
  </r>
  <r>
    <x v="151"/>
    <x v="2"/>
    <x v="0"/>
    <n v="72.900000000000006"/>
    <x v="100"/>
    <x v="13"/>
    <n v="0.01"/>
    <n v="1521.6727510000001"/>
    <n v="99"/>
    <n v="17"/>
    <n v="35.5"/>
    <n v="4"/>
    <n v="98"/>
    <n v="3.58"/>
    <x v="1993"/>
    <n v="89949"/>
    <n v="5.7"/>
    <n v="6.1"/>
    <n v="0.76200000000000001"/>
    <n v="13.5"/>
  </r>
  <r>
    <x v="151"/>
    <x v="3"/>
    <x v="0"/>
    <n v="72.7"/>
    <x v="105"/>
    <x v="13"/>
    <n v="0.01"/>
    <n v="177.26339609999999"/>
    <n v="99"/>
    <n v="17"/>
    <n v="34.799999999999997"/>
    <n v="4"/>
    <n v="98"/>
    <n v="4.8"/>
    <x v="1994"/>
    <n v="8833"/>
    <n v="5.7"/>
    <n v="6.1"/>
    <n v="0.755"/>
    <n v="13.5"/>
  </r>
  <r>
    <x v="151"/>
    <x v="4"/>
    <x v="0"/>
    <n v="72.599999999999994"/>
    <x v="138"/>
    <x v="13"/>
    <n v="9.7200000000000006"/>
    <n v="1121.475547"/>
    <n v="99"/>
    <n v="17"/>
    <n v="34.200000000000003"/>
    <n v="4"/>
    <n v="99"/>
    <n v="3.38"/>
    <x v="1995"/>
    <n v="87441"/>
    <n v="5.7"/>
    <n v="6.1"/>
    <n v="0.74399999999999999"/>
    <n v="13.3"/>
  </r>
  <r>
    <x v="151"/>
    <x v="5"/>
    <x v="0"/>
    <n v="72.400000000000006"/>
    <x v="25"/>
    <x v="13"/>
    <n v="6.51"/>
    <n v="16.492323169999999"/>
    <n v="99"/>
    <n v="17"/>
    <n v="33.5"/>
    <n v="4"/>
    <n v="99"/>
    <n v="3.59"/>
    <x v="1996"/>
    <n v="8977"/>
    <n v="5.8"/>
    <n v="6.2"/>
    <n v="0.74"/>
    <n v="13.2"/>
  </r>
  <r>
    <x v="151"/>
    <x v="6"/>
    <x v="0"/>
    <n v="72.3"/>
    <x v="328"/>
    <x v="13"/>
    <n v="4.9400000000000004"/>
    <n v="75.225658199999998"/>
    <n v="99"/>
    <n v="17"/>
    <n v="32.4"/>
    <n v="4"/>
    <n v="99"/>
    <n v="2.64"/>
    <x v="1997"/>
    <n v="87298"/>
    <n v="5.8"/>
    <n v="6.2"/>
    <n v="0.73899999999999999"/>
    <n v="13.2"/>
  </r>
  <r>
    <x v="151"/>
    <x v="7"/>
    <x v="0"/>
    <n v="72.2"/>
    <x v="141"/>
    <x v="13"/>
    <n v="6.33"/>
    <n v="701.85263640000005"/>
    <n v="99"/>
    <n v="17"/>
    <n v="31.8"/>
    <n v="4"/>
    <n v="99"/>
    <n v="2.64"/>
    <x v="1998"/>
    <n v="86956"/>
    <n v="5.9"/>
    <n v="6.3"/>
    <n v="0.73899999999999999"/>
    <n v="13.2"/>
  </r>
  <r>
    <x v="151"/>
    <x v="8"/>
    <x v="0"/>
    <n v="72.2"/>
    <x v="334"/>
    <x v="13"/>
    <n v="8.1199999999999992"/>
    <n v="916.4741775"/>
    <n v="99"/>
    <n v="1"/>
    <n v="31.2"/>
    <n v="4"/>
    <n v="99"/>
    <n v="3.3"/>
    <x v="1999"/>
    <n v="8533"/>
    <n v="5.9"/>
    <n v="6.3"/>
    <n v="0.73299999999999998"/>
    <n v="13.1"/>
  </r>
  <r>
    <x v="151"/>
    <x v="9"/>
    <x v="0"/>
    <n v="72.2"/>
    <x v="334"/>
    <x v="13"/>
    <n v="8.1199999999999992"/>
    <n v="102.373909"/>
    <n v="99"/>
    <n v="10"/>
    <n v="3.7"/>
    <n v="4"/>
    <n v="99"/>
    <n v="3.73"/>
    <x v="2000"/>
    <n v="846"/>
    <n v="5.9"/>
    <n v="6.3"/>
    <n v="0.72799999999999998"/>
    <n v="13.1"/>
  </r>
  <r>
    <x v="151"/>
    <x v="10"/>
    <x v="0"/>
    <n v="72.2"/>
    <x v="334"/>
    <x v="13"/>
    <n v="7.82"/>
    <n v="21.465313200000001"/>
    <n v="99"/>
    <n v="17"/>
    <n v="3.1"/>
    <n v="4"/>
    <n v="99"/>
    <n v="3.91"/>
    <x v="2001"/>
    <n v="82858"/>
    <n v="6"/>
    <n v="6.4"/>
    <n v="0.71199999999999997"/>
    <n v="12.1"/>
  </r>
  <r>
    <x v="151"/>
    <x v="11"/>
    <x v="0"/>
    <n v="72.099999999999994"/>
    <x v="140"/>
    <x v="13"/>
    <n v="7.91"/>
    <n v="12.943245810000001"/>
    <n v="99"/>
    <n v="17"/>
    <n v="29.2"/>
    <n v="4"/>
    <n v="99"/>
    <n v="4.17"/>
    <x v="2002"/>
    <n v="82475"/>
    <n v="6"/>
    <n v="6.4"/>
    <n v="0.71499999999999997"/>
    <n v="12.3"/>
  </r>
  <r>
    <x v="151"/>
    <x v="12"/>
    <x v="0"/>
    <n v="72.099999999999994"/>
    <x v="334"/>
    <x v="13"/>
    <n v="7.41"/>
    <n v="843.11866620000001"/>
    <n v="99"/>
    <n v="17"/>
    <n v="28.7"/>
    <n v="4"/>
    <n v="99"/>
    <n v="4.6399999999999997"/>
    <x v="2003"/>
    <n v="82781"/>
    <n v="6.1"/>
    <n v="6.5"/>
    <n v="0.71299999999999997"/>
    <n v="12.1"/>
  </r>
  <r>
    <x v="151"/>
    <x v="13"/>
    <x v="0"/>
    <n v="72.099999999999994"/>
    <x v="140"/>
    <x v="13"/>
    <n v="11.15"/>
    <n v="562.36018479999996"/>
    <n v="99"/>
    <n v="17"/>
    <n v="28.1"/>
    <n v="4"/>
    <n v="99"/>
    <n v="4.21"/>
    <x v="2004"/>
    <n v="83723"/>
    <n v="6.1"/>
    <n v="6.6"/>
    <n v="0.71199999999999997"/>
    <n v="12.1"/>
  </r>
  <r>
    <x v="151"/>
    <x v="14"/>
    <x v="0"/>
    <n v="72"/>
    <x v="327"/>
    <x v="13"/>
    <n v="6.72"/>
    <n v="643.70357520000005"/>
    <n v="96"/>
    <n v="17"/>
    <n v="27.6"/>
    <n v="4"/>
    <n v="96"/>
    <n v="4.45"/>
    <x v="2005"/>
    <n v="8122"/>
    <n v="6.2"/>
    <n v="6.6"/>
    <n v="0.71399999999999997"/>
    <n v="12.2"/>
  </r>
  <r>
    <x v="151"/>
    <x v="15"/>
    <x v="0"/>
    <n v="71.8"/>
    <x v="139"/>
    <x v="13"/>
    <n v="8.24"/>
    <n v="601.76081150000005"/>
    <n v="98"/>
    <n v="17"/>
    <n v="27.1"/>
    <n v="4"/>
    <n v="98"/>
    <n v="4.62"/>
    <x v="2006"/>
    <n v="81131"/>
    <n v="6.3"/>
    <n v="6.7"/>
    <n v="0.67700000000000005"/>
    <n v="12.3"/>
  </r>
  <r>
    <x v="152"/>
    <x v="0"/>
    <x v="0"/>
    <n v="51"/>
    <x v="385"/>
    <x v="76"/>
    <n v="0.01"/>
    <n v="64.900000000000006"/>
    <n v="86"/>
    <n v="607"/>
    <n v="24.4"/>
    <n v="30"/>
    <n v="86"/>
    <n v="4.9000000000000004"/>
    <x v="2007"/>
    <n v="723725"/>
    <n v="7.4"/>
    <n v="7.3"/>
    <n v="0.43099999999999999"/>
    <n v="9.5"/>
  </r>
  <r>
    <x v="152"/>
    <x v="1"/>
    <x v="0"/>
    <n v="48.1"/>
    <x v="386"/>
    <x v="77"/>
    <n v="0.01"/>
    <n v="1.443286353"/>
    <n v="83"/>
    <n v="1006"/>
    <n v="23.8"/>
    <n v="32"/>
    <n v="83"/>
    <n v="11.9"/>
    <x v="2008"/>
    <n v="779162"/>
    <n v="7.5"/>
    <n v="7.4"/>
    <n v="0.42599999999999999"/>
    <n v="9.5"/>
  </r>
  <r>
    <x v="152"/>
    <x v="2"/>
    <x v="0"/>
    <n v="54"/>
    <x v="209"/>
    <x v="77"/>
    <n v="0.01"/>
    <n v="1.321464076"/>
    <n v="92"/>
    <n v="15"/>
    <n v="23.3"/>
    <n v="33"/>
    <n v="92"/>
    <n v="11.59"/>
    <x v="2009"/>
    <n v="692279"/>
    <n v="7.7"/>
    <n v="7.6"/>
    <n v="0.41299999999999998"/>
    <n v="9.3000000000000007"/>
  </r>
  <r>
    <x v="152"/>
    <x v="3"/>
    <x v="0"/>
    <n v="49.7"/>
    <x v="387"/>
    <x v="52"/>
    <n v="0.01"/>
    <n v="54.560336960000001"/>
    <n v="91"/>
    <n v="678"/>
    <n v="22.7"/>
    <n v="35"/>
    <n v="91"/>
    <n v="11.24"/>
    <x v="2010"/>
    <n v="676613"/>
    <n v="7.9"/>
    <n v="7.8"/>
    <n v="0.40100000000000002"/>
    <n v="9.1"/>
  </r>
  <r>
    <x v="152"/>
    <x v="4"/>
    <x v="0"/>
    <n v="48.9"/>
    <x v="388"/>
    <x v="131"/>
    <n v="3.78"/>
    <n v="54.665917499999999"/>
    <n v="89"/>
    <n v="1865"/>
    <n v="22.2"/>
    <n v="38"/>
    <n v="88"/>
    <n v="11.98"/>
    <x v="2011"/>
    <n v="6611692"/>
    <n v="8.1"/>
    <n v="8"/>
    <n v="0.39200000000000002"/>
    <n v="8.9"/>
  </r>
  <r>
    <x v="152"/>
    <x v="5"/>
    <x v="0"/>
    <n v="48.1"/>
    <x v="275"/>
    <x v="86"/>
    <n v="3.84"/>
    <n v="5.347717533"/>
    <n v="86"/>
    <n v="1089"/>
    <n v="21.7"/>
    <n v="40"/>
    <n v="84"/>
    <n v="1.32"/>
    <x v="2012"/>
    <n v="645872"/>
    <n v="8.3000000000000007"/>
    <n v="8.1999999999999993"/>
    <n v="0.38400000000000001"/>
    <n v="8.6999999999999993"/>
  </r>
  <r>
    <x v="152"/>
    <x v="6"/>
    <x v="0"/>
    <n v="47.1"/>
    <x v="389"/>
    <x v="132"/>
    <n v="3.97"/>
    <n v="49.837126699999999"/>
    <n v="84"/>
    <n v="31"/>
    <n v="21.2"/>
    <n v="42"/>
    <n v="81"/>
    <n v="13.13"/>
    <x v="2013"/>
    <n v="63126"/>
    <n v="8.5"/>
    <n v="8.4"/>
    <n v="0.375"/>
    <n v="8.5"/>
  </r>
  <r>
    <x v="152"/>
    <x v="7"/>
    <x v="0"/>
    <n v="46.2"/>
    <x v="362"/>
    <x v="133"/>
    <n v="3.91"/>
    <n v="5.3796064650000002"/>
    <n v="77"/>
    <n v="44"/>
    <n v="2.7"/>
    <n v="44"/>
    <n v="75"/>
    <n v="1.29"/>
    <x v="2014"/>
    <n v="6165372"/>
    <n v="8.6999999999999993"/>
    <n v="8.6999999999999993"/>
    <n v="0.36699999999999999"/>
    <n v="8.3000000000000007"/>
  </r>
  <r>
    <x v="152"/>
    <x v="8"/>
    <x v="0"/>
    <n v="45.3"/>
    <x v="258"/>
    <x v="133"/>
    <n v="3.86"/>
    <n v="45.571088889999999"/>
    <n v="63"/>
    <n v="17"/>
    <n v="2.2000000000000002"/>
    <n v="45"/>
    <n v="63"/>
    <n v="1.1200000000000001"/>
    <x v="2015"/>
    <n v="615417"/>
    <n v="8.9"/>
    <n v="8.9"/>
    <n v="0.35699999999999998"/>
    <n v="8.1999999999999993"/>
  </r>
  <r>
    <x v="152"/>
    <x v="9"/>
    <x v="0"/>
    <n v="44.3"/>
    <x v="390"/>
    <x v="134"/>
    <n v="3.8"/>
    <n v="38.000757880000002"/>
    <n v="99"/>
    <n v="33"/>
    <n v="19.7"/>
    <n v="46"/>
    <n v="65"/>
    <n v="1.68"/>
    <x v="2016"/>
    <n v="5848692"/>
    <n v="9.1"/>
    <n v="9.1"/>
    <n v="0.34799999999999998"/>
    <n v="8"/>
  </r>
  <r>
    <x v="152"/>
    <x v="10"/>
    <x v="0"/>
    <n v="43.3"/>
    <x v="55"/>
    <x v="134"/>
    <n v="3.83"/>
    <n v="42.088929110000002"/>
    <n v="99"/>
    <n v="29"/>
    <n v="19.2"/>
    <n v="47"/>
    <n v="67"/>
    <n v="12.25"/>
    <x v="2017"/>
    <n v="5658379"/>
    <n v="9.3000000000000007"/>
    <n v="9.3000000000000007"/>
    <n v="0.34100000000000003"/>
    <n v="7.8"/>
  </r>
  <r>
    <x v="152"/>
    <x v="11"/>
    <x v="0"/>
    <n v="42.3"/>
    <x v="391"/>
    <x v="134"/>
    <n v="3.99"/>
    <n v="38.524547609999999"/>
    <n v="99"/>
    <n v="7"/>
    <n v="18.8"/>
    <n v="47"/>
    <n v="69"/>
    <n v="11.66"/>
    <x v="2018"/>
    <n v="5439695"/>
    <n v="9.5"/>
    <n v="9.5"/>
    <n v="0.33200000000000002"/>
    <n v="7.6"/>
  </r>
  <r>
    <x v="152"/>
    <x v="12"/>
    <x v="0"/>
    <n v="41.5"/>
    <x v="279"/>
    <x v="134"/>
    <n v="4.07"/>
    <n v="38.614732089999997"/>
    <n v="99"/>
    <n v="586"/>
    <n v="18.399999999999999"/>
    <n v="47"/>
    <n v="66"/>
    <n v="11.69"/>
    <x v="2019"/>
    <n v="5199549"/>
    <n v="9.6999999999999993"/>
    <n v="9.8000000000000007"/>
    <n v="0.32200000000000001"/>
    <n v="7.4"/>
  </r>
  <r>
    <x v="152"/>
    <x v="13"/>
    <x v="0"/>
    <n v="48"/>
    <x v="347"/>
    <x v="134"/>
    <n v="4.0599999999999996"/>
    <n v="36.591148949999997"/>
    <n v="99"/>
    <n v="568"/>
    <n v="17.899999999999999"/>
    <n v="48"/>
    <n v="54"/>
    <n v="11.96"/>
    <x v="2020"/>
    <n v="4957216"/>
    <n v="9.9"/>
    <n v="1"/>
    <n v="0.30599999999999999"/>
    <n v="7.2"/>
  </r>
  <r>
    <x v="152"/>
    <x v="14"/>
    <x v="0"/>
    <n v="41"/>
    <x v="392"/>
    <x v="134"/>
    <n v="4.21"/>
    <n v="33.346914550000001"/>
    <n v="99"/>
    <n v="649"/>
    <n v="17.5"/>
    <n v="48"/>
    <n v="38"/>
    <n v="11.83"/>
    <x v="2021"/>
    <n v="4739147"/>
    <n v="1.1000000000000001"/>
    <n v="1.2"/>
    <n v="0.30199999999999999"/>
    <n v="7"/>
  </r>
  <r>
    <x v="152"/>
    <x v="15"/>
    <x v="0"/>
    <n v="39"/>
    <x v="393"/>
    <x v="133"/>
    <n v="3.97"/>
    <n v="20.395682829999998"/>
    <n v="99"/>
    <n v="3575"/>
    <n v="17.2"/>
    <n v="48"/>
    <n v="46"/>
    <n v="13.63"/>
    <x v="2022"/>
    <n v="4564297"/>
    <n v="1.3"/>
    <n v="1.4"/>
    <n v="0.29199999999999998"/>
    <n v="6.7"/>
  </r>
  <r>
    <x v="153"/>
    <x v="0"/>
    <x v="1"/>
    <n v="83.1"/>
    <x v="336"/>
    <x v="13"/>
    <n v="1.79"/>
    <n v="64.900000000000006"/>
    <n v="96"/>
    <n v="17"/>
    <n v="33.200000000000003"/>
    <n v="4"/>
    <n v="96"/>
    <n v="4.9000000000000004"/>
    <x v="2023"/>
    <n v="444"/>
    <n v="2.2000000000000002"/>
    <n v="2.2000000000000002"/>
    <n v="0.92400000000000004"/>
    <n v="15.4"/>
  </r>
  <r>
    <x v="153"/>
    <x v="1"/>
    <x v="1"/>
    <n v="82.9"/>
    <x v="246"/>
    <x v="13"/>
    <n v="1.83"/>
    <n v="7971.6463610000001"/>
    <n v="96"/>
    <n v="17"/>
    <n v="32.9"/>
    <n v="4"/>
    <n v="96"/>
    <n v="4.92"/>
    <x v="2024"/>
    <n v="444"/>
    <n v="2.2000000000000002"/>
    <n v="2.2000000000000002"/>
    <n v="0.92200000000000004"/>
    <n v="15.4"/>
  </r>
  <r>
    <x v="153"/>
    <x v="2"/>
    <x v="1"/>
    <n v="82.7"/>
    <x v="279"/>
    <x v="13"/>
    <n v="1.83"/>
    <n v="714.34410190000006"/>
    <n v="97"/>
    <n v="138"/>
    <n v="32.700000000000003"/>
    <n v="4"/>
    <n v="97"/>
    <n v="4.53"/>
    <x v="2025"/>
    <n v="444"/>
    <n v="2.2000000000000002"/>
    <n v="2.2000000000000002"/>
    <n v="0.92"/>
    <n v="15.4"/>
  </r>
  <r>
    <x v="153"/>
    <x v="3"/>
    <x v="1"/>
    <n v="82.5"/>
    <x v="76"/>
    <x v="13"/>
    <n v="1.89"/>
    <n v="6041.8589810000003"/>
    <n v="97"/>
    <n v="42"/>
    <n v="32.4"/>
    <n v="4"/>
    <n v="97"/>
    <n v="4.22"/>
    <x v="2026"/>
    <n v="444"/>
    <n v="2.2000000000000002"/>
    <n v="2.1"/>
    <n v="0.91700000000000004"/>
    <n v="15.4"/>
  </r>
  <r>
    <x v="153"/>
    <x v="4"/>
    <x v="1"/>
    <n v="82.2"/>
    <x v="77"/>
    <x v="13"/>
    <n v="1.8"/>
    <n v="638.00010970000005"/>
    <n v="96"/>
    <n v="148"/>
    <n v="32.1"/>
    <n v="4"/>
    <n v="96"/>
    <n v="3.93"/>
    <x v="2027"/>
    <n v="444"/>
    <n v="2.1"/>
    <n v="2.1"/>
    <n v="0.91100000000000003"/>
    <n v="15.2"/>
  </r>
  <r>
    <x v="153"/>
    <x v="5"/>
    <x v="1"/>
    <n v="82"/>
    <x v="78"/>
    <x v="13"/>
    <n v="1.84"/>
    <n v="4540.5437519999996"/>
    <n v="96"/>
    <n v="50"/>
    <n v="31.8"/>
    <n v="4"/>
    <n v="96"/>
    <n v="3.96"/>
    <x v="2028"/>
    <n v="444"/>
    <n v="2.1"/>
    <n v="2.1"/>
    <n v="0.88900000000000001"/>
    <n v="14.5"/>
  </r>
  <r>
    <x v="153"/>
    <x v="6"/>
    <x v="1"/>
    <n v="81.7"/>
    <x v="280"/>
    <x v="13"/>
    <n v="1.73"/>
    <n v="462.93069860000003"/>
    <n v="96"/>
    <n v="16"/>
    <n v="31.5"/>
    <n v="4"/>
    <n v="97"/>
    <n v="4.2699999999999996"/>
    <x v="2029"/>
    <n v="444"/>
    <n v="2.1"/>
    <n v="2.1"/>
    <n v="0.88700000000000001"/>
    <n v="14.4"/>
  </r>
  <r>
    <x v="153"/>
    <x v="7"/>
    <x v="1"/>
    <n v="81.400000000000006"/>
    <x v="80"/>
    <x v="13"/>
    <n v="1.7"/>
    <n v="3404.1309900000001"/>
    <n v="97"/>
    <n v="18"/>
    <n v="31.2"/>
    <n v="4"/>
    <n v="97"/>
    <n v="3.91"/>
    <x v="2030"/>
    <n v="444"/>
    <n v="2.1"/>
    <n v="2.1"/>
    <n v="0.88"/>
    <n v="14.2"/>
  </r>
  <r>
    <x v="153"/>
    <x v="8"/>
    <x v="1"/>
    <n v="81.099999999999994"/>
    <x v="88"/>
    <x v="13"/>
    <n v="1.6"/>
    <n v="3082.9735350000001"/>
    <n v="96"/>
    <n v="15"/>
    <n v="3.9"/>
    <n v="4"/>
    <n v="97"/>
    <n v="3.46"/>
    <x v="2031"/>
    <n v="444"/>
    <n v="2.1"/>
    <n v="2"/>
    <n v="0.873"/>
    <n v="14.1"/>
  </r>
  <r>
    <x v="153"/>
    <x v="9"/>
    <x v="1"/>
    <n v="87"/>
    <x v="81"/>
    <x v="13"/>
    <n v="1.55"/>
    <n v="2639.3769550000002"/>
    <n v="95"/>
    <n v="23"/>
    <n v="3.5"/>
    <n v="4"/>
    <n v="95"/>
    <n v="3.66"/>
    <x v="2032"/>
    <n v="444"/>
    <n v="2.1"/>
    <n v="2"/>
    <n v="0.83899999999999997"/>
    <n v="13.9"/>
  </r>
  <r>
    <x v="153"/>
    <x v="10"/>
    <x v="1"/>
    <n v="82"/>
    <x v="83"/>
    <x v="13"/>
    <n v="1.49"/>
    <n v="2356.731479"/>
    <n v="96"/>
    <n v="33"/>
    <n v="3.2"/>
    <n v="4"/>
    <n v="96"/>
    <n v="3.74"/>
    <x v="2033"/>
    <n v="444"/>
    <n v="2.1"/>
    <n v="2"/>
    <n v="0.82099999999999995"/>
    <n v="12.6"/>
  </r>
  <r>
    <x v="153"/>
    <x v="11"/>
    <x v="1"/>
    <n v="79.7"/>
    <x v="84"/>
    <x v="13"/>
    <n v="1.45"/>
    <n v="204.24818920000001"/>
    <n v="94"/>
    <n v="96"/>
    <n v="29.9"/>
    <n v="4"/>
    <n v="95"/>
    <n v="3.17"/>
    <x v="2034"/>
    <n v="444"/>
    <n v="2.1"/>
    <n v="2"/>
    <n v="0.82"/>
    <n v="12.7"/>
  </r>
  <r>
    <x v="153"/>
    <x v="12"/>
    <x v="1"/>
    <n v="79.3"/>
    <x v="85"/>
    <x v="13"/>
    <n v="1.43"/>
    <n v="2263.0683260000001"/>
    <n v="95"/>
    <n v="33"/>
    <n v="29.6"/>
    <n v="4"/>
    <n v="96"/>
    <n v="3.63"/>
    <x v="2035"/>
    <n v="444"/>
    <n v="2.1"/>
    <n v="2"/>
    <n v="0.81899999999999995"/>
    <n v="12.7"/>
  </r>
  <r>
    <x v="153"/>
    <x v="13"/>
    <x v="1"/>
    <n v="79"/>
    <x v="14"/>
    <x v="13"/>
    <n v="2.16"/>
    <n v="142.09898179999999"/>
    <n v="95"/>
    <n v="211"/>
    <n v="29.2"/>
    <n v="4"/>
    <n v="94"/>
    <n v="2.84"/>
    <x v="2036"/>
    <n v="444"/>
    <n v="2.1"/>
    <n v="2"/>
    <n v="0.81799999999999995"/>
    <n v="12.6"/>
  </r>
  <r>
    <x v="153"/>
    <x v="14"/>
    <x v="1"/>
    <n v="78.7"/>
    <x v="92"/>
    <x v="13"/>
    <n v="2.08"/>
    <n v="1003.366877"/>
    <n v="95"/>
    <n v="408"/>
    <n v="28.9"/>
    <n v="4"/>
    <n v="95"/>
    <n v="2.37"/>
    <x v="2037"/>
    <n v="444"/>
    <n v="2.1"/>
    <n v="2"/>
    <n v="0.82"/>
    <n v="12.7"/>
  </r>
  <r>
    <x v="153"/>
    <x v="15"/>
    <x v="1"/>
    <n v="78.3"/>
    <x v="87"/>
    <x v="13"/>
    <n v="2.0299999999999998"/>
    <n v="1855.828806"/>
    <n v="97"/>
    <n v="141"/>
    <n v="28.5"/>
    <n v="4"/>
    <n v="98"/>
    <n v="2.71"/>
    <x v="2038"/>
    <n v="444"/>
    <n v="2.1"/>
    <n v="2"/>
    <n v="0.81"/>
    <n v="12.5"/>
  </r>
  <r>
    <x v="154"/>
    <x v="0"/>
    <x v="1"/>
    <n v="76.7"/>
    <x v="28"/>
    <x v="13"/>
    <n v="0.01"/>
    <n v="64.900000000000006"/>
    <n v="96"/>
    <n v="1"/>
    <n v="59.1"/>
    <n v="4"/>
    <n v="96"/>
    <n v="4.9000000000000004"/>
    <x v="160"/>
    <n v="444"/>
    <n v="1.2"/>
    <n v="1.2"/>
    <n v="0.84199999999999997"/>
    <n v="15"/>
  </r>
  <r>
    <x v="154"/>
    <x v="1"/>
    <x v="1"/>
    <n v="76.400000000000006"/>
    <x v="30"/>
    <x v="13"/>
    <n v="10.6"/>
    <n v="64.900000000000006"/>
    <n v="97"/>
    <n v="17"/>
    <n v="58.4"/>
    <n v="4"/>
    <n v="97"/>
    <n v="8.5"/>
    <x v="160"/>
    <n v="444"/>
    <n v="1.2"/>
    <n v="1.2"/>
    <n v="0.84099999999999997"/>
    <n v="15.1"/>
  </r>
  <r>
    <x v="154"/>
    <x v="2"/>
    <x v="1"/>
    <n v="76.099999999999994"/>
    <x v="223"/>
    <x v="13"/>
    <n v="9.89"/>
    <n v="64.900000000000006"/>
    <n v="98"/>
    <n v="17"/>
    <n v="57.8"/>
    <n v="4"/>
    <n v="98"/>
    <n v="8"/>
    <x v="160"/>
    <n v="444"/>
    <n v="1.2"/>
    <n v="1.3"/>
    <n v="0.83799999999999997"/>
    <n v="15"/>
  </r>
  <r>
    <x v="154"/>
    <x v="3"/>
    <x v="1"/>
    <n v="75.8"/>
    <x v="69"/>
    <x v="13"/>
    <n v="10.119999999999999"/>
    <n v="64.900000000000006"/>
    <n v="99"/>
    <n v="17"/>
    <n v="57.2"/>
    <n v="4"/>
    <n v="99"/>
    <n v="8.15"/>
    <x v="160"/>
    <n v="444"/>
    <n v="1.2"/>
    <n v="1.3"/>
    <n v="0.83499999999999996"/>
    <n v="15"/>
  </r>
  <r>
    <x v="154"/>
    <x v="4"/>
    <x v="1"/>
    <n v="75.599999999999994"/>
    <x v="224"/>
    <x v="13"/>
    <n v="10.24"/>
    <n v="64.900000000000006"/>
    <n v="99"/>
    <n v="17"/>
    <n v="56.5"/>
    <n v="4"/>
    <n v="99"/>
    <n v="7.96"/>
    <x v="160"/>
    <n v="444"/>
    <n v="1.2"/>
    <n v="1.3"/>
    <n v="0.82899999999999996"/>
    <n v="15"/>
  </r>
  <r>
    <x v="154"/>
    <x v="5"/>
    <x v="1"/>
    <n v="75.099999999999994"/>
    <x v="225"/>
    <x v="13"/>
    <n v="10.130000000000001"/>
    <n v="64.900000000000006"/>
    <n v="99"/>
    <n v="17"/>
    <n v="55.9"/>
    <n v="4"/>
    <n v="99"/>
    <n v="8.51"/>
    <x v="160"/>
    <n v="444"/>
    <n v="1.3"/>
    <n v="1.3"/>
    <n v="0.82199999999999995"/>
    <n v="15"/>
  </r>
  <r>
    <x v="154"/>
    <x v="6"/>
    <x v="1"/>
    <n v="75"/>
    <x v="57"/>
    <x v="13"/>
    <n v="10.63"/>
    <n v="64.900000000000006"/>
    <n v="99"/>
    <n v="17"/>
    <n v="55.3"/>
    <n v="4"/>
    <n v="99"/>
    <n v="9.15"/>
    <x v="160"/>
    <n v="444"/>
    <n v="1.3"/>
    <n v="1.4"/>
    <n v="0.82"/>
    <n v="14.9"/>
  </r>
  <r>
    <x v="154"/>
    <x v="7"/>
    <x v="1"/>
    <n v="74.7"/>
    <x v="37"/>
    <x v="13"/>
    <n v="11.37"/>
    <n v="64.900000000000006"/>
    <n v="99"/>
    <n v="17"/>
    <n v="54.8"/>
    <n v="4"/>
    <n v="99"/>
    <n v="8.1999999999999993"/>
    <x v="160"/>
    <n v="444"/>
    <n v="1.3"/>
    <n v="1.4"/>
    <n v="0.81299999999999994"/>
    <n v="14.8"/>
  </r>
  <r>
    <x v="154"/>
    <x v="8"/>
    <x v="1"/>
    <n v="74.400000000000006"/>
    <x v="26"/>
    <x v="13"/>
    <n v="10.58"/>
    <n v="64.900000000000006"/>
    <n v="99"/>
    <n v="17"/>
    <n v="54.2"/>
    <n v="4"/>
    <n v="99"/>
    <n v="7.76"/>
    <x v="160"/>
    <n v="444"/>
    <n v="1.3"/>
    <n v="1.4"/>
    <n v="0.80200000000000005"/>
    <n v="14.5"/>
  </r>
  <r>
    <x v="154"/>
    <x v="9"/>
    <x v="1"/>
    <n v="74.3"/>
    <x v="60"/>
    <x v="13"/>
    <n v="10.28"/>
    <n v="64.900000000000006"/>
    <n v="99"/>
    <n v="17"/>
    <n v="53.7"/>
    <n v="4"/>
    <n v="99"/>
    <n v="7.35"/>
    <x v="160"/>
    <n v="444"/>
    <n v="1.4"/>
    <n v="1.5"/>
    <n v="0.79300000000000004"/>
    <n v="14.3"/>
  </r>
  <r>
    <x v="154"/>
    <x v="10"/>
    <x v="1"/>
    <n v="74"/>
    <x v="75"/>
    <x v="13"/>
    <n v="10.81"/>
    <n v="64.900000000000006"/>
    <n v="99"/>
    <n v="17"/>
    <n v="53.1"/>
    <n v="4"/>
    <n v="99"/>
    <n v="7.4"/>
    <x v="160"/>
    <n v="444"/>
    <n v="1.4"/>
    <n v="1.5"/>
    <n v="0.78400000000000003"/>
    <n v="14"/>
  </r>
  <r>
    <x v="154"/>
    <x v="11"/>
    <x v="1"/>
    <n v="74.099999999999994"/>
    <x v="60"/>
    <x v="13"/>
    <n v="10.029999999999999"/>
    <n v="64.900000000000006"/>
    <n v="99"/>
    <n v="2"/>
    <n v="52.6"/>
    <n v="4"/>
    <n v="99"/>
    <n v="7.21"/>
    <x v="160"/>
    <n v="444"/>
    <n v="1.4"/>
    <n v="1.5"/>
    <n v="0.77600000000000002"/>
    <n v="13.8"/>
  </r>
  <r>
    <x v="154"/>
    <x v="12"/>
    <x v="1"/>
    <n v="73.8"/>
    <x v="62"/>
    <x v="13"/>
    <n v="9.85"/>
    <n v="64.900000000000006"/>
    <n v="99"/>
    <n v="1"/>
    <n v="52.1"/>
    <n v="4"/>
    <n v="98"/>
    <n v="5.82"/>
    <x v="160"/>
    <n v="444"/>
    <n v="1.5"/>
    <n v="1.6"/>
    <n v="0.77100000000000002"/>
    <n v="13.6"/>
  </r>
  <r>
    <x v="154"/>
    <x v="13"/>
    <x v="1"/>
    <n v="73.7"/>
    <x v="39"/>
    <x v="13"/>
    <n v="10.78"/>
    <n v="64.900000000000006"/>
    <n v="99"/>
    <n v="17"/>
    <n v="51.6"/>
    <n v="4"/>
    <n v="98"/>
    <n v="5.63"/>
    <x v="160"/>
    <n v="444"/>
    <n v="1.5"/>
    <n v="1.6"/>
    <n v="0.76300000000000001"/>
    <n v="13.3"/>
  </r>
  <r>
    <x v="154"/>
    <x v="14"/>
    <x v="1"/>
    <n v="73.3"/>
    <x v="39"/>
    <x v="13"/>
    <n v="10.73"/>
    <n v="64.900000000000006"/>
    <n v="99"/>
    <n v="17"/>
    <n v="51.1"/>
    <n v="1"/>
    <n v="99"/>
    <n v="5.5"/>
    <x v="160"/>
    <n v="444"/>
    <n v="1.5"/>
    <n v="1.6"/>
    <n v="0.76300000000000001"/>
    <n v="13.3"/>
  </r>
  <r>
    <x v="154"/>
    <x v="15"/>
    <x v="1"/>
    <n v="73"/>
    <x v="63"/>
    <x v="13"/>
    <n v="11.06"/>
    <n v="64.900000000000006"/>
    <n v="98"/>
    <n v="17"/>
    <n v="5.7"/>
    <n v="1"/>
    <n v="98"/>
    <n v="5.5"/>
    <x v="160"/>
    <n v="444"/>
    <n v="1.6"/>
    <n v="1.7"/>
    <n v="0.76100000000000001"/>
    <n v="13"/>
  </r>
  <r>
    <x v="155"/>
    <x v="0"/>
    <x v="1"/>
    <n v="88"/>
    <x v="14"/>
    <x v="13"/>
    <n v="0.01"/>
    <n v="64.900000000000006"/>
    <n v="99"/>
    <n v="18"/>
    <n v="6.1"/>
    <n v="4"/>
    <n v="95"/>
    <n v="4.9000000000000004"/>
    <x v="2039"/>
    <n v="263531"/>
    <n v="1.4"/>
    <n v="1.3"/>
    <n v="0.88800000000000001"/>
    <n v="17.3"/>
  </r>
  <r>
    <x v="155"/>
    <x v="1"/>
    <x v="1"/>
    <n v="87"/>
    <x v="92"/>
    <x v="13"/>
    <n v="10.46"/>
    <n v="31.134927940000001"/>
    <n v="99"/>
    <n v="52"/>
    <n v="59.5"/>
    <n v="4"/>
    <n v="95"/>
    <n v="9.23"/>
    <x v="2040"/>
    <n v="26198"/>
    <n v="1.4"/>
    <n v="1.4"/>
    <n v="0.88800000000000001"/>
    <n v="17.600000000000001"/>
  </r>
  <r>
    <x v="155"/>
    <x v="2"/>
    <x v="1"/>
    <n v="85"/>
    <x v="87"/>
    <x v="13"/>
    <n v="9.5299999999999994"/>
    <n v="259.77867850000001"/>
    <n v="99"/>
    <n v="1"/>
    <n v="58.9"/>
    <n v="4"/>
    <n v="95"/>
    <n v="9.2899999999999991"/>
    <x v="2041"/>
    <n v="259953"/>
    <n v="1.4"/>
    <n v="1.4"/>
    <n v="0.878"/>
    <n v="16.8"/>
  </r>
  <r>
    <x v="155"/>
    <x v="3"/>
    <x v="1"/>
    <n v="82"/>
    <x v="93"/>
    <x v="13"/>
    <n v="10.95"/>
    <n v="3283.024864"/>
    <n v="99"/>
    <n v="2"/>
    <n v="58.2"/>
    <n v="4"/>
    <n v="96"/>
    <n v="9.3699999999999992"/>
    <x v="2042"/>
    <n v="257159"/>
    <n v="1.5"/>
    <n v="1.5"/>
    <n v="0.877"/>
    <n v="16.8"/>
  </r>
  <r>
    <x v="155"/>
    <x v="4"/>
    <x v="1"/>
    <n v="79.8"/>
    <x v="16"/>
    <x v="13"/>
    <n v="10.61"/>
    <n v="3343.0262189999999"/>
    <n v="99"/>
    <n v="22"/>
    <n v="57.6"/>
    <n v="4"/>
    <n v="96"/>
    <n v="9.8000000000000007"/>
    <x v="2043"/>
    <n v="252843"/>
    <n v="1.6"/>
    <n v="1.6"/>
    <n v="0.876"/>
    <n v="17"/>
  </r>
  <r>
    <x v="155"/>
    <x v="5"/>
    <x v="1"/>
    <n v="79.5"/>
    <x v="110"/>
    <x v="13"/>
    <n v="10.32"/>
    <n v="3187.4962190000001"/>
    <n v="99"/>
    <n v="2"/>
    <n v="57"/>
    <n v="4"/>
    <n v="96"/>
    <n v="9.6999999999999993"/>
    <x v="2044"/>
    <n v="248583"/>
    <n v="1.6"/>
    <n v="1.6"/>
    <n v="0.872"/>
    <n v="16.899999999999999"/>
  </r>
  <r>
    <x v="155"/>
    <x v="6"/>
    <x v="1"/>
    <n v="79.099999999999994"/>
    <x v="21"/>
    <x v="13"/>
    <n v="10.52"/>
    <n v="3505.3894340000002"/>
    <n v="99"/>
    <n v="17"/>
    <n v="56.4"/>
    <n v="4"/>
    <n v="96"/>
    <n v="9.3800000000000008"/>
    <x v="2045"/>
    <n v="239669"/>
    <n v="1.7"/>
    <n v="1.7"/>
    <n v="0.873"/>
    <n v="16.899999999999999"/>
  </r>
  <r>
    <x v="155"/>
    <x v="7"/>
    <x v="1"/>
    <n v="78.900000000000006"/>
    <x v="96"/>
    <x v="13"/>
    <n v="10.94"/>
    <n v="392.9588536"/>
    <n v="99"/>
    <n v="17"/>
    <n v="55.8"/>
    <n v="4"/>
    <n v="97"/>
    <n v="8.4700000000000006"/>
    <x v="2046"/>
    <n v="221316"/>
    <n v="1.7"/>
    <n v="1.7"/>
    <n v="0.86899999999999999"/>
    <n v="16.899999999999999"/>
  </r>
  <r>
    <x v="155"/>
    <x v="8"/>
    <x v="1"/>
    <n v="78.3"/>
    <x v="70"/>
    <x v="13"/>
    <n v="11.02"/>
    <n v="3256.7240280000001"/>
    <n v="99"/>
    <n v="17"/>
    <n v="55.2"/>
    <n v="4"/>
    <n v="97"/>
    <n v="7.98"/>
    <x v="2047"/>
    <n v="218122"/>
    <n v="1.8"/>
    <n v="1.8"/>
    <n v="0.86499999999999999"/>
    <n v="16.8"/>
  </r>
  <r>
    <x v="155"/>
    <x v="9"/>
    <x v="1"/>
    <n v="78.099999999999994"/>
    <x v="24"/>
    <x v="13"/>
    <n v="12.26"/>
    <n v="2724.1780699999999"/>
    <n v="99"/>
    <n v="17"/>
    <n v="54.7"/>
    <n v="4"/>
    <n v="97"/>
    <n v="8.42"/>
    <x v="2048"/>
    <n v="26868"/>
    <n v="1.8"/>
    <n v="1.9"/>
    <n v="0.85799999999999998"/>
    <n v="16.7"/>
  </r>
  <r>
    <x v="155"/>
    <x v="10"/>
    <x v="1"/>
    <n v="77.5"/>
    <x v="26"/>
    <x v="13"/>
    <n v="11.14"/>
    <n v="2503.714258"/>
    <n v="99"/>
    <n v="17"/>
    <n v="54.1"/>
    <n v="4"/>
    <n v="95"/>
    <n v="8.5"/>
    <x v="2049"/>
    <n v="2474"/>
    <n v="1.9"/>
    <n v="2"/>
    <n v="0.85299999999999998"/>
    <n v="16.3"/>
  </r>
  <r>
    <x v="155"/>
    <x v="11"/>
    <x v="1"/>
    <n v="77.2"/>
    <x v="30"/>
    <x v="13"/>
    <n v="10"/>
    <n v="235.37852810000001"/>
    <n v="99"/>
    <n v="17"/>
    <n v="53.5"/>
    <n v="4"/>
    <n v="94"/>
    <n v="8.4700000000000006"/>
    <x v="2050"/>
    <n v="199712"/>
    <n v="2"/>
    <n v="2"/>
    <n v="0.85"/>
    <n v="16.600000000000001"/>
  </r>
  <r>
    <x v="155"/>
    <x v="12"/>
    <x v="1"/>
    <n v="76.5"/>
    <x v="32"/>
    <x v="13"/>
    <n v="11.58"/>
    <n v="203.3252124"/>
    <n v="99"/>
    <n v="17"/>
    <n v="52.9"/>
    <n v="4"/>
    <n v="95"/>
    <n v="8.77"/>
    <x v="2051"/>
    <n v="1995733"/>
    <n v="2"/>
    <n v="2.1"/>
    <n v="0.84299999999999997"/>
    <n v="16.100000000000001"/>
  </r>
  <r>
    <x v="155"/>
    <x v="13"/>
    <x v="1"/>
    <n v="76.599999999999994"/>
    <x v="120"/>
    <x v="13"/>
    <n v="9.2899999999999991"/>
    <n v="1617.473418"/>
    <n v="99"/>
    <n v="17"/>
    <n v="52.3"/>
    <n v="4"/>
    <n v="93"/>
    <n v="8.6199999999999992"/>
    <x v="2052"/>
    <n v="199453"/>
    <n v="2.1"/>
    <n v="2.2000000000000002"/>
    <n v="0.83499999999999996"/>
    <n v="15.6"/>
  </r>
  <r>
    <x v="155"/>
    <x v="14"/>
    <x v="1"/>
    <n v="76.2"/>
    <x v="225"/>
    <x v="13"/>
    <n v="10.8"/>
    <n v="196.30262429999999"/>
    <n v="99"/>
    <n v="17"/>
    <n v="51.8"/>
    <n v="4"/>
    <n v="93"/>
    <n v="8.57"/>
    <x v="2053"/>
    <n v="19926"/>
    <n v="2.2000000000000002"/>
    <n v="2.2000000000000002"/>
    <n v="0.82399999999999995"/>
    <n v="14.7"/>
  </r>
  <r>
    <x v="155"/>
    <x v="15"/>
    <x v="1"/>
    <n v="76"/>
    <x v="224"/>
    <x v="13"/>
    <n v="11.9"/>
    <n v="161.44738530000001"/>
    <n v="99"/>
    <n v="17"/>
    <n v="51.2"/>
    <n v="4"/>
    <n v="93"/>
    <n v="8.26"/>
    <x v="2054"/>
    <n v="1988925"/>
    <n v="2.2000000000000002"/>
    <n v="2.2999999999999998"/>
    <n v="0.81799999999999995"/>
    <n v="14.6"/>
  </r>
  <r>
    <x v="156"/>
    <x v="0"/>
    <x v="0"/>
    <n v="69.2"/>
    <x v="138"/>
    <x v="13"/>
    <n v="0.01"/>
    <n v="64.900000000000006"/>
    <n v="98"/>
    <n v="17"/>
    <n v="5.5"/>
    <n v="4"/>
    <n v="99"/>
    <n v="4.9000000000000004"/>
    <x v="2055"/>
    <n v="587482"/>
    <n v="1.1000000000000001"/>
    <n v="1.2"/>
    <n v="0.51400000000000001"/>
    <n v="9.6"/>
  </r>
  <r>
    <x v="156"/>
    <x v="1"/>
    <x v="0"/>
    <n v="68.8"/>
    <x v="191"/>
    <x v="13"/>
    <n v="0.01"/>
    <n v="3.7184387989999999"/>
    <n v="88"/>
    <n v="17"/>
    <n v="49.7"/>
    <n v="4"/>
    <n v="94"/>
    <n v="5.5"/>
    <x v="2056"/>
    <n v="57554"/>
    <n v="1.1000000000000001"/>
    <n v="1.2"/>
    <n v="0.51200000000000001"/>
    <n v="9.6"/>
  </r>
  <r>
    <x v="156"/>
    <x v="2"/>
    <x v="0"/>
    <n v="68.8"/>
    <x v="328"/>
    <x v="13"/>
    <n v="0.01"/>
    <n v="24.733286079999999"/>
    <n v="94"/>
    <n v="17"/>
    <n v="48.9"/>
    <n v="4"/>
    <n v="99"/>
    <n v="5.42"/>
    <x v="2057"/>
    <n v="563513"/>
    <n v="1.1000000000000001"/>
    <n v="1.2"/>
    <n v="0.50900000000000001"/>
    <n v="9.5"/>
  </r>
  <r>
    <x v="156"/>
    <x v="3"/>
    <x v="0"/>
    <n v="68.7"/>
    <x v="141"/>
    <x v="13"/>
    <n v="0.01"/>
    <n v="247.94922840000001"/>
    <n v="99"/>
    <n v="17"/>
    <n v="48.1"/>
    <n v="4"/>
    <n v="99"/>
    <n v="5.48"/>
    <x v="2058"/>
    <n v="551531"/>
    <n v="1.2"/>
    <n v="1.2"/>
    <n v="0.505"/>
    <n v="9.4"/>
  </r>
  <r>
    <x v="156"/>
    <x v="4"/>
    <x v="0"/>
    <n v="68.5"/>
    <x v="140"/>
    <x v="13"/>
    <n v="0.99"/>
    <n v="229.6687488"/>
    <n v="99"/>
    <n v="17"/>
    <n v="47.2"/>
    <n v="4"/>
    <n v="99"/>
    <n v="5.8"/>
    <x v="2059"/>
    <n v="539614"/>
    <n v="1.2"/>
    <n v="1.2"/>
    <n v="0.497"/>
    <n v="9.4"/>
  </r>
  <r>
    <x v="156"/>
    <x v="5"/>
    <x v="0"/>
    <n v="68.3"/>
    <x v="139"/>
    <x v="13"/>
    <n v="1.1000000000000001"/>
    <n v="29.520799400000001"/>
    <n v="9"/>
    <n v="17"/>
    <n v="46.4"/>
    <n v="4"/>
    <n v="94"/>
    <n v="7.47"/>
    <x v="2060"/>
    <n v="52779"/>
    <n v="1.2"/>
    <n v="1.2"/>
    <n v="0.49199999999999999"/>
    <n v="9.3000000000000007"/>
  </r>
  <r>
    <x v="156"/>
    <x v="6"/>
    <x v="0"/>
    <n v="68.099999999999994"/>
    <x v="107"/>
    <x v="13"/>
    <n v="1.21"/>
    <n v="244.3976438"/>
    <n v="92"/>
    <n v="17"/>
    <n v="45.5"/>
    <n v="4"/>
    <n v="98"/>
    <n v="7.92"/>
    <x v="2061"/>
    <n v="51679"/>
    <n v="1.2"/>
    <n v="1.2"/>
    <n v="0.49399999999999999"/>
    <n v="9.3000000000000007"/>
  </r>
  <r>
    <x v="156"/>
    <x v="7"/>
    <x v="0"/>
    <n v="68"/>
    <x v="329"/>
    <x v="13"/>
    <n v="1.0900000000000001"/>
    <n v="19.749292189999998"/>
    <n v="89"/>
    <n v="17"/>
    <n v="44.7"/>
    <n v="4"/>
    <n v="94"/>
    <n v="5.97"/>
    <x v="2062"/>
    <n v="54477"/>
    <n v="1.2"/>
    <n v="1.2"/>
    <n v="0.48899999999999999"/>
    <n v="9.1999999999999993"/>
  </r>
  <r>
    <x v="156"/>
    <x v="8"/>
    <x v="0"/>
    <n v="67.599999999999994"/>
    <x v="317"/>
    <x v="13"/>
    <n v="0.85"/>
    <n v="28.901352289999998"/>
    <n v="9"/>
    <n v="17"/>
    <n v="43.8"/>
    <n v="4"/>
    <n v="93"/>
    <n v="6.42"/>
    <x v="2063"/>
    <n v="49294"/>
    <n v="1.2"/>
    <n v="1.2"/>
    <n v="0.48199999999999998"/>
    <n v="9"/>
  </r>
  <r>
    <x v="156"/>
    <x v="9"/>
    <x v="0"/>
    <n v="67.599999999999994"/>
    <x v="317"/>
    <x v="13"/>
    <n v="0.99"/>
    <n v="240.48512020000001"/>
    <n v="99"/>
    <n v="17"/>
    <n v="43"/>
    <n v="4"/>
    <n v="99"/>
    <n v="6.66"/>
    <x v="2064"/>
    <n v="481422"/>
    <n v="1.3"/>
    <n v="1.3"/>
    <n v="0.47"/>
    <n v="8.4"/>
  </r>
  <r>
    <x v="156"/>
    <x v="10"/>
    <x v="0"/>
    <n v="67.400000000000006"/>
    <x v="227"/>
    <x v="13"/>
    <n v="0.9"/>
    <n v="25.311559559999999"/>
    <n v="83"/>
    <n v="17"/>
    <n v="42.1"/>
    <n v="4"/>
    <n v="9"/>
    <n v="7.83"/>
    <x v="2065"/>
    <n v="469885"/>
    <n v="1.3"/>
    <n v="1.3"/>
    <n v="0.46500000000000002"/>
    <n v="8.3000000000000007"/>
  </r>
  <r>
    <x v="156"/>
    <x v="11"/>
    <x v="0"/>
    <n v="67.099999999999994"/>
    <x v="164"/>
    <x v="13"/>
    <n v="1.18"/>
    <n v="195.5259417"/>
    <n v="81"/>
    <n v="17"/>
    <n v="41.3"/>
    <n v="4"/>
    <n v="89"/>
    <n v="5.64"/>
    <x v="2066"/>
    <n v="458324"/>
    <n v="1.3"/>
    <n v="1.3"/>
    <n v="0.45900000000000002"/>
    <n v="8.1"/>
  </r>
  <r>
    <x v="156"/>
    <x v="12"/>
    <x v="0"/>
    <n v="66.8"/>
    <x v="300"/>
    <x v="13"/>
    <n v="1.18"/>
    <n v="16.83170578"/>
    <n v="79"/>
    <n v="17"/>
    <n v="4.4000000000000004"/>
    <n v="4"/>
    <n v="84"/>
    <n v="6"/>
    <x v="2067"/>
    <n v="446769"/>
    <n v="1.3"/>
    <n v="1.3"/>
    <n v="0.45300000000000001"/>
    <n v="8"/>
  </r>
  <r>
    <x v="156"/>
    <x v="13"/>
    <x v="0"/>
    <n v="66.5"/>
    <x v="167"/>
    <x v="13"/>
    <n v="1.08"/>
    <n v="156.28479680000001"/>
    <n v="75"/>
    <n v="17"/>
    <n v="39.6"/>
    <n v="4"/>
    <n v="78"/>
    <n v="6.9"/>
    <x v="2068"/>
    <n v="435262"/>
    <n v="1.4"/>
    <n v="1.4"/>
    <n v="0.44600000000000001"/>
    <n v="7.3"/>
  </r>
  <r>
    <x v="156"/>
    <x v="14"/>
    <x v="0"/>
    <n v="66.2"/>
    <x v="262"/>
    <x v="13"/>
    <n v="0.7"/>
    <n v="325.11147460000001"/>
    <n v="83"/>
    <n v="17"/>
    <n v="38.700000000000003"/>
    <n v="4"/>
    <n v="88"/>
    <n v="6.44"/>
    <x v="2069"/>
    <n v="423853"/>
    <n v="1.4"/>
    <n v="1.4"/>
    <n v="0.442"/>
    <n v="6.6"/>
  </r>
  <r>
    <x v="156"/>
    <x v="15"/>
    <x v="0"/>
    <n v="65.8"/>
    <x v="338"/>
    <x v="13"/>
    <n v="0.71"/>
    <n v="4.2492607299999996"/>
    <n v="81"/>
    <n v="17"/>
    <n v="37.9"/>
    <n v="4"/>
    <n v="88"/>
    <n v="4.5599999999999996"/>
    <x v="2070"/>
    <n v="41269"/>
    <n v="1.4"/>
    <n v="1.4"/>
    <n v="0.45500000000000002"/>
    <n v="7.2"/>
  </r>
  <r>
    <x v="157"/>
    <x v="0"/>
    <x v="0"/>
    <n v="55"/>
    <x v="165"/>
    <x v="87"/>
    <n v="0.01"/>
    <n v="64.900000000000006"/>
    <n v="42"/>
    <n v="7497"/>
    <n v="24.3"/>
    <n v="80"/>
    <n v="47"/>
    <n v="4.9000000000000004"/>
    <x v="2071"/>
    <n v="444"/>
    <n v="6.6"/>
    <n v="6.4"/>
    <n v="0.67700000000000005"/>
    <n v="12.9"/>
  </r>
  <r>
    <x v="157"/>
    <x v="1"/>
    <x v="0"/>
    <n v="54.3"/>
    <x v="13"/>
    <x v="61"/>
    <n v="0.01"/>
    <n v="64.900000000000006"/>
    <n v="42"/>
    <n v="10229"/>
    <n v="23.8"/>
    <n v="80"/>
    <n v="47"/>
    <n v="4.9000000000000004"/>
    <x v="2072"/>
    <n v="444"/>
    <n v="6.7"/>
    <n v="6.5"/>
    <n v="0.67700000000000005"/>
    <n v="12.9"/>
  </r>
  <r>
    <x v="157"/>
    <x v="2"/>
    <x v="0"/>
    <n v="54.2"/>
    <x v="293"/>
    <x v="61"/>
    <n v="0.01"/>
    <n v="64.900000000000006"/>
    <n v="42"/>
    <n v="3173"/>
    <n v="23.3"/>
    <n v="81"/>
    <n v="47"/>
    <n v="4.9000000000000004"/>
    <x v="2073"/>
    <n v="444"/>
    <n v="6.8"/>
    <n v="6.6"/>
    <n v="0.67700000000000005"/>
    <n v="12.9"/>
  </r>
  <r>
    <x v="157"/>
    <x v="3"/>
    <x v="0"/>
    <n v="53.1"/>
    <x v="305"/>
    <x v="61"/>
    <n v="0.01"/>
    <n v="64.900000000000006"/>
    <n v="99"/>
    <n v="9983"/>
    <n v="22.9"/>
    <n v="82"/>
    <n v="47"/>
    <n v="4.9000000000000004"/>
    <x v="160"/>
    <n v="444"/>
    <n v="6.8"/>
    <n v="6.7"/>
    <n v="0.67700000000000005"/>
    <n v="12.9"/>
  </r>
  <r>
    <x v="157"/>
    <x v="4"/>
    <x v="0"/>
    <n v="53.1"/>
    <x v="309"/>
    <x v="61"/>
    <n v="0.01"/>
    <n v="64.900000000000006"/>
    <n v="99"/>
    <n v="17298"/>
    <n v="22.4"/>
    <n v="82"/>
    <n v="49"/>
    <n v="4.9000000000000004"/>
    <x v="160"/>
    <n v="444"/>
    <n v="6.9"/>
    <n v="6.7"/>
    <n v="0.67700000000000005"/>
    <n v="12.9"/>
  </r>
  <r>
    <x v="157"/>
    <x v="5"/>
    <x v="0"/>
    <n v="52.4"/>
    <x v="305"/>
    <x v="167"/>
    <n v="0.01"/>
    <n v="64.900000000000006"/>
    <n v="99"/>
    <n v="115"/>
    <n v="22"/>
    <n v="83"/>
    <n v="49"/>
    <n v="4.9000000000000004"/>
    <x v="160"/>
    <n v="444"/>
    <n v="7"/>
    <n v="6.8"/>
    <n v="0.67700000000000005"/>
    <n v="12.9"/>
  </r>
  <r>
    <x v="157"/>
    <x v="6"/>
    <x v="0"/>
    <n v="52.2"/>
    <x v="40"/>
    <x v="167"/>
    <n v="0.01"/>
    <n v="64.900000000000006"/>
    <n v="99"/>
    <n v="13"/>
    <n v="21.5"/>
    <n v="84"/>
    <n v="41"/>
    <n v="4.9000000000000004"/>
    <x v="160"/>
    <n v="444"/>
    <n v="7.1"/>
    <n v="6.9"/>
    <n v="0.67700000000000005"/>
    <n v="12.9"/>
  </r>
  <r>
    <x v="157"/>
    <x v="7"/>
    <x v="0"/>
    <n v="51.9"/>
    <x v="305"/>
    <x v="167"/>
    <n v="0.01"/>
    <n v="64.900000000000006"/>
    <n v="99"/>
    <n v="1081"/>
    <n v="21.1"/>
    <n v="84"/>
    <n v="4"/>
    <n v="4.9000000000000004"/>
    <x v="160"/>
    <n v="444"/>
    <n v="7.2"/>
    <n v="7"/>
    <n v="0.67700000000000005"/>
    <n v="12.9"/>
  </r>
  <r>
    <x v="157"/>
    <x v="8"/>
    <x v="0"/>
    <n v="51.5"/>
    <x v="288"/>
    <x v="167"/>
    <n v="0.01"/>
    <n v="64.900000000000006"/>
    <n v="99"/>
    <n v="1149"/>
    <n v="2.7"/>
    <n v="84"/>
    <n v="4"/>
    <n v="4.9000000000000004"/>
    <x v="160"/>
    <n v="444"/>
    <n v="7.3"/>
    <n v="7.1"/>
    <n v="0.67700000000000005"/>
    <n v="12.9"/>
  </r>
  <r>
    <x v="157"/>
    <x v="9"/>
    <x v="0"/>
    <n v="51.5"/>
    <x v="303"/>
    <x v="61"/>
    <n v="0.01"/>
    <n v="64.900000000000006"/>
    <n v="99"/>
    <n v="7"/>
    <n v="2.2000000000000002"/>
    <n v="83"/>
    <n v="26"/>
    <n v="4.9000000000000004"/>
    <x v="160"/>
    <n v="444"/>
    <n v="7.4"/>
    <n v="7.2"/>
    <n v="0.67700000000000005"/>
    <n v="12.9"/>
  </r>
  <r>
    <x v="157"/>
    <x v="10"/>
    <x v="0"/>
    <n v="51.6"/>
    <x v="306"/>
    <x v="87"/>
    <n v="0.01"/>
    <n v="64.900000000000006"/>
    <n v="99"/>
    <n v="17"/>
    <n v="19.8"/>
    <n v="82"/>
    <n v="35"/>
    <n v="4.9000000000000004"/>
    <x v="160"/>
    <n v="444"/>
    <n v="7.5"/>
    <n v="7.3"/>
    <n v="0.67700000000000005"/>
    <n v="12.9"/>
  </r>
  <r>
    <x v="157"/>
    <x v="11"/>
    <x v="0"/>
    <n v="51.2"/>
    <x v="287"/>
    <x v="60"/>
    <n v="0.01"/>
    <n v="64.900000000000006"/>
    <n v="99"/>
    <n v="12008"/>
    <n v="19.399999999999999"/>
    <n v="80"/>
    <n v="3"/>
    <n v="4.9000000000000004"/>
    <x v="160"/>
    <n v="444"/>
    <n v="7.6"/>
    <n v="7.4"/>
    <n v="0.67700000000000005"/>
    <n v="12.9"/>
  </r>
  <r>
    <x v="157"/>
    <x v="12"/>
    <x v="0"/>
    <n v="51.1"/>
    <x v="201"/>
    <x v="75"/>
    <n v="0.01"/>
    <n v="64.900000000000006"/>
    <n v="99"/>
    <n v="8257"/>
    <n v="19"/>
    <n v="78"/>
    <n v="4"/>
    <n v="4.9000000000000004"/>
    <x v="160"/>
    <n v="444"/>
    <n v="7.7"/>
    <n v="7.5"/>
    <n v="0.67700000000000005"/>
    <n v="12.9"/>
  </r>
  <r>
    <x v="157"/>
    <x v="13"/>
    <x v="0"/>
    <n v="58"/>
    <x v="41"/>
    <x v="74"/>
    <n v="0.01"/>
    <n v="64.900000000000006"/>
    <n v="99"/>
    <n v="9559"/>
    <n v="18.600000000000001"/>
    <n v="77"/>
    <n v="4"/>
    <n v="4.9000000000000004"/>
    <x v="160"/>
    <n v="444"/>
    <n v="7.8"/>
    <n v="7.6"/>
    <n v="0.67700000000000005"/>
    <n v="12.9"/>
  </r>
  <r>
    <x v="157"/>
    <x v="14"/>
    <x v="0"/>
    <n v="57"/>
    <x v="394"/>
    <x v="59"/>
    <n v="0.01"/>
    <n v="64.900000000000006"/>
    <n v="99"/>
    <n v="3571"/>
    <n v="18.2"/>
    <n v="75"/>
    <n v="33"/>
    <n v="4.9000000000000004"/>
    <x v="160"/>
    <n v="444"/>
    <n v="7.9"/>
    <n v="7.7"/>
    <n v="0.67700000000000005"/>
    <n v="12.9"/>
  </r>
  <r>
    <x v="157"/>
    <x v="15"/>
    <x v="0"/>
    <n v="55"/>
    <x v="42"/>
    <x v="73"/>
    <n v="0.01"/>
    <n v="64.900000000000006"/>
    <n v="99"/>
    <n v="3965"/>
    <n v="17.8"/>
    <n v="74"/>
    <n v="37"/>
    <n v="4.9000000000000004"/>
    <x v="160"/>
    <n v="444"/>
    <n v="8"/>
    <n v="7.9"/>
    <n v="0.67700000000000005"/>
    <n v="12.9"/>
  </r>
  <r>
    <x v="158"/>
    <x v="0"/>
    <x v="0"/>
    <n v="62.9"/>
    <x v="314"/>
    <x v="57"/>
    <n v="0.01"/>
    <n v="64.900000000000006"/>
    <n v="75"/>
    <n v="17"/>
    <n v="51.1"/>
    <n v="52"/>
    <n v="75"/>
    <n v="4.9000000000000004"/>
    <x v="2074"/>
    <n v="5511976.6799999997"/>
    <n v="4.4000000000000004"/>
    <n v="5.3"/>
    <n v="0.66500000000000004"/>
    <n v="13"/>
  </r>
  <r>
    <x v="158"/>
    <x v="1"/>
    <x v="0"/>
    <n v="62"/>
    <x v="395"/>
    <x v="57"/>
    <n v="7.38"/>
    <n v="922.05073130000005"/>
    <n v="8"/>
    <n v="66"/>
    <n v="5.3"/>
    <n v="52"/>
    <n v="77"/>
    <n v="8.8000000000000007"/>
    <x v="2075"/>
    <n v="54146734.740000002"/>
    <n v="4.9000000000000004"/>
    <n v="5.9"/>
    <n v="0.66"/>
    <n v="13"/>
  </r>
  <r>
    <x v="158"/>
    <x v="2"/>
    <x v="0"/>
    <n v="69"/>
    <x v="47"/>
    <x v="72"/>
    <n v="7.34"/>
    <n v="978.59052870000005"/>
    <n v="7"/>
    <n v="25"/>
    <n v="49.5"/>
    <n v="54"/>
    <n v="73"/>
    <n v="8.7799999999999994"/>
    <x v="2076"/>
    <n v="53311955.609999999"/>
    <n v="5.4"/>
    <n v="6.5"/>
    <n v="0.65200000000000002"/>
    <n v="12.8"/>
  </r>
  <r>
    <x v="158"/>
    <x v="3"/>
    <x v="0"/>
    <n v="59.2"/>
    <x v="55"/>
    <x v="72"/>
    <n v="7.38"/>
    <n v="1089.9548380000001"/>
    <n v="68"/>
    <n v="32"/>
    <n v="48.7"/>
    <n v="56"/>
    <n v="65"/>
    <n v="8.7899999999999991"/>
    <x v="2077"/>
    <n v="5256515.8"/>
    <n v="6"/>
    <n v="7.3"/>
    <n v="0.64400000000000002"/>
    <n v="12.8"/>
  </r>
  <r>
    <x v="158"/>
    <x v="4"/>
    <x v="0"/>
    <n v="58.9"/>
    <x v="385"/>
    <x v="72"/>
    <n v="7.38"/>
    <n v="123.75333500000001"/>
    <n v="76"/>
    <n v="92"/>
    <n v="47.9"/>
    <n v="58"/>
    <n v="69"/>
    <n v="8.61"/>
    <x v="2078"/>
    <n v="51729345.359999999"/>
    <n v="6.6"/>
    <n v="8"/>
    <n v="0.63800000000000001"/>
    <n v="12.8"/>
  </r>
  <r>
    <x v="158"/>
    <x v="5"/>
    <x v="0"/>
    <n v="58"/>
    <x v="341"/>
    <x v="72"/>
    <n v="7.28"/>
    <n v="1038.885632"/>
    <n v="71"/>
    <n v="12499"/>
    <n v="47.2"/>
    <n v="62"/>
    <n v="72"/>
    <n v="8.5"/>
    <x v="2079"/>
    <n v="5979432.3600000003"/>
    <n v="7.3"/>
    <n v="8.9"/>
    <n v="0.63"/>
    <n v="12.8"/>
  </r>
  <r>
    <x v="158"/>
    <x v="6"/>
    <x v="0"/>
    <n v="56.5"/>
    <x v="396"/>
    <x v="59"/>
    <n v="7.6"/>
    <n v="782.59871439999995"/>
    <n v="74"/>
    <n v="5857"/>
    <n v="46.4"/>
    <n v="70"/>
    <n v="75"/>
    <n v="8.39"/>
    <x v="2080"/>
    <n v="5255813.1100000003"/>
    <n v="8.1"/>
    <n v="9.8000000000000007"/>
    <n v="0.622"/>
    <n v="12.8"/>
  </r>
  <r>
    <x v="158"/>
    <x v="7"/>
    <x v="0"/>
    <n v="55.3"/>
    <x v="220"/>
    <x v="87"/>
    <n v="8.19"/>
    <n v="780.0336423"/>
    <n v="76"/>
    <n v="39"/>
    <n v="45.7"/>
    <n v="75"/>
    <n v="77"/>
    <n v="7.75"/>
    <x v="2081"/>
    <n v="49557573.299999997"/>
    <n v="8.9"/>
    <n v="1.7"/>
    <n v="0.61599999999999999"/>
    <n v="12.9"/>
  </r>
  <r>
    <x v="158"/>
    <x v="8"/>
    <x v="0"/>
    <n v="54.5"/>
    <x v="397"/>
    <x v="61"/>
    <n v="8.48"/>
    <n v="805.49007900000004"/>
    <n v="83"/>
    <n v="31"/>
    <n v="45"/>
    <n v="79"/>
    <n v="79"/>
    <n v="7.53"/>
    <x v="2082"/>
    <n v="48883844.990000002"/>
    <n v="9.6999999999999993"/>
    <n v="11.7"/>
    <n v="0.61199999999999999"/>
    <n v="12.9"/>
  </r>
  <r>
    <x v="158"/>
    <x v="9"/>
    <x v="0"/>
    <n v="54"/>
    <x v="391"/>
    <x v="62"/>
    <n v="8.5"/>
    <n v="732.12553049999997"/>
    <n v="83"/>
    <n v="81"/>
    <n v="44.3"/>
    <n v="82"/>
    <n v="79"/>
    <n v="7.57"/>
    <x v="2083"/>
    <n v="4823384.4800000004"/>
    <n v="1.6"/>
    <n v="12.8"/>
    <n v="0.60899999999999999"/>
    <n v="12.9"/>
  </r>
  <r>
    <x v="158"/>
    <x v="10"/>
    <x v="0"/>
    <n v="53.8"/>
    <x v="398"/>
    <x v="114"/>
    <n v="8.69"/>
    <n v="709.31709669999998"/>
    <n v="79"/>
    <n v="615"/>
    <n v="43.6"/>
    <n v="84"/>
    <n v="75"/>
    <n v="7.77"/>
    <x v="2084"/>
    <n v="476667.24"/>
    <n v="11.6"/>
    <n v="13.9"/>
    <n v="0.60899999999999999"/>
    <n v="12.9"/>
  </r>
  <r>
    <x v="158"/>
    <x v="11"/>
    <x v="0"/>
    <n v="53.7"/>
    <x v="399"/>
    <x v="114"/>
    <n v="6.96"/>
    <n v="622.04380900000001"/>
    <n v="76"/>
    <n v="830"/>
    <n v="42.9"/>
    <n v="83"/>
    <n v="73"/>
    <n v="7.93"/>
    <x v="2085"/>
    <n v="4717.99"/>
    <n v="12.6"/>
    <n v="15"/>
    <n v="0.61099999999999999"/>
    <n v="12.9"/>
  </r>
  <r>
    <x v="158"/>
    <x v="12"/>
    <x v="0"/>
    <n v="54"/>
    <x v="400"/>
    <x v="114"/>
    <n v="6.93"/>
    <n v="519.15637809999998"/>
    <n v="71"/>
    <n v="244"/>
    <n v="42.2"/>
    <n v="82"/>
    <n v="7"/>
    <n v="8.26"/>
    <x v="2086"/>
    <n v="46418193.899999999"/>
    <n v="13.5"/>
    <n v="16.100000000000001"/>
    <n v="0.61299999999999999"/>
    <n v="12.9"/>
  </r>
  <r>
    <x v="158"/>
    <x v="13"/>
    <x v="0"/>
    <n v="54.9"/>
    <x v="401"/>
    <x v="62"/>
    <n v="7.04"/>
    <n v="346.53160070000001"/>
    <n v="72"/>
    <n v="1043"/>
    <n v="41.6"/>
    <n v="79"/>
    <n v="7"/>
    <n v="8.9"/>
    <x v="2087"/>
    <n v="45855482.880000003"/>
    <n v="14.5"/>
    <n v="17.100000000000001"/>
    <n v="0.62"/>
    <n v="12.9"/>
  </r>
  <r>
    <x v="158"/>
    <x v="14"/>
    <x v="0"/>
    <n v="56"/>
    <x v="374"/>
    <x v="167"/>
    <n v="7.38"/>
    <n v="365.2585722"/>
    <n v="72"/>
    <n v="1166"/>
    <n v="4.9000000000000004"/>
    <n v="76"/>
    <n v="71"/>
    <n v="8.31"/>
    <x v="2088"/>
    <n v="45312937"/>
    <n v="15.4"/>
    <n v="18.100000000000001"/>
    <n v="0.629"/>
    <n v="13"/>
  </r>
  <r>
    <x v="158"/>
    <x v="15"/>
    <x v="0"/>
    <n v="57.3"/>
    <x v="208"/>
    <x v="61"/>
    <n v="7.3"/>
    <n v="45.963808389999997"/>
    <n v="73"/>
    <n v="1459"/>
    <n v="4.0999999999999996"/>
    <n v="73"/>
    <n v="71"/>
    <n v="8.6999999999999993"/>
    <x v="2089"/>
    <n v="44896856"/>
    <n v="16.3"/>
    <n v="19.100000000000001"/>
    <n v="0.63500000000000001"/>
    <n v="13"/>
  </r>
  <r>
    <x v="159"/>
    <x v="0"/>
    <x v="0"/>
    <n v="57.3"/>
    <x v="199"/>
    <x v="131"/>
    <n v="0.01"/>
    <n v="64.900000000000006"/>
    <n v="31"/>
    <n v="878"/>
    <n v="49"/>
    <n v="39"/>
    <n v="41"/>
    <n v="4.9000000000000004"/>
    <x v="2090"/>
    <n v="11882136"/>
    <n v="1"/>
    <n v="0.9"/>
    <n v="0.42099999999999999"/>
    <n v="4.9000000000000004"/>
  </r>
  <r>
    <x v="159"/>
    <x v="1"/>
    <x v="0"/>
    <n v="56.6"/>
    <x v="311"/>
    <x v="131"/>
    <n v="0.01"/>
    <n v="46.074468600000003"/>
    <n v="99"/>
    <n v="441"/>
    <n v="49"/>
    <n v="39"/>
    <n v="44"/>
    <n v="2.74"/>
    <x v="2091"/>
    <n v="1153971"/>
    <n v="1"/>
    <n v="0.9"/>
    <n v="0.42099999999999999"/>
    <n v="4.9000000000000004"/>
  </r>
  <r>
    <x v="159"/>
    <x v="2"/>
    <x v="0"/>
    <n v="56.4"/>
    <x v="312"/>
    <x v="131"/>
    <n v="0.01"/>
    <n v="47.44453"/>
    <n v="99"/>
    <n v="525"/>
    <n v="49"/>
    <n v="40"/>
    <n v="5"/>
    <n v="2.62"/>
    <x v="2092"/>
    <n v="1117749"/>
    <n v="1"/>
    <n v="0.9"/>
    <n v="0.41699999999999998"/>
    <n v="4.9000000000000004"/>
  </r>
  <r>
    <x v="159"/>
    <x v="3"/>
    <x v="0"/>
    <n v="56"/>
    <x v="395"/>
    <x v="131"/>
    <n v="0.01"/>
    <n v="38.338232400000003"/>
    <n v="99"/>
    <n v="1952"/>
    <n v="49"/>
    <n v="40"/>
    <n v="64"/>
    <n v="2.77"/>
    <x v="2093"/>
    <n v="1818258"/>
    <n v="1"/>
    <n v="0.9"/>
    <n v="0.41899999999999998"/>
    <n v="4.9000000000000004"/>
  </r>
  <r>
    <x v="159"/>
    <x v="4"/>
    <x v="0"/>
    <n v="55.4"/>
    <x v="42"/>
    <x v="86"/>
    <n v="0.01"/>
    <n v="64.900000000000006"/>
    <n v="99"/>
    <n v="1256"/>
    <n v="49"/>
    <n v="41"/>
    <n v="66"/>
    <n v="4.9000000000000004"/>
    <x v="2094"/>
    <n v="1448857"/>
    <n v="1"/>
    <n v="0.9"/>
    <n v="0.42899999999999999"/>
    <n v="4.9000000000000004"/>
  </r>
  <r>
    <x v="159"/>
    <x v="5"/>
    <x v="0"/>
    <n v="55"/>
    <x v="402"/>
    <x v="86"/>
    <n v="0.01"/>
    <n v="64.900000000000006"/>
    <n v="99"/>
    <n v="17"/>
    <n v="49"/>
    <n v="41"/>
    <n v="99"/>
    <n v="4.9000000000000004"/>
    <x v="2095"/>
    <n v="167192"/>
    <n v="1"/>
    <n v="0.9"/>
    <n v="0.67700000000000005"/>
    <n v="12.9"/>
  </r>
  <r>
    <x v="159"/>
    <x v="6"/>
    <x v="0"/>
    <n v="54.3"/>
    <x v="46"/>
    <x v="86"/>
    <n v="0.01"/>
    <n v="64.900000000000006"/>
    <n v="99"/>
    <n v="17"/>
    <n v="49"/>
    <n v="42"/>
    <n v="99"/>
    <n v="4.9000000000000004"/>
    <x v="2096"/>
    <n v="967667"/>
    <n v="1"/>
    <n v="0.9"/>
    <n v="0.67700000000000005"/>
    <n v="12.9"/>
  </r>
  <r>
    <x v="159"/>
    <x v="7"/>
    <x v="0"/>
    <n v="53.6"/>
    <x v="361"/>
    <x v="86"/>
    <n v="0.01"/>
    <n v="64.900000000000006"/>
    <n v="99"/>
    <n v="17"/>
    <n v="49"/>
    <n v="42"/>
    <n v="99"/>
    <n v="4.9000000000000004"/>
    <x v="2097"/>
    <n v="9263136"/>
    <n v="1"/>
    <n v="0.9"/>
    <n v="0.67700000000000005"/>
    <n v="12.9"/>
  </r>
  <r>
    <x v="159"/>
    <x v="8"/>
    <x v="0"/>
    <n v="53.1"/>
    <x v="49"/>
    <x v="86"/>
    <n v="0.01"/>
    <n v="64.900000000000006"/>
    <n v="99"/>
    <n v="17"/>
    <n v="49"/>
    <n v="43"/>
    <n v="99"/>
    <n v="4.9000000000000004"/>
    <x v="160"/>
    <n v="88568"/>
    <n v="1"/>
    <n v="0.9"/>
    <n v="0.67700000000000005"/>
    <n v="12.9"/>
  </r>
  <r>
    <x v="159"/>
    <x v="9"/>
    <x v="0"/>
    <n v="52.5"/>
    <x v="403"/>
    <x v="132"/>
    <n v="0.01"/>
    <n v="64.900000000000006"/>
    <n v="99"/>
    <n v="17"/>
    <n v="49"/>
    <n v="43"/>
    <n v="99"/>
    <n v="4.9000000000000004"/>
    <x v="160"/>
    <n v="8468152"/>
    <n v="1"/>
    <n v="0.9"/>
    <n v="0.67700000000000005"/>
    <n v="12.9"/>
  </r>
  <r>
    <x v="159"/>
    <x v="10"/>
    <x v="0"/>
    <n v="51.9"/>
    <x v="403"/>
    <x v="132"/>
    <n v="0.01"/>
    <n v="64.900000000000006"/>
    <n v="99"/>
    <n v="17"/>
    <n v="49"/>
    <n v="44"/>
    <n v="99"/>
    <n v="4.9000000000000004"/>
    <x v="160"/>
    <n v="818877"/>
    <n v="1"/>
    <n v="0.9"/>
    <n v="0.67700000000000005"/>
    <n v="12.9"/>
  </r>
  <r>
    <x v="159"/>
    <x v="11"/>
    <x v="0"/>
    <n v="51.4"/>
    <x v="403"/>
    <x v="133"/>
    <n v="0.01"/>
    <n v="64.900000000000006"/>
    <n v="99"/>
    <n v="17"/>
    <n v="49"/>
    <n v="45"/>
    <n v="99"/>
    <n v="4.9000000000000004"/>
    <x v="160"/>
    <n v="7787655"/>
    <n v="1"/>
    <n v="0.9"/>
    <n v="0.67700000000000005"/>
    <n v="12.9"/>
  </r>
  <r>
    <x v="159"/>
    <x v="12"/>
    <x v="0"/>
    <n v="58"/>
    <x v="403"/>
    <x v="133"/>
    <n v="0.01"/>
    <n v="64.900000000000006"/>
    <n v="99"/>
    <n v="17"/>
    <n v="49"/>
    <n v="46"/>
    <n v="99"/>
    <n v="4.9000000000000004"/>
    <x v="160"/>
    <n v="751642"/>
    <n v="1"/>
    <n v="0.9"/>
    <n v="0.67700000000000005"/>
    <n v="12.9"/>
  </r>
  <r>
    <x v="159"/>
    <x v="13"/>
    <x v="0"/>
    <n v="52"/>
    <x v="50"/>
    <x v="134"/>
    <n v="0.01"/>
    <n v="64.900000000000006"/>
    <n v="99"/>
    <n v="17"/>
    <n v="49"/>
    <n v="48"/>
    <n v="99"/>
    <n v="4.9000000000000004"/>
    <x v="160"/>
    <n v="7237276"/>
    <n v="1"/>
    <n v="0.9"/>
    <n v="0.67700000000000005"/>
    <n v="12.9"/>
  </r>
  <r>
    <x v="159"/>
    <x v="14"/>
    <x v="0"/>
    <n v="49.6"/>
    <x v="49"/>
    <x v="134"/>
    <n v="0.01"/>
    <n v="64.900000000000006"/>
    <n v="99"/>
    <n v="17"/>
    <n v="49"/>
    <n v="49"/>
    <n v="99"/>
    <n v="4.9000000000000004"/>
    <x v="160"/>
    <n v="6974442"/>
    <n v="1"/>
    <n v="0.9"/>
    <n v="0.67700000000000005"/>
    <n v="12.9"/>
  </r>
  <r>
    <x v="159"/>
    <x v="15"/>
    <x v="0"/>
    <n v="48.9"/>
    <x v="325"/>
    <x v="135"/>
    <n v="0.01"/>
    <n v="64.900000000000006"/>
    <n v="99"/>
    <n v="17"/>
    <n v="49"/>
    <n v="50"/>
    <n v="99"/>
    <n v="4.9000000000000004"/>
    <x v="160"/>
    <n v="67656"/>
    <n v="1"/>
    <n v="0.9"/>
    <n v="0.67700000000000005"/>
    <n v="12.9"/>
  </r>
  <r>
    <x v="160"/>
    <x v="0"/>
    <x v="1"/>
    <n v="82.8"/>
    <x v="246"/>
    <x v="14"/>
    <n v="0.01"/>
    <n v="64.900000000000006"/>
    <n v="97"/>
    <n v="115"/>
    <n v="66.599999999999994"/>
    <n v="1"/>
    <n v="97"/>
    <n v="4.9000000000000004"/>
    <x v="2098"/>
    <n v="46447697"/>
    <n v="0.6"/>
    <n v="0.5"/>
    <n v="0.88200000000000001"/>
    <n v="17.7"/>
  </r>
  <r>
    <x v="160"/>
    <x v="1"/>
    <x v="1"/>
    <n v="82.6"/>
    <x v="250"/>
    <x v="14"/>
    <n v="0.01"/>
    <n v="42.988476249999998"/>
    <n v="96"/>
    <n v="154"/>
    <n v="66"/>
    <n v="1"/>
    <n v="97"/>
    <n v="9.3000000000000007"/>
    <x v="2099"/>
    <n v="4648882"/>
    <n v="0.6"/>
    <n v="0.5"/>
    <n v="0.877"/>
    <n v="17.600000000000001"/>
  </r>
  <r>
    <x v="160"/>
    <x v="2"/>
    <x v="1"/>
    <n v="82.4"/>
    <x v="77"/>
    <x v="14"/>
    <n v="9.25"/>
    <n v="423.68045899999998"/>
    <n v="95"/>
    <n v="131"/>
    <n v="65.400000000000006"/>
    <n v="2"/>
    <n v="96"/>
    <n v="9.1"/>
    <x v="2100"/>
    <n v="466245"/>
    <n v="0.6"/>
    <n v="0.5"/>
    <n v="0.874"/>
    <n v="17.5"/>
  </r>
  <r>
    <x v="160"/>
    <x v="3"/>
    <x v="1"/>
    <n v="82"/>
    <x v="78"/>
    <x v="14"/>
    <n v="9.35"/>
    <n v="4255.7816929999999"/>
    <n v="96"/>
    <n v="1204"/>
    <n v="64.8"/>
    <n v="2"/>
    <n v="97"/>
    <n v="9.39"/>
    <x v="2101"/>
    <n v="4677355"/>
    <n v="0.6"/>
    <n v="0.5"/>
    <n v="0.871"/>
    <n v="17.2"/>
  </r>
  <r>
    <x v="160"/>
    <x v="4"/>
    <x v="1"/>
    <n v="82.1"/>
    <x v="79"/>
    <x v="14"/>
    <n v="9.6199999999999992"/>
    <n v="4873.8188"/>
    <n v="97"/>
    <n v="3802"/>
    <n v="64.099999999999994"/>
    <n v="2"/>
    <n v="97"/>
    <n v="9.48"/>
    <x v="2102"/>
    <n v="46742697"/>
    <n v="0.6"/>
    <n v="0.5"/>
    <n v="0.86699999999999999"/>
    <n v="16.899999999999999"/>
  </r>
  <r>
    <x v="160"/>
    <x v="5"/>
    <x v="1"/>
    <n v="81.900000000000006"/>
    <x v="80"/>
    <x v="14"/>
    <n v="9.7799999999999994"/>
    <n v="578.74171720000004"/>
    <n v="97"/>
    <n v="302"/>
    <n v="63.5"/>
    <n v="2"/>
    <n v="97"/>
    <n v="9.56"/>
    <x v="2103"/>
    <n v="46576897"/>
    <n v="0.6"/>
    <n v="0.5"/>
    <n v="0.86"/>
    <n v="16.399999999999999"/>
  </r>
  <r>
    <x v="160"/>
    <x v="6"/>
    <x v="1"/>
    <n v="81.599999999999994"/>
    <x v="81"/>
    <x v="56"/>
    <n v="9.99"/>
    <n v="5047.2540580000004"/>
    <n v="96"/>
    <n v="41"/>
    <n v="62.9"/>
    <n v="2"/>
    <n v="96"/>
    <n v="9.52"/>
    <x v="2104"/>
    <n v="46362946"/>
    <n v="0.6"/>
    <n v="0.5"/>
    <n v="0.85799999999999998"/>
    <n v="16.3"/>
  </r>
  <r>
    <x v="160"/>
    <x v="7"/>
    <x v="1"/>
    <n v="81.3"/>
    <x v="90"/>
    <x v="56"/>
    <n v="10.24"/>
    <n v="5596.5352030000004"/>
    <n v="97"/>
    <n v="297"/>
    <n v="62.3"/>
    <n v="2"/>
    <n v="97"/>
    <n v="8.8000000000000007"/>
    <x v="2105"/>
    <n v="4595416"/>
    <n v="0.6"/>
    <n v="0.5"/>
    <n v="0.85399999999999998"/>
    <n v="16.100000000000001"/>
  </r>
  <r>
    <x v="160"/>
    <x v="8"/>
    <x v="1"/>
    <n v="89"/>
    <x v="238"/>
    <x v="56"/>
    <n v="11.05"/>
    <n v="510.9327012"/>
    <n v="96"/>
    <n v="267"/>
    <n v="61.7"/>
    <n v="2"/>
    <n v="96"/>
    <n v="8.36"/>
    <x v="2106"/>
    <n v="4522683"/>
    <n v="0.6"/>
    <n v="0.5"/>
    <n v="0.84899999999999998"/>
    <n v="16"/>
  </r>
  <r>
    <x v="160"/>
    <x v="9"/>
    <x v="1"/>
    <n v="88"/>
    <x v="85"/>
    <x v="56"/>
    <n v="11.86"/>
    <n v="4460.3900059999996"/>
    <n v="97"/>
    <n v="362"/>
    <n v="61.1"/>
    <n v="2"/>
    <n v="98"/>
    <n v="8.23"/>
    <x v="2107"/>
    <n v="44397319"/>
    <n v="0.6"/>
    <n v="0.5"/>
    <n v="0.84399999999999997"/>
    <n v="15.9"/>
  </r>
  <r>
    <x v="160"/>
    <x v="10"/>
    <x v="1"/>
    <n v="81"/>
    <x v="91"/>
    <x v="56"/>
    <n v="11.92"/>
    <n v="405.44759809999999"/>
    <n v="96"/>
    <n v="22"/>
    <n v="6.5"/>
    <n v="2"/>
    <n v="96"/>
    <n v="8.1199999999999992"/>
    <x v="2108"/>
    <n v="43653155"/>
    <n v="0.6"/>
    <n v="0.5"/>
    <n v="0.83699999999999997"/>
    <n v="15.8"/>
  </r>
  <r>
    <x v="160"/>
    <x v="11"/>
    <x v="1"/>
    <n v="81"/>
    <x v="108"/>
    <x v="56"/>
    <n v="11.96"/>
    <n v="3715.3700950000002"/>
    <n v="97"/>
    <n v="26"/>
    <n v="59.9"/>
    <n v="2"/>
    <n v="97"/>
    <n v="8.5"/>
    <x v="2109"/>
    <n v="42921895"/>
    <n v="0.6"/>
    <n v="0.5"/>
    <n v="0.83299999999999996"/>
    <n v="15.6"/>
  </r>
  <r>
    <x v="160"/>
    <x v="12"/>
    <x v="1"/>
    <n v="79.400000000000006"/>
    <x v="109"/>
    <x v="56"/>
    <n v="12.09"/>
    <n v="3205.019918"/>
    <n v="81"/>
    <n v="256"/>
    <n v="59.3"/>
    <n v="2"/>
    <n v="99"/>
    <n v="7.99"/>
    <x v="2110"/>
    <n v="42187645"/>
    <n v="0.6"/>
    <n v="0.5"/>
    <n v="0.83"/>
    <n v="15.6"/>
  </r>
  <r>
    <x v="160"/>
    <x v="13"/>
    <x v="1"/>
    <n v="79.5"/>
    <x v="109"/>
    <x v="56"/>
    <n v="12.26"/>
    <n v="228.35430239999999"/>
    <n v="82"/>
    <n v="67"/>
    <n v="58.8"/>
    <n v="2"/>
    <n v="98"/>
    <n v="7.25"/>
    <x v="2111"/>
    <n v="41431558"/>
    <n v="0.6"/>
    <n v="0.5"/>
    <n v="0.82799999999999996"/>
    <n v="15.7"/>
  </r>
  <r>
    <x v="160"/>
    <x v="14"/>
    <x v="1"/>
    <n v="79.400000000000006"/>
    <x v="16"/>
    <x v="56"/>
    <n v="9.86"/>
    <n v="2044.1697610000001"/>
    <n v="83"/>
    <n v="17"/>
    <n v="58.2"/>
    <n v="2"/>
    <n v="95"/>
    <n v="7.24"/>
    <x v="2112"/>
    <n v="485412"/>
    <n v="0.6"/>
    <n v="0.5"/>
    <n v="0.82499999999999996"/>
    <n v="15.7"/>
  </r>
  <r>
    <x v="160"/>
    <x v="15"/>
    <x v="1"/>
    <n v="79.099999999999994"/>
    <x v="17"/>
    <x v="56"/>
    <n v="11.12"/>
    <n v="1934.398154"/>
    <n v="77"/>
    <n v="152"/>
    <n v="57.6"/>
    <n v="2"/>
    <n v="95"/>
    <n v="7.21"/>
    <x v="2113"/>
    <n v="4567864"/>
    <n v="0.6"/>
    <n v="0.5"/>
    <n v="0.82"/>
    <n v="15.7"/>
  </r>
  <r>
    <x v="161"/>
    <x v="0"/>
    <x v="0"/>
    <n v="74.900000000000006"/>
    <x v="60"/>
    <x v="13"/>
    <n v="0.01"/>
    <n v="64.900000000000006"/>
    <n v="99"/>
    <n v="1568"/>
    <n v="23.4"/>
    <n v="3"/>
    <n v="99"/>
    <n v="4.9000000000000004"/>
    <x v="2114"/>
    <n v="2966"/>
    <n v="15.1"/>
    <n v="15"/>
    <n v="0.76400000000000001"/>
    <n v="14"/>
  </r>
  <r>
    <x v="161"/>
    <x v="1"/>
    <x v="0"/>
    <n v="74.7"/>
    <x v="75"/>
    <x v="13"/>
    <n v="2.37"/>
    <n v="42.730828299999999"/>
    <n v="99"/>
    <n v="1686"/>
    <n v="22.7"/>
    <n v="3"/>
    <n v="99"/>
    <n v="3.5"/>
    <x v="2115"/>
    <n v="2771"/>
    <n v="15.2"/>
    <n v="15"/>
    <n v="0.76"/>
    <n v="14"/>
  </r>
  <r>
    <x v="161"/>
    <x v="2"/>
    <x v="0"/>
    <n v="74.599999999999994"/>
    <x v="61"/>
    <x v="13"/>
    <n v="2.56"/>
    <n v="41.620535879999998"/>
    <n v="99"/>
    <n v="2107"/>
    <n v="21.9"/>
    <n v="3"/>
    <n v="99"/>
    <n v="3.68"/>
    <x v="2116"/>
    <n v="2585"/>
    <n v="15.2"/>
    <n v="15.1"/>
    <n v="0.75700000000000001"/>
    <n v="13.8"/>
  </r>
  <r>
    <x v="161"/>
    <x v="3"/>
    <x v="0"/>
    <n v="74.5"/>
    <x v="260"/>
    <x v="13"/>
    <n v="2.8"/>
    <n v="20.768773110000001"/>
    <n v="99"/>
    <n v="51"/>
    <n v="21.2"/>
    <n v="4"/>
    <n v="99"/>
    <n v="3.21"/>
    <x v="2117"/>
    <n v="2425"/>
    <n v="15.3"/>
    <n v="15.2"/>
    <n v="0.752"/>
    <n v="13.7"/>
  </r>
  <r>
    <x v="161"/>
    <x v="4"/>
    <x v="0"/>
    <n v="74.5"/>
    <x v="75"/>
    <x v="13"/>
    <n v="3.03"/>
    <n v="20.833023669999999"/>
    <n v="99"/>
    <n v="60"/>
    <n v="2.5"/>
    <n v="4"/>
    <n v="99"/>
    <n v="3.28"/>
    <x v="2118"/>
    <n v="2271"/>
    <n v="15.3"/>
    <n v="15.3"/>
    <n v="0.746"/>
    <n v="13.6"/>
  </r>
  <r>
    <x v="161"/>
    <x v="5"/>
    <x v="0"/>
    <n v="74.5"/>
    <x v="60"/>
    <x v="13"/>
    <n v="2.31"/>
    <n v="191.72675889999999"/>
    <n v="99"/>
    <n v="79"/>
    <n v="19.8"/>
    <n v="4"/>
    <n v="99"/>
    <n v="3.43"/>
    <x v="2119"/>
    <n v="2119"/>
    <n v="15.3"/>
    <n v="15.3"/>
    <n v="0.73899999999999999"/>
    <n v="13.5"/>
  </r>
  <r>
    <x v="161"/>
    <x v="6"/>
    <x v="0"/>
    <n v="71.8"/>
    <x v="191"/>
    <x v="115"/>
    <n v="2.0499999999999998"/>
    <n v="13.39092189"/>
    <n v="97"/>
    <n v="21"/>
    <n v="19.2"/>
    <n v="4"/>
    <n v="97"/>
    <n v="3.37"/>
    <x v="2120"/>
    <n v="19968"/>
    <n v="15.3"/>
    <n v="15.4"/>
    <n v="0.73499999999999999"/>
    <n v="13.4"/>
  </r>
  <r>
    <x v="161"/>
    <x v="7"/>
    <x v="0"/>
    <n v="72.3"/>
    <x v="100"/>
    <x v="115"/>
    <n v="2.1"/>
    <n v="17.814243439999998"/>
    <n v="98"/>
    <n v="33"/>
    <n v="18.5"/>
    <n v="4"/>
    <n v="98"/>
    <n v="3.44"/>
    <x v="2121"/>
    <n v="19817"/>
    <n v="15.4"/>
    <n v="15.4"/>
    <n v="0.73099999999999998"/>
    <n v="13.3"/>
  </r>
  <r>
    <x v="161"/>
    <x v="8"/>
    <x v="0"/>
    <n v="73.7"/>
    <x v="38"/>
    <x v="115"/>
    <n v="2.29"/>
    <n v="127.6377505"/>
    <n v="98"/>
    <n v="44"/>
    <n v="17.899999999999999"/>
    <n v="5"/>
    <n v="98"/>
    <n v="3.76"/>
    <x v="2122"/>
    <n v="19668"/>
    <n v="15.4"/>
    <n v="15.5"/>
    <n v="0.72499999999999998"/>
    <n v="13.2"/>
  </r>
  <r>
    <x v="161"/>
    <x v="9"/>
    <x v="0"/>
    <n v="73.8"/>
    <x v="39"/>
    <x v="115"/>
    <n v="1.96"/>
    <n v="120.24717130000001"/>
    <n v="98"/>
    <n v="17"/>
    <n v="17.2"/>
    <n v="5"/>
    <n v="98"/>
    <n v="4.5999999999999996"/>
    <x v="2123"/>
    <n v="1952"/>
    <n v="15.4"/>
    <n v="15.5"/>
    <n v="0.71799999999999997"/>
    <n v="13.1"/>
  </r>
  <r>
    <x v="161"/>
    <x v="10"/>
    <x v="0"/>
    <n v="74.2"/>
    <x v="60"/>
    <x v="115"/>
    <n v="1.97"/>
    <n v="97.766370620000004"/>
    <n v="99"/>
    <n v="3"/>
    <n v="16.600000000000001"/>
    <n v="5"/>
    <n v="99"/>
    <n v="4.5999999999999996"/>
    <x v="2124"/>
    <n v="19373"/>
    <n v="15.4"/>
    <n v="15.5"/>
    <n v="0.71199999999999997"/>
    <n v="12.9"/>
  </r>
  <r>
    <x v="161"/>
    <x v="11"/>
    <x v="0"/>
    <n v="69.099999999999994"/>
    <x v="144"/>
    <x v="35"/>
    <n v="1.56"/>
    <n v="15.35342268"/>
    <n v="62"/>
    <n v="35"/>
    <n v="16.100000000000001"/>
    <n v="10"/>
    <n v="97"/>
    <n v="4.28"/>
    <x v="2125"/>
    <n v="19228"/>
    <n v="15.4"/>
    <n v="15.5"/>
    <n v="0.70499999999999996"/>
    <n v="12.8"/>
  </r>
  <r>
    <x v="161"/>
    <x v="12"/>
    <x v="0"/>
    <n v="73.900000000000006"/>
    <x v="38"/>
    <x v="34"/>
    <n v="1.69"/>
    <n v="72.428089400000005"/>
    <n v="32"/>
    <n v="65"/>
    <n v="15.6"/>
    <n v="5"/>
    <n v="98"/>
    <n v="3.95"/>
    <x v="2126"/>
    <n v="1983"/>
    <n v="15.4"/>
    <n v="15.5"/>
    <n v="0.69699999999999995"/>
    <n v="12.7"/>
  </r>
  <r>
    <x v="161"/>
    <x v="13"/>
    <x v="0"/>
    <n v="73.7"/>
    <x v="64"/>
    <x v="34"/>
    <n v="1.62"/>
    <n v="59.635956739999997"/>
    <n v="99"/>
    <n v="139"/>
    <n v="15.1"/>
    <n v="5"/>
    <n v="98"/>
    <n v="3.89"/>
    <x v="2127"/>
    <n v="18939"/>
    <n v="15.4"/>
    <n v="15.6"/>
    <n v="0.69899999999999995"/>
    <n v="12.6"/>
  </r>
  <r>
    <x v="161"/>
    <x v="14"/>
    <x v="0"/>
    <n v="72.7"/>
    <x v="99"/>
    <x v="34"/>
    <n v="1.68"/>
    <n v="53.612786370000002"/>
    <n v="99"/>
    <n v="309"/>
    <n v="14.6"/>
    <n v="6"/>
    <n v="98"/>
    <n v="3.81"/>
    <x v="2128"/>
    <n v="18797"/>
    <n v="15.4"/>
    <n v="15.6"/>
    <n v="0.68600000000000005"/>
    <n v="12.5"/>
  </r>
  <r>
    <x v="161"/>
    <x v="15"/>
    <x v="0"/>
    <n v="71.5"/>
    <x v="137"/>
    <x v="34"/>
    <n v="1.45"/>
    <n v="60.490981499999997"/>
    <n v="99"/>
    <n v="16527"/>
    <n v="14.1"/>
    <n v="6"/>
    <n v="99"/>
    <n v="3.77"/>
    <x v="2129"/>
    <n v="18655"/>
    <n v="15.3"/>
    <n v="15.5"/>
    <n v="0.67700000000000005"/>
    <n v="12.4"/>
  </r>
  <r>
    <x v="162"/>
    <x v="0"/>
    <x v="0"/>
    <n v="64.099999999999994"/>
    <x v="157"/>
    <x v="79"/>
    <n v="0.01"/>
    <n v="64.900000000000006"/>
    <n v="93"/>
    <n v="3585"/>
    <n v="49"/>
    <n v="85"/>
    <n v="93"/>
    <n v="4.9000000000000004"/>
    <x v="2130"/>
    <n v="3864783"/>
    <n v="1"/>
    <n v="0.9"/>
    <n v="0.48799999999999999"/>
    <n v="7.2"/>
  </r>
  <r>
    <x v="162"/>
    <x v="1"/>
    <x v="0"/>
    <n v="63.8"/>
    <x v="319"/>
    <x v="80"/>
    <n v="0.01"/>
    <n v="253.60865079999999"/>
    <n v="94"/>
    <n v="676"/>
    <n v="49"/>
    <n v="86"/>
    <n v="94"/>
    <n v="8.43"/>
    <x v="2131"/>
    <n v="37737913"/>
    <n v="1"/>
    <n v="0.9"/>
    <n v="0.48499999999999999"/>
    <n v="7.2"/>
  </r>
  <r>
    <x v="162"/>
    <x v="2"/>
    <x v="0"/>
    <n v="63.5"/>
    <x v="125"/>
    <x v="81"/>
    <n v="0.01"/>
    <n v="227.83532080000001"/>
    <n v="93"/>
    <n v="2813"/>
    <n v="49"/>
    <n v="88"/>
    <n v="93"/>
    <n v="8.42"/>
    <x v="2132"/>
    <n v="36849918"/>
    <n v="1"/>
    <n v="0.9"/>
    <n v="0.47799999999999998"/>
    <n v="7"/>
  </r>
  <r>
    <x v="162"/>
    <x v="3"/>
    <x v="0"/>
    <n v="63.2"/>
    <x v="338"/>
    <x v="64"/>
    <n v="0.01"/>
    <n v="220.52219199999999"/>
    <n v="92"/>
    <n v="8523"/>
    <n v="49"/>
    <n v="89"/>
    <n v="92"/>
    <n v="8.1999999999999993"/>
    <x v="2133"/>
    <n v="3599192"/>
    <n v="1"/>
    <n v="0.9"/>
    <n v="0.46800000000000003"/>
    <n v="6.8"/>
  </r>
  <r>
    <x v="162"/>
    <x v="4"/>
    <x v="0"/>
    <n v="62.7"/>
    <x v="265"/>
    <x v="64"/>
    <n v="2.12"/>
    <n v="196.6892153"/>
    <n v="93"/>
    <n v="5616"/>
    <n v="49"/>
    <n v="91"/>
    <n v="93"/>
    <n v="8.3000000000000007"/>
    <x v="2134"/>
    <n v="35167314"/>
    <n v="1"/>
    <n v="0.9"/>
    <n v="0.46300000000000002"/>
    <n v="7"/>
  </r>
  <r>
    <x v="162"/>
    <x v="5"/>
    <x v="0"/>
    <n v="62.5"/>
    <x v="129"/>
    <x v="0"/>
    <n v="1.77"/>
    <n v="172.00978839999999"/>
    <n v="75"/>
    <n v="680"/>
    <n v="49"/>
    <n v="92"/>
    <n v="9"/>
    <n v="7.97"/>
    <x v="2135"/>
    <n v="34385963"/>
    <n v="1"/>
    <n v="0.9"/>
    <n v="0.46100000000000002"/>
    <n v="7"/>
  </r>
  <r>
    <x v="162"/>
    <x v="6"/>
    <x v="0"/>
    <n v="62"/>
    <x v="360"/>
    <x v="82"/>
    <n v="1.99"/>
    <n v="17.053692900000001"/>
    <n v="72"/>
    <n v="68"/>
    <n v="49"/>
    <n v="94"/>
    <n v="81"/>
    <n v="8.4"/>
    <x v="2136"/>
    <n v="3365619"/>
    <n v="1"/>
    <n v="0.9"/>
    <n v="0.45600000000000002"/>
    <n v="6.8"/>
  </r>
  <r>
    <x v="162"/>
    <x v="7"/>
    <x v="0"/>
    <n v="61.8"/>
    <x v="147"/>
    <x v="1"/>
    <n v="2.0099999999999998"/>
    <n v="128.63627109999999"/>
    <n v="78"/>
    <n v="129"/>
    <n v="49"/>
    <n v="95"/>
    <n v="85"/>
    <n v="8.17"/>
    <x v="2137"/>
    <n v="32955496"/>
    <n v="1"/>
    <n v="0.9"/>
    <n v="0.44400000000000001"/>
    <n v="6.3"/>
  </r>
  <r>
    <x v="162"/>
    <x v="8"/>
    <x v="0"/>
    <n v="61.4"/>
    <x v="134"/>
    <x v="65"/>
    <n v="2.0099999999999998"/>
    <n v="86.131669439999996"/>
    <n v="78"/>
    <n v="327"/>
    <n v="49"/>
    <n v="97"/>
    <n v="84"/>
    <n v="4.72"/>
    <x v="2138"/>
    <n v="32282526"/>
    <n v="1"/>
    <n v="0.9"/>
    <n v="0.44"/>
    <n v="6.4"/>
  </r>
  <r>
    <x v="162"/>
    <x v="9"/>
    <x v="0"/>
    <n v="61"/>
    <x v="194"/>
    <x v="2"/>
    <n v="1.9"/>
    <n v="60.336857100000003"/>
    <n v="6"/>
    <n v="228"/>
    <n v="49"/>
    <n v="99"/>
    <n v="77"/>
    <n v="3.93"/>
    <x v="2139"/>
    <n v="316764"/>
    <n v="1"/>
    <n v="0.9"/>
    <n v="0.43"/>
    <n v="6.2"/>
  </r>
  <r>
    <x v="162"/>
    <x v="10"/>
    <x v="0"/>
    <n v="67"/>
    <x v="307"/>
    <x v="2"/>
    <n v="1.55"/>
    <n v="37.590395919999999"/>
    <n v="22"/>
    <n v="1374"/>
    <n v="49"/>
    <n v="101"/>
    <n v="78"/>
    <n v="3.18"/>
    <x v="2140"/>
    <n v="3911914"/>
    <n v="1"/>
    <n v="0.9"/>
    <n v="0.42299999999999999"/>
    <n v="6.1"/>
  </r>
  <r>
    <x v="162"/>
    <x v="11"/>
    <x v="0"/>
    <n v="59.7"/>
    <x v="149"/>
    <x v="165"/>
    <n v="1.59"/>
    <n v="37.044799560000001"/>
    <n v="99"/>
    <n v="9562"/>
    <n v="49"/>
    <n v="102"/>
    <n v="74"/>
    <n v="3.39"/>
    <x v="2141"/>
    <n v="3186341"/>
    <n v="1"/>
    <n v="0.9"/>
    <n v="0.41499999999999998"/>
    <n v="5.7"/>
  </r>
  <r>
    <x v="162"/>
    <x v="12"/>
    <x v="0"/>
    <n v="59.6"/>
    <x v="149"/>
    <x v="3"/>
    <n v="1.74"/>
    <n v="35.35264737"/>
    <n v="99"/>
    <n v="4381"/>
    <n v="49"/>
    <n v="104"/>
    <n v="69"/>
    <n v="3.18"/>
    <x v="2142"/>
    <n v="29435944"/>
    <n v="1"/>
    <n v="0.9"/>
    <n v="0.40899999999999997"/>
    <n v="5.6"/>
  </r>
  <r>
    <x v="162"/>
    <x v="13"/>
    <x v="0"/>
    <n v="59.4"/>
    <x v="283"/>
    <x v="66"/>
    <n v="1.59"/>
    <n v="30.622875480000001"/>
    <n v="99"/>
    <n v="4529"/>
    <n v="49"/>
    <n v="106"/>
    <n v="6"/>
    <n v="2.95"/>
    <x v="2143"/>
    <n v="28679565"/>
    <n v="1"/>
    <n v="0.9"/>
    <n v="0.40300000000000002"/>
    <n v="5.6"/>
  </r>
  <r>
    <x v="162"/>
    <x v="14"/>
    <x v="0"/>
    <n v="58.9"/>
    <x v="150"/>
    <x v="4"/>
    <n v="1.81"/>
    <n v="28.880696570000001"/>
    <n v="99"/>
    <n v="4362"/>
    <n v="49"/>
    <n v="108"/>
    <n v="66"/>
    <n v="2.96"/>
    <x v="2144"/>
    <n v="279455"/>
    <n v="1"/>
    <n v="0.9"/>
    <n v="0.39900000000000002"/>
    <n v="5.6"/>
  </r>
  <r>
    <x v="162"/>
    <x v="15"/>
    <x v="0"/>
    <n v="58.6"/>
    <x v="151"/>
    <x v="4"/>
    <n v="1.76"/>
    <n v="30.86000992"/>
    <n v="99"/>
    <n v="2875"/>
    <n v="49"/>
    <n v="109"/>
    <n v="62"/>
    <n v="3.23"/>
    <x v="2145"/>
    <n v="2725535"/>
    <n v="1"/>
    <n v="0.9"/>
    <n v="0.39400000000000002"/>
    <n v="5.5"/>
  </r>
  <r>
    <x v="163"/>
    <x v="0"/>
    <x v="0"/>
    <n v="71.599999999999994"/>
    <x v="189"/>
    <x v="13"/>
    <n v="0.01"/>
    <n v="64.900000000000006"/>
    <n v="89"/>
    <n v="17"/>
    <n v="58.3"/>
    <n v="4"/>
    <n v="89"/>
    <n v="4.9000000000000004"/>
    <x v="2146"/>
    <n v="55328"/>
    <n v="3.5"/>
    <n v="3.5"/>
    <n v="0.72299999999999998"/>
    <n v="12.7"/>
  </r>
  <r>
    <x v="163"/>
    <x v="1"/>
    <x v="0"/>
    <n v="71.400000000000006"/>
    <x v="296"/>
    <x v="13"/>
    <n v="6.32"/>
    <n v="1132.432517"/>
    <n v="85"/>
    <n v="17"/>
    <n v="57.7"/>
    <n v="4"/>
    <n v="85"/>
    <n v="5.69"/>
    <x v="2147"/>
    <n v="547928"/>
    <n v="3.5"/>
    <n v="3.5"/>
    <n v="0.72199999999999998"/>
    <n v="12.7"/>
  </r>
  <r>
    <x v="163"/>
    <x v="2"/>
    <x v="0"/>
    <n v="71.2"/>
    <x v="190"/>
    <x v="13"/>
    <n v="6.02"/>
    <n v="1122.9729669999999"/>
    <n v="86"/>
    <n v="17"/>
    <n v="57"/>
    <n v="4"/>
    <n v="86"/>
    <n v="5.96"/>
    <x v="2148"/>
    <n v="54254"/>
    <n v="3.5"/>
    <n v="3.5"/>
    <n v="0.71899999999999997"/>
    <n v="12.7"/>
  </r>
  <r>
    <x v="163"/>
    <x v="3"/>
    <x v="0"/>
    <n v="71.3"/>
    <x v="296"/>
    <x v="13"/>
    <n v="5.73"/>
    <n v="1168.3240949999999"/>
    <n v="84"/>
    <n v="17"/>
    <n v="56.3"/>
    <n v="4"/>
    <n v="84"/>
    <n v="6.9"/>
    <x v="2149"/>
    <n v="53777"/>
    <n v="3.5"/>
    <n v="3.4"/>
    <n v="0.70799999999999996"/>
    <n v="12.7"/>
  </r>
  <r>
    <x v="163"/>
    <x v="4"/>
    <x v="0"/>
    <n v="76"/>
    <x v="327"/>
    <x v="13"/>
    <n v="5.64"/>
    <n v="989.12635580000006"/>
    <n v="86"/>
    <n v="17"/>
    <n v="55.5"/>
    <n v="4"/>
    <n v="86"/>
    <n v="5.93"/>
    <x v="2150"/>
    <n v="531589"/>
    <n v="3.5"/>
    <n v="3.4"/>
    <n v="0.70399999999999996"/>
    <n v="12.5"/>
  </r>
  <r>
    <x v="163"/>
    <x v="5"/>
    <x v="0"/>
    <n v="73"/>
    <x v="28"/>
    <x v="13"/>
    <n v="5.26"/>
    <n v="99.080953750000006"/>
    <n v="86"/>
    <n v="17"/>
    <n v="54.8"/>
    <n v="4"/>
    <n v="96"/>
    <n v="5.81"/>
    <x v="2151"/>
    <n v="52613"/>
    <n v="3.5"/>
    <n v="3.4"/>
    <n v="0.7"/>
    <n v="12.3"/>
  </r>
  <r>
    <x v="163"/>
    <x v="6"/>
    <x v="0"/>
    <n v="70"/>
    <x v="121"/>
    <x v="13"/>
    <n v="5.13"/>
    <n v="885.07397660000004"/>
    <n v="87"/>
    <n v="17"/>
    <n v="54.1"/>
    <n v="4"/>
    <n v="85"/>
    <n v="6.14"/>
    <x v="2152"/>
    <n v="52619"/>
    <n v="3.5"/>
    <n v="3.4"/>
    <n v="0.69599999999999995"/>
    <n v="12.1"/>
  </r>
  <r>
    <x v="163"/>
    <x v="7"/>
    <x v="0"/>
    <n v="69.8"/>
    <x v="121"/>
    <x v="13"/>
    <n v="4.9400000000000004"/>
    <n v="815.43559949999997"/>
    <n v="84"/>
    <n v="17"/>
    <n v="53.3"/>
    <n v="4"/>
    <n v="85"/>
    <n v="5.92"/>
    <x v="2153"/>
    <n v="515148"/>
    <n v="3.5"/>
    <n v="3.4"/>
    <n v="0.69099999999999995"/>
    <n v="11.9"/>
  </r>
  <r>
    <x v="163"/>
    <x v="8"/>
    <x v="0"/>
    <n v="69.5"/>
    <x v="167"/>
    <x v="13"/>
    <n v="4.72"/>
    <n v="685.02990829999999"/>
    <n v="84"/>
    <n v="17"/>
    <n v="52.6"/>
    <n v="4"/>
    <n v="84"/>
    <n v="5.92"/>
    <x v="2154"/>
    <n v="5975"/>
    <n v="3.5"/>
    <n v="3.4"/>
    <n v="0.68400000000000005"/>
    <n v="11.7"/>
  </r>
  <r>
    <x v="163"/>
    <x v="9"/>
    <x v="0"/>
    <n v="69.3"/>
    <x v="122"/>
    <x v="13"/>
    <n v="4.5199999999999996"/>
    <n v="72.800167999999999"/>
    <n v="84"/>
    <n v="17"/>
    <n v="51.8"/>
    <n v="4"/>
    <n v="84"/>
    <n v="6.22"/>
    <x v="2155"/>
    <n v="5437"/>
    <n v="3.5"/>
    <n v="3.4"/>
    <n v="0.67800000000000005"/>
    <n v="11.5"/>
  </r>
  <r>
    <x v="163"/>
    <x v="10"/>
    <x v="0"/>
    <n v="68.900000000000006"/>
    <x v="371"/>
    <x v="13"/>
    <n v="4.47"/>
    <n v="418.92066080000001"/>
    <n v="83"/>
    <n v="17"/>
    <n v="51.1"/>
    <n v="4"/>
    <n v="84"/>
    <n v="6.78"/>
    <x v="2156"/>
    <n v="498946"/>
    <n v="3.5"/>
    <n v="3.4"/>
    <n v="0.67200000000000004"/>
    <n v="11.3"/>
  </r>
  <r>
    <x v="163"/>
    <x v="11"/>
    <x v="0"/>
    <n v="68.3"/>
    <x v="298"/>
    <x v="13"/>
    <n v="4.55"/>
    <n v="4.2325766800000002"/>
    <n v="99"/>
    <n v="17"/>
    <n v="5.4"/>
    <n v="4"/>
    <n v="84"/>
    <n v="6.88"/>
    <x v="2157"/>
    <n v="49363"/>
    <n v="3.5"/>
    <n v="3.5"/>
    <n v="0.67700000000000005"/>
    <n v="11.1"/>
  </r>
  <r>
    <x v="163"/>
    <x v="12"/>
    <x v="0"/>
    <n v="68"/>
    <x v="156"/>
    <x v="13"/>
    <n v="4.53"/>
    <n v="32.366207699999997"/>
    <n v="99"/>
    <n v="17"/>
    <n v="49.7"/>
    <n v="4"/>
    <n v="74"/>
    <n v="6.62"/>
    <x v="2158"/>
    <n v="488332"/>
    <n v="3.5"/>
    <n v="3.5"/>
    <n v="0.67700000000000005"/>
    <n v="10.9"/>
  </r>
  <r>
    <x v="163"/>
    <x v="13"/>
    <x v="0"/>
    <n v="67.900000000000006"/>
    <x v="318"/>
    <x v="13"/>
    <n v="4.41"/>
    <n v="250.71123729999999"/>
    <n v="99"/>
    <n v="17"/>
    <n v="49"/>
    <n v="4"/>
    <n v="74"/>
    <n v="7.14"/>
    <x v="2159"/>
    <n v="48344"/>
    <n v="3.5"/>
    <n v="3.5"/>
    <n v="0.67700000000000005"/>
    <n v="11"/>
  </r>
  <r>
    <x v="163"/>
    <x v="14"/>
    <x v="0"/>
    <n v="67.7"/>
    <x v="155"/>
    <x v="13"/>
    <n v="4.2300000000000004"/>
    <n v="191.21350440000001"/>
    <n v="99"/>
    <n v="17"/>
    <n v="48.3"/>
    <n v="4"/>
    <n v="65"/>
    <n v="8.3800000000000008"/>
    <x v="2160"/>
    <n v="47774"/>
    <n v="3.6"/>
    <n v="3.5"/>
    <n v="0.67700000000000005"/>
    <n v="11"/>
  </r>
  <r>
    <x v="163"/>
    <x v="15"/>
    <x v="0"/>
    <n v="67.400000000000006"/>
    <x v="128"/>
    <x v="13"/>
    <n v="4.29"/>
    <n v="268.18379720000001"/>
    <n v="99"/>
    <n v="17"/>
    <n v="47.6"/>
    <n v="4"/>
    <n v="7"/>
    <n v="9.65"/>
    <x v="2161"/>
    <n v="47239"/>
    <n v="3.6"/>
    <n v="3.6"/>
    <n v="0.67700000000000005"/>
    <n v="11.1"/>
  </r>
  <r>
    <x v="164"/>
    <x v="0"/>
    <x v="0"/>
    <n v="58.9"/>
    <x v="233"/>
    <x v="56"/>
    <n v="0.01"/>
    <n v="64.900000000000006"/>
    <n v="9"/>
    <n v="17"/>
    <n v="32.299999999999997"/>
    <n v="3"/>
    <n v="84"/>
    <n v="4.9000000000000004"/>
    <x v="2162"/>
    <n v="131911"/>
    <n v="4"/>
    <n v="4.0999999999999996"/>
    <n v="0.54100000000000004"/>
    <n v="11.4"/>
  </r>
  <r>
    <x v="164"/>
    <x v="1"/>
    <x v="0"/>
    <n v="58.4"/>
    <x v="50"/>
    <x v="56"/>
    <n v="0.01"/>
    <n v="574.38951020000002"/>
    <n v="98"/>
    <n v="17"/>
    <n v="31.8"/>
    <n v="3"/>
    <n v="98"/>
    <n v="9.25"/>
    <x v="2163"/>
    <n v="129597"/>
    <n v="4.3"/>
    <n v="4.3"/>
    <n v="0.54100000000000004"/>
    <n v="11.4"/>
  </r>
  <r>
    <x v="164"/>
    <x v="2"/>
    <x v="0"/>
    <n v="57.6"/>
    <x v="175"/>
    <x v="56"/>
    <n v="0.01"/>
    <n v="708.95566480000002"/>
    <n v="98"/>
    <n v="17"/>
    <n v="31.2"/>
    <n v="3"/>
    <n v="98"/>
    <n v="9.66"/>
    <x v="2164"/>
    <n v="1271456"/>
    <n v="4.5"/>
    <n v="4.5999999999999996"/>
    <n v="0.53900000000000003"/>
    <n v="11.4"/>
  </r>
  <r>
    <x v="164"/>
    <x v="3"/>
    <x v="0"/>
    <n v="56.5"/>
    <x v="210"/>
    <x v="56"/>
    <n v="0.01"/>
    <n v="720.23339290000001"/>
    <n v="95"/>
    <n v="17"/>
    <n v="3.7"/>
    <n v="3"/>
    <n v="92"/>
    <n v="8.76"/>
    <x v="2165"/>
    <n v="1248158"/>
    <n v="4.8"/>
    <n v="4.9000000000000004"/>
    <n v="0.53400000000000003"/>
    <n v="11.3"/>
  </r>
  <r>
    <x v="164"/>
    <x v="4"/>
    <x v="0"/>
    <n v="55"/>
    <x v="384"/>
    <x v="56"/>
    <n v="5.2"/>
    <n v="735.7090978"/>
    <n v="91"/>
    <n v="17"/>
    <n v="3.2"/>
    <n v="3"/>
    <n v="85"/>
    <n v="8.61"/>
    <x v="2166"/>
    <n v="1225258"/>
    <n v="5.0999999999999996"/>
    <n v="5.2"/>
    <n v="0.52600000000000002"/>
    <n v="11.2"/>
  </r>
  <r>
    <x v="164"/>
    <x v="5"/>
    <x v="0"/>
    <n v="53.6"/>
    <x v="401"/>
    <x v="56"/>
    <n v="4.93"/>
    <n v="56.936705609999997"/>
    <n v="89"/>
    <n v="313"/>
    <n v="29.7"/>
    <n v="4"/>
    <n v="89"/>
    <n v="8.4700000000000006"/>
    <x v="2167"/>
    <n v="122843"/>
    <n v="5.4"/>
    <n v="5.6"/>
    <n v="0.52300000000000002"/>
    <n v="11"/>
  </r>
  <r>
    <x v="164"/>
    <x v="6"/>
    <x v="0"/>
    <n v="52.6"/>
    <x v="257"/>
    <x v="13"/>
    <n v="4.9000000000000004"/>
    <n v="47.616452299999999"/>
    <n v="88"/>
    <n v="26"/>
    <n v="29.3"/>
    <n v="4"/>
    <n v="89"/>
    <n v="8.4600000000000009"/>
    <x v="2168"/>
    <n v="118675"/>
    <n v="5.8"/>
    <n v="5.9"/>
    <n v="0.51900000000000002"/>
    <n v="10.8"/>
  </r>
  <r>
    <x v="164"/>
    <x v="7"/>
    <x v="0"/>
    <n v="51.4"/>
    <x v="244"/>
    <x v="13"/>
    <n v="4.87"/>
    <n v="413.00630269999999"/>
    <n v="9"/>
    <n v="1"/>
    <n v="28.9"/>
    <n v="4"/>
    <n v="89"/>
    <n v="8.19"/>
    <x v="2169"/>
    <n v="1158897"/>
    <n v="6.1"/>
    <n v="6.3"/>
    <n v="0.51400000000000001"/>
    <n v="10.6"/>
  </r>
  <r>
    <x v="164"/>
    <x v="8"/>
    <x v="0"/>
    <n v="50"/>
    <x v="249"/>
    <x v="13"/>
    <n v="5.55"/>
    <n v="43.366499900000001"/>
    <n v="92"/>
    <n v="17"/>
    <n v="28.5"/>
    <n v="4"/>
    <n v="88"/>
    <n v="7.5"/>
    <x v="2170"/>
    <n v="1138434"/>
    <n v="6.5"/>
    <n v="6.7"/>
    <n v="0.50800000000000001"/>
    <n v="10.5"/>
  </r>
  <r>
    <x v="164"/>
    <x v="9"/>
    <x v="0"/>
    <n v="47.8"/>
    <x v="404"/>
    <x v="13"/>
    <n v="5.53"/>
    <n v="437.08024380000001"/>
    <n v="93"/>
    <n v="17"/>
    <n v="28.2"/>
    <n v="4"/>
    <n v="88"/>
    <n v="6.81"/>
    <x v="2171"/>
    <n v="112514"/>
    <n v="6.9"/>
    <n v="7.1"/>
    <n v="0.502"/>
    <n v="9.9"/>
  </r>
  <r>
    <x v="164"/>
    <x v="10"/>
    <x v="0"/>
    <n v="46"/>
    <x v="79"/>
    <x v="13"/>
    <n v="5.08"/>
    <n v="372.1651473"/>
    <n v="95"/>
    <n v="17"/>
    <n v="27.8"/>
    <n v="4"/>
    <n v="88"/>
    <n v="6.8"/>
    <x v="2172"/>
    <n v="115873"/>
    <n v="7.3"/>
    <n v="7.5"/>
    <n v="0.495"/>
    <n v="9.6999999999999993"/>
  </r>
  <r>
    <x v="164"/>
    <x v="11"/>
    <x v="0"/>
    <n v="45.6"/>
    <x v="83"/>
    <x v="13"/>
    <n v="5.78"/>
    <n v="37.438576640000001"/>
    <n v="93"/>
    <n v="17"/>
    <n v="27.4"/>
    <n v="4"/>
    <n v="88"/>
    <n v="5.88"/>
    <x v="2173"/>
    <n v="19553"/>
    <n v="7.7"/>
    <n v="7.9"/>
    <n v="0.49199999999999999"/>
    <n v="9.4"/>
  </r>
  <r>
    <x v="164"/>
    <x v="12"/>
    <x v="0"/>
    <n v="45.9"/>
    <x v="77"/>
    <x v="13"/>
    <n v="5.65"/>
    <n v="2.8191244740000001"/>
    <n v="9"/>
    <n v="350"/>
    <n v="27.1"/>
    <n v="4"/>
    <n v="87"/>
    <n v="5.71"/>
    <x v="2174"/>
    <n v="187392"/>
    <n v="8.1999999999999993"/>
    <n v="8.4"/>
    <n v="0.49299999999999999"/>
    <n v="9.1"/>
  </r>
  <r>
    <x v="164"/>
    <x v="13"/>
    <x v="0"/>
    <n v="46.4"/>
    <x v="366"/>
    <x v="13"/>
    <n v="5.52"/>
    <n v="131.0421269"/>
    <n v="88"/>
    <n v="37"/>
    <n v="26.7"/>
    <n v="4"/>
    <n v="87"/>
    <n v="5.16"/>
    <x v="2175"/>
    <n v="1893"/>
    <n v="8.6"/>
    <n v="8.8000000000000007"/>
    <n v="0.502"/>
    <n v="9.1999999999999993"/>
  </r>
  <r>
    <x v="164"/>
    <x v="14"/>
    <x v="0"/>
    <n v="47.1"/>
    <x v="405"/>
    <x v="13"/>
    <n v="6.72"/>
    <n v="143.61973159999999"/>
    <n v="86"/>
    <n v="49"/>
    <n v="26.3"/>
    <n v="4"/>
    <n v="87"/>
    <n v="5.1100000000000003"/>
    <x v="2176"/>
    <n v="172927"/>
    <n v="9"/>
    <n v="9.1999999999999993"/>
    <n v="0.50600000000000001"/>
    <n v="9.3000000000000007"/>
  </r>
  <r>
    <x v="164"/>
    <x v="15"/>
    <x v="0"/>
    <n v="48.4"/>
    <x v="406"/>
    <x v="13"/>
    <n v="7.19"/>
    <n v="25.216833179999998"/>
    <n v="83"/>
    <n v="10"/>
    <n v="25.9"/>
    <n v="4"/>
    <n v="87"/>
    <n v="5.26"/>
    <x v="2177"/>
    <n v="161468"/>
    <n v="9.4"/>
    <n v="9.6"/>
    <n v="0.51600000000000001"/>
    <n v="9.4"/>
  </r>
  <r>
    <x v="165"/>
    <x v="0"/>
    <x v="1"/>
    <n v="82.4"/>
    <x v="278"/>
    <x v="13"/>
    <n v="0.01"/>
    <n v="64.900000000000006"/>
    <n v="67"/>
    <n v="22"/>
    <n v="59.5"/>
    <n v="4"/>
    <n v="98"/>
    <n v="4.9000000000000004"/>
    <x v="2178"/>
    <n v="9799186"/>
    <n v="1.5"/>
    <n v="1.4"/>
    <n v="0.90900000000000003"/>
    <n v="15.9"/>
  </r>
  <r>
    <x v="165"/>
    <x v="1"/>
    <x v="1"/>
    <n v="82.3"/>
    <x v="251"/>
    <x v="13"/>
    <n v="7.3"/>
    <n v="1142.212403"/>
    <n v="67"/>
    <n v="26"/>
    <n v="59"/>
    <n v="4"/>
    <n v="98"/>
    <n v="11.93"/>
    <x v="2179"/>
    <n v="969611"/>
    <n v="1.5"/>
    <n v="1.3"/>
    <n v="0.90600000000000003"/>
    <n v="15.8"/>
  </r>
  <r>
    <x v="165"/>
    <x v="2"/>
    <x v="1"/>
    <n v="81.900000000000006"/>
    <x v="279"/>
    <x v="13"/>
    <n v="7.3"/>
    <n v="1212.6663269999999"/>
    <n v="67"/>
    <n v="51"/>
    <n v="58.5"/>
    <n v="4"/>
    <n v="98"/>
    <n v="11.97"/>
    <x v="2180"/>
    <n v="96379"/>
    <n v="1.4"/>
    <n v="1.3"/>
    <n v="0.90400000000000003"/>
    <n v="15.8"/>
  </r>
  <r>
    <x v="165"/>
    <x v="3"/>
    <x v="1"/>
    <n v="81.7"/>
    <x v="279"/>
    <x v="13"/>
    <n v="7.4"/>
    <n v="10947.02327"/>
    <n v="53"/>
    <n v="30"/>
    <n v="58.1"/>
    <n v="4"/>
    <n v="98"/>
    <n v="11.8"/>
    <x v="2181"/>
    <n v="9519374"/>
    <n v="1.4"/>
    <n v="1.3"/>
    <n v="0.90300000000000002"/>
    <n v="15.8"/>
  </r>
  <r>
    <x v="165"/>
    <x v="4"/>
    <x v="1"/>
    <n v="81.7"/>
    <x v="250"/>
    <x v="13"/>
    <n v="7.4"/>
    <n v="11477.667100000001"/>
    <n v="42"/>
    <n v="26"/>
    <n v="57.7"/>
    <n v="4"/>
    <n v="98"/>
    <n v="11.7"/>
    <x v="2182"/>
    <n v="9449213"/>
    <n v="1.4"/>
    <n v="1.3"/>
    <n v="0.90100000000000002"/>
    <n v="16"/>
  </r>
  <r>
    <x v="165"/>
    <x v="5"/>
    <x v="1"/>
    <n v="81.5"/>
    <x v="250"/>
    <x v="13"/>
    <n v="7.2"/>
    <n v="778.24774669999999"/>
    <n v="99"/>
    <n v="6"/>
    <n v="57.3"/>
    <n v="4"/>
    <n v="98"/>
    <n v="9.4700000000000006"/>
    <x v="2183"/>
    <n v="9378126"/>
    <n v="1.3"/>
    <n v="1.3"/>
    <n v="0.89500000000000002"/>
    <n v="15.8"/>
  </r>
  <r>
    <x v="165"/>
    <x v="6"/>
    <x v="1"/>
    <n v="81.400000000000006"/>
    <x v="280"/>
    <x v="13"/>
    <n v="7.3"/>
    <n v="682.1070608"/>
    <n v="99"/>
    <n v="3"/>
    <n v="56.9"/>
    <n v="4"/>
    <n v="98"/>
    <n v="9.94"/>
    <x v="2184"/>
    <n v="9298515"/>
    <n v="1.3"/>
    <n v="1.3"/>
    <n v="0.89800000000000002"/>
    <n v="15.8"/>
  </r>
  <r>
    <x v="165"/>
    <x v="7"/>
    <x v="1"/>
    <n v="81.099999999999994"/>
    <x v="280"/>
    <x v="13"/>
    <n v="6.9"/>
    <n v="8105.5908820000004"/>
    <n v="99"/>
    <n v="25"/>
    <n v="56.5"/>
    <n v="4"/>
    <n v="98"/>
    <n v="9.23"/>
    <x v="2185"/>
    <n v="9219637"/>
    <n v="1.3"/>
    <n v="1.3"/>
    <n v="0.89700000000000002"/>
    <n v="15.7"/>
  </r>
  <r>
    <x v="165"/>
    <x v="8"/>
    <x v="1"/>
    <n v="89"/>
    <x v="79"/>
    <x v="13"/>
    <n v="6.9"/>
    <n v="7593.3916220000001"/>
    <n v="99"/>
    <n v="1"/>
    <n v="56.1"/>
    <n v="4"/>
    <n v="98"/>
    <n v="8.92"/>
    <x v="2186"/>
    <n v="914892"/>
    <n v="1.3"/>
    <n v="1.3"/>
    <n v="0.89500000000000002"/>
    <n v="15.8"/>
  </r>
  <r>
    <x v="165"/>
    <x v="9"/>
    <x v="1"/>
    <n v="88"/>
    <x v="80"/>
    <x v="13"/>
    <n v="6.5"/>
    <n v="6369.5161390000003"/>
    <n v="99"/>
    <n v="19"/>
    <n v="55.7"/>
    <n v="4"/>
    <n v="98"/>
    <n v="8.9499999999999993"/>
    <x v="2187"/>
    <n v="9855"/>
    <n v="1.3"/>
    <n v="1.3"/>
    <n v="0.89200000000000002"/>
    <n v="15.9"/>
  </r>
  <r>
    <x v="165"/>
    <x v="10"/>
    <x v="1"/>
    <n v="85"/>
    <x v="81"/>
    <x v="13"/>
    <n v="6.5"/>
    <n v="599.03924029999996"/>
    <n v="99"/>
    <n v="13"/>
    <n v="55.3"/>
    <n v="4"/>
    <n v="98"/>
    <n v="9.6"/>
    <x v="2188"/>
    <n v="929572"/>
    <n v="1.3"/>
    <n v="1.3"/>
    <n v="0.89"/>
    <n v="16"/>
  </r>
  <r>
    <x v="165"/>
    <x v="11"/>
    <x v="1"/>
    <n v="83"/>
    <x v="90"/>
    <x v="13"/>
    <n v="6.6"/>
    <n v="5793.363644"/>
    <n v="99"/>
    <n v="5"/>
    <n v="54.9"/>
    <n v="4"/>
    <n v="99"/>
    <n v="9.9"/>
    <x v="2189"/>
    <n v="8993531"/>
    <n v="1.3"/>
    <n v="1.3"/>
    <n v="0.88800000000000001"/>
    <n v="16"/>
  </r>
  <r>
    <x v="165"/>
    <x v="12"/>
    <x v="1"/>
    <n v="82"/>
    <x v="83"/>
    <x v="13"/>
    <n v="6.9"/>
    <n v="5067.4114179999997"/>
    <n v="99"/>
    <n v="3"/>
    <n v="54.4"/>
    <n v="4"/>
    <n v="99"/>
    <n v="9.31"/>
    <x v="2190"/>
    <n v="8958229"/>
    <n v="1.3"/>
    <n v="1.3"/>
    <n v="0.88200000000000001"/>
    <n v="15.9"/>
  </r>
  <r>
    <x v="165"/>
    <x v="13"/>
    <x v="1"/>
    <n v="79.900000000000006"/>
    <x v="84"/>
    <x v="13"/>
    <n v="6.9"/>
    <n v="3998.09987"/>
    <n v="99"/>
    <n v="9"/>
    <n v="53.9"/>
    <n v="4"/>
    <n v="99"/>
    <n v="9.23"/>
    <x v="2191"/>
    <n v="8924958"/>
    <n v="1.3"/>
    <n v="1.3"/>
    <n v="0.88"/>
    <n v="15.9"/>
  </r>
  <r>
    <x v="165"/>
    <x v="14"/>
    <x v="1"/>
    <n v="79.8"/>
    <x v="85"/>
    <x v="13"/>
    <n v="6.6"/>
    <n v="3554.5464339999999"/>
    <n v="99"/>
    <n v="5"/>
    <n v="53.4"/>
    <n v="4"/>
    <n v="99"/>
    <n v="8.86"/>
    <x v="2192"/>
    <n v="889596"/>
    <n v="1.3"/>
    <n v="1.3"/>
    <n v="0.877"/>
    <n v="15.9"/>
  </r>
  <r>
    <x v="165"/>
    <x v="15"/>
    <x v="1"/>
    <n v="79.599999999999994"/>
    <x v="85"/>
    <x v="13"/>
    <n v="6.2"/>
    <n v="3689.7273"/>
    <n v="99"/>
    <n v="59"/>
    <n v="52.8"/>
    <n v="4"/>
    <n v="99"/>
    <n v="8.18"/>
    <x v="2193"/>
    <n v="887219"/>
    <n v="1.4"/>
    <n v="1.3"/>
    <n v="0.873"/>
    <n v="15.9"/>
  </r>
  <r>
    <x v="166"/>
    <x v="0"/>
    <x v="1"/>
    <n v="83.4"/>
    <x v="252"/>
    <x v="13"/>
    <n v="0.01"/>
    <n v="64.900000000000006"/>
    <n v="99"/>
    <n v="35"/>
    <n v="57.4"/>
    <n v="4"/>
    <n v="97"/>
    <n v="4.9000000000000004"/>
    <x v="2194"/>
    <n v="8282396"/>
    <n v="0.4"/>
    <n v="0.3"/>
    <n v="0.93799999999999994"/>
    <n v="16"/>
  </r>
  <r>
    <x v="166"/>
    <x v="1"/>
    <x v="1"/>
    <n v="83.2"/>
    <x v="249"/>
    <x v="13"/>
    <n v="9.61"/>
    <n v="19479.911609999999"/>
    <n v="99"/>
    <n v="23"/>
    <n v="57"/>
    <n v="4"/>
    <n v="96"/>
    <n v="11.66"/>
    <x v="2195"/>
    <n v="8188649"/>
    <n v="0.4"/>
    <n v="0.3"/>
    <n v="0.93600000000000005"/>
    <n v="15.9"/>
  </r>
  <r>
    <x v="166"/>
    <x v="2"/>
    <x v="1"/>
    <n v="83"/>
    <x v="277"/>
    <x v="13"/>
    <n v="9.73"/>
    <n v="19099.04506"/>
    <n v="99"/>
    <n v="175"/>
    <n v="56.6"/>
    <n v="4"/>
    <n v="96"/>
    <n v="11.71"/>
    <x v="2196"/>
    <n v="889346"/>
    <n v="0.4"/>
    <n v="0.3"/>
    <n v="0.93400000000000005"/>
    <n v="15.8"/>
  </r>
  <r>
    <x v="166"/>
    <x v="3"/>
    <x v="1"/>
    <n v="82.7"/>
    <x v="251"/>
    <x v="13"/>
    <n v="9.86"/>
    <n v="18379.329740000001"/>
    <n v="99"/>
    <n v="61"/>
    <n v="56.2"/>
    <n v="4"/>
    <n v="96"/>
    <n v="11.59"/>
    <x v="2197"/>
    <n v="7996861"/>
    <n v="0.5"/>
    <n v="0.3"/>
    <n v="0.93200000000000005"/>
    <n v="15.7"/>
  </r>
  <r>
    <x v="166"/>
    <x v="4"/>
    <x v="1"/>
    <n v="82.6"/>
    <x v="336"/>
    <x v="13"/>
    <n v="9.99"/>
    <n v="18822.867320000001"/>
    <n v="99"/>
    <n v="621"/>
    <n v="55.8"/>
    <n v="4"/>
    <n v="96"/>
    <n v="11.21"/>
    <x v="2198"/>
    <n v="7912398"/>
    <n v="0.5"/>
    <n v="0.3"/>
    <n v="0.93200000000000005"/>
    <n v="15.6"/>
  </r>
  <r>
    <x v="166"/>
    <x v="5"/>
    <x v="1"/>
    <n v="82.3"/>
    <x v="279"/>
    <x v="13"/>
    <n v="10.01"/>
    <n v="2198.5908650000001"/>
    <n v="99"/>
    <n v="77"/>
    <n v="55.4"/>
    <n v="4"/>
    <n v="96"/>
    <n v="11.7"/>
    <x v="2199"/>
    <n v="782499"/>
    <n v="0.5"/>
    <n v="0.4"/>
    <n v="0.92"/>
    <n v="15.4"/>
  </r>
  <r>
    <x v="166"/>
    <x v="6"/>
    <x v="1"/>
    <n v="82.1"/>
    <x v="77"/>
    <x v="13"/>
    <n v="10.15"/>
    <n v="14714.82588"/>
    <n v="99"/>
    <n v="958"/>
    <n v="55"/>
    <n v="4"/>
    <n v="96"/>
    <n v="11"/>
    <x v="2200"/>
    <n v="7743831"/>
    <n v="0.5"/>
    <n v="0.4"/>
    <n v="0.91600000000000004"/>
    <n v="15.3"/>
  </r>
  <r>
    <x v="166"/>
    <x v="7"/>
    <x v="1"/>
    <n v="82"/>
    <x v="77"/>
    <x v="13"/>
    <n v="10.29"/>
    <n v="2084.2555349999998"/>
    <n v="99"/>
    <n v="2022"/>
    <n v="54.6"/>
    <n v="4"/>
    <n v="96"/>
    <n v="1.29"/>
    <x v="2201"/>
    <n v="7647675"/>
    <n v="0.5"/>
    <n v="0.4"/>
    <n v="0.91400000000000003"/>
    <n v="15.3"/>
  </r>
  <r>
    <x v="166"/>
    <x v="8"/>
    <x v="1"/>
    <n v="81.7"/>
    <x v="79"/>
    <x v="13"/>
    <n v="10.44"/>
    <n v="11892.334290000001"/>
    <n v="99"/>
    <n v="1015"/>
    <n v="54.1"/>
    <n v="4"/>
    <n v="94"/>
    <n v="1.21"/>
    <x v="2202"/>
    <n v="7551117"/>
    <n v="0.5"/>
    <n v="0.4"/>
    <n v="0.91100000000000003"/>
    <n v="15.3"/>
  </r>
  <r>
    <x v="166"/>
    <x v="9"/>
    <x v="1"/>
    <n v="81.5"/>
    <x v="88"/>
    <x v="13"/>
    <n v="10.24"/>
    <n v="10598.08187"/>
    <n v="99"/>
    <n v="17"/>
    <n v="53.7"/>
    <n v="4"/>
    <n v="94"/>
    <n v="1.39"/>
    <x v="2203"/>
    <n v="7483934"/>
    <n v="0.6"/>
    <n v="0.4"/>
    <n v="0.90400000000000003"/>
    <n v="15.2"/>
  </r>
  <r>
    <x v="166"/>
    <x v="10"/>
    <x v="1"/>
    <n v="81.099999999999994"/>
    <x v="81"/>
    <x v="13"/>
    <n v="10.15"/>
    <n v="10055.34981"/>
    <n v="99"/>
    <n v="60"/>
    <n v="53.2"/>
    <n v="4"/>
    <n v="94"/>
    <n v="1.86"/>
    <x v="2204"/>
    <n v="7437115"/>
    <n v="0.6"/>
    <n v="0.4"/>
    <n v="0.89900000000000002"/>
    <n v="15.2"/>
  </r>
  <r>
    <x v="166"/>
    <x v="11"/>
    <x v="1"/>
    <n v="81"/>
    <x v="83"/>
    <x v="13"/>
    <n v="10.55"/>
    <n v="9495.5405759999994"/>
    <n v="99"/>
    <n v="39"/>
    <n v="52.8"/>
    <n v="4"/>
    <n v="95"/>
    <n v="1.96"/>
    <x v="2205"/>
    <n v="7389625"/>
    <n v="0.6"/>
    <n v="0.4"/>
    <n v="0.89500000000000002"/>
    <n v="15.1"/>
  </r>
  <r>
    <x v="166"/>
    <x v="12"/>
    <x v="1"/>
    <n v="85"/>
    <x v="238"/>
    <x v="13"/>
    <n v="10.82"/>
    <n v="842.27680869999995"/>
    <n v="99"/>
    <n v="574"/>
    <n v="52.3"/>
    <n v="4"/>
    <n v="95"/>
    <n v="1.93"/>
    <x v="2206"/>
    <n v="73391"/>
    <n v="0.6"/>
    <n v="0.5"/>
    <n v="0.88900000000000001"/>
    <n v="15"/>
  </r>
  <r>
    <x v="166"/>
    <x v="13"/>
    <x v="1"/>
    <n v="84"/>
    <x v="14"/>
    <x v="13"/>
    <n v="10.85"/>
    <n v="6853.6284939999996"/>
    <n v="99"/>
    <n v="17"/>
    <n v="51.8"/>
    <n v="4"/>
    <n v="95"/>
    <n v="1.61"/>
    <x v="2207"/>
    <n v="7284753"/>
    <n v="0.6"/>
    <n v="0.5"/>
    <n v="0.89"/>
    <n v="15.2"/>
  </r>
  <r>
    <x v="166"/>
    <x v="14"/>
    <x v="1"/>
    <n v="82"/>
    <x v="86"/>
    <x v="13"/>
    <n v="11.12"/>
    <n v="6478.3461349999998"/>
    <n v="99"/>
    <n v="700"/>
    <n v="51.3"/>
    <n v="4"/>
    <n v="95"/>
    <n v="1.28"/>
    <x v="2208"/>
    <n v="7229854"/>
    <n v="0.7"/>
    <n v="0.5"/>
    <n v="0.88800000000000001"/>
    <n v="15.2"/>
  </r>
  <r>
    <x v="166"/>
    <x v="15"/>
    <x v="1"/>
    <n v="79.7"/>
    <x v="87"/>
    <x v="13"/>
    <n v="11.26"/>
    <n v="5834.5820460000004"/>
    <n v="99"/>
    <n v="17"/>
    <n v="5.8"/>
    <n v="4"/>
    <n v="95"/>
    <n v="9.91"/>
    <x v="2209"/>
    <n v="718425"/>
    <n v="0.7"/>
    <n v="0.5"/>
    <n v="0.879"/>
    <n v="15.1"/>
  </r>
  <r>
    <x v="167"/>
    <x v="0"/>
    <x v="0"/>
    <n v="64.5"/>
    <x v="10"/>
    <x v="35"/>
    <n v="0.01"/>
    <n v="64.900000000000006"/>
    <n v="41"/>
    <n v="45"/>
    <n v="57.1"/>
    <n v="8"/>
    <n v="5"/>
    <n v="4.9000000000000004"/>
    <x v="160"/>
    <n v="18734987"/>
    <n v="6.3"/>
    <n v="6.1"/>
    <n v="0.55300000000000005"/>
    <n v="9"/>
  </r>
  <r>
    <x v="167"/>
    <x v="1"/>
    <x v="0"/>
    <n v="64.400000000000006"/>
    <x v="321"/>
    <x v="36"/>
    <n v="0.01"/>
    <n v="64.900000000000006"/>
    <n v="47"/>
    <n v="594"/>
    <n v="56.2"/>
    <n v="8"/>
    <n v="52"/>
    <n v="3.25"/>
    <x v="160"/>
    <n v="19239"/>
    <n v="6.3"/>
    <n v="6.1"/>
    <n v="0.57499999999999996"/>
    <n v="9"/>
  </r>
  <r>
    <x v="167"/>
    <x v="2"/>
    <x v="0"/>
    <n v="63.6"/>
    <x v="232"/>
    <x v="36"/>
    <n v="0.01"/>
    <n v="64.900000000000006"/>
    <n v="71"/>
    <n v="740"/>
    <n v="55.2"/>
    <n v="9"/>
    <n v="5"/>
    <n v="3.25"/>
    <x v="160"/>
    <n v="1989141"/>
    <n v="6.3"/>
    <n v="6.1"/>
    <n v="0.63500000000000001"/>
    <n v="13"/>
  </r>
  <r>
    <x v="167"/>
    <x v="3"/>
    <x v="0"/>
    <n v="62.8"/>
    <x v="196"/>
    <x v="36"/>
    <n v="0.01"/>
    <n v="64.900000000000006"/>
    <n v="43"/>
    <n v="13"/>
    <n v="54.2"/>
    <n v="9"/>
    <n v="47"/>
    <n v="3.25"/>
    <x v="160"/>
    <n v="24271"/>
    <n v="6.3"/>
    <n v="6.1"/>
    <n v="0.64500000000000002"/>
    <n v="12.5"/>
  </r>
  <r>
    <x v="167"/>
    <x v="4"/>
    <x v="0"/>
    <n v="71.7"/>
    <x v="188"/>
    <x v="36"/>
    <n v="0.76"/>
    <n v="64.900000000000006"/>
    <n v="66"/>
    <n v="13"/>
    <n v="53.2"/>
    <n v="8"/>
    <n v="6"/>
    <n v="3.23"/>
    <x v="160"/>
    <n v="2863993"/>
    <n v="6.3"/>
    <n v="6.1"/>
    <n v="0.64600000000000002"/>
    <n v="12"/>
  </r>
  <r>
    <x v="167"/>
    <x v="5"/>
    <x v="0"/>
    <n v="73.7"/>
    <x v="72"/>
    <x v="36"/>
    <n v="0.78"/>
    <n v="64.900000000000006"/>
    <n v="84"/>
    <n v="26"/>
    <n v="52.3"/>
    <n v="9"/>
    <n v="83"/>
    <n v="3.28"/>
    <x v="160"/>
    <n v="2118834"/>
    <n v="6.4"/>
    <n v="6.1"/>
    <n v="0.65"/>
    <n v="11.7"/>
  </r>
  <r>
    <x v="167"/>
    <x v="6"/>
    <x v="0"/>
    <n v="73.8"/>
    <x v="225"/>
    <x v="36"/>
    <n v="0.81"/>
    <n v="64.900000000000006"/>
    <n v="84"/>
    <n v="22"/>
    <n v="51.3"/>
    <n v="9"/>
    <n v="83"/>
    <n v="3.55"/>
    <x v="160"/>
    <n v="2824893"/>
    <n v="6.4"/>
    <n v="6.2"/>
    <n v="0.64800000000000002"/>
    <n v="11.8"/>
  </r>
  <r>
    <x v="167"/>
    <x v="7"/>
    <x v="0"/>
    <n v="73.8"/>
    <x v="224"/>
    <x v="29"/>
    <n v="0.8"/>
    <n v="64.900000000000006"/>
    <n v="83"/>
    <n v="19"/>
    <n v="5.4"/>
    <n v="9"/>
    <n v="83"/>
    <n v="3.4"/>
    <x v="160"/>
    <n v="2325443"/>
    <n v="6.4"/>
    <n v="6.2"/>
    <n v="0.65100000000000002"/>
    <n v="11.6"/>
  </r>
  <r>
    <x v="167"/>
    <x v="8"/>
    <x v="0"/>
    <n v="73.8"/>
    <x v="71"/>
    <x v="29"/>
    <n v="0.83"/>
    <n v="17.981361840000002"/>
    <n v="83"/>
    <n v="403"/>
    <n v="49.4"/>
    <n v="9"/>
    <n v="83"/>
    <n v="3.72"/>
    <x v="2210"/>
    <n v="1963286"/>
    <n v="6.4"/>
    <n v="6.2"/>
    <n v="0.64400000000000002"/>
    <n v="11.5"/>
  </r>
  <r>
    <x v="167"/>
    <x v="9"/>
    <x v="0"/>
    <n v="73.7"/>
    <x v="33"/>
    <x v="29"/>
    <n v="0.97"/>
    <n v="122.6523334"/>
    <n v="83"/>
    <n v="517"/>
    <n v="48.5"/>
    <n v="10"/>
    <n v="83"/>
    <n v="3.78"/>
    <x v="2211"/>
    <n v="18914977"/>
    <n v="6.4"/>
    <n v="6.3"/>
    <n v="0.63600000000000001"/>
    <n v="11.4"/>
  </r>
  <r>
    <x v="167"/>
    <x v="10"/>
    <x v="0"/>
    <n v="73.5"/>
    <x v="72"/>
    <x v="30"/>
    <n v="0.92"/>
    <n v="116.2585943"/>
    <n v="83"/>
    <n v="375"/>
    <n v="47.6"/>
    <n v="10"/>
    <n v="83"/>
    <n v="4.1100000000000003"/>
    <x v="2212"/>
    <n v="18294611"/>
    <n v="6.5"/>
    <n v="6.3"/>
    <n v="0.624"/>
    <n v="11"/>
  </r>
  <r>
    <x v="167"/>
    <x v="11"/>
    <x v="0"/>
    <n v="73.2"/>
    <x v="57"/>
    <x v="30"/>
    <n v="0.93"/>
    <n v="10.211297829999999"/>
    <n v="82"/>
    <n v="189"/>
    <n v="46.8"/>
    <n v="10"/>
    <n v="84"/>
    <n v="4.4800000000000004"/>
    <x v="2213"/>
    <n v="1786638"/>
    <n v="6.5"/>
    <n v="6.3"/>
    <n v="0.61"/>
    <n v="10.6"/>
  </r>
  <r>
    <x v="167"/>
    <x v="12"/>
    <x v="0"/>
    <n v="73"/>
    <x v="59"/>
    <x v="30"/>
    <n v="1.29"/>
    <n v="94.756392109999993"/>
    <n v="81"/>
    <n v="801"/>
    <n v="46"/>
    <n v="11"/>
    <n v="85"/>
    <n v="5.12"/>
    <x v="2214"/>
    <n v="17415266"/>
    <n v="6.6"/>
    <n v="6.4"/>
    <n v="0.59899999999999998"/>
    <n v="10.3"/>
  </r>
  <r>
    <x v="167"/>
    <x v="13"/>
    <x v="0"/>
    <n v="72.8"/>
    <x v="111"/>
    <x v="30"/>
    <n v="1.25"/>
    <n v="91.703568329999996"/>
    <n v="8"/>
    <n v="538"/>
    <n v="45.3"/>
    <n v="11"/>
    <n v="86"/>
    <n v="4.9400000000000004"/>
    <x v="2215"/>
    <n v="178791"/>
    <n v="6.6"/>
    <n v="6.5"/>
    <n v="0.59599999999999997"/>
    <n v="10.199999999999999"/>
  </r>
  <r>
    <x v="167"/>
    <x v="14"/>
    <x v="0"/>
    <n v="72.7"/>
    <x v="111"/>
    <x v="31"/>
    <n v="1.29"/>
    <n v="93.500751109999996"/>
    <n v="8"/>
    <n v="290"/>
    <n v="44.6"/>
    <n v="11"/>
    <n v="83"/>
    <n v="4.92"/>
    <x v="2216"/>
    <n v="16766899"/>
    <n v="6.7"/>
    <n v="6.5"/>
    <n v="0.58899999999999997"/>
    <n v="10.1"/>
  </r>
  <r>
    <x v="167"/>
    <x v="15"/>
    <x v="0"/>
    <n v="72.599999999999994"/>
    <x v="37"/>
    <x v="31"/>
    <n v="1.41"/>
    <n v="81.727471199999997"/>
    <n v="79"/>
    <n v="146"/>
    <n v="43.9"/>
    <n v="12"/>
    <n v="86"/>
    <n v="4.92"/>
    <x v="2217"/>
    <n v="1641848"/>
    <n v="6.8"/>
    <n v="6.6"/>
    <n v="0.58799999999999997"/>
    <n v="10"/>
  </r>
  <r>
    <x v="168"/>
    <x v="0"/>
    <x v="0"/>
    <n v="69.7"/>
    <x v="102"/>
    <x v="31"/>
    <n v="0.01"/>
    <n v="64.900000000000006"/>
    <n v="96"/>
    <n v="3"/>
    <n v="4.7"/>
    <n v="11"/>
    <n v="96"/>
    <n v="4.9000000000000004"/>
    <x v="2218"/>
    <n v="8548651"/>
    <n v="3.6"/>
    <n v="3.7"/>
    <n v="0.625"/>
    <n v="11.3"/>
  </r>
  <r>
    <x v="168"/>
    <x v="1"/>
    <x v="0"/>
    <n v="69.599999999999994"/>
    <x v="98"/>
    <x v="31"/>
    <n v="0.01"/>
    <n v="7.8290085960000004"/>
    <n v="97"/>
    <n v="17"/>
    <n v="39.9"/>
    <n v="11"/>
    <n v="94"/>
    <n v="6.88"/>
    <x v="2219"/>
    <n v="8362745"/>
    <n v="3.6"/>
    <n v="3.7"/>
    <n v="0.622"/>
    <n v="11.3"/>
  </r>
  <r>
    <x v="168"/>
    <x v="2"/>
    <x v="0"/>
    <n v="69.3"/>
    <x v="188"/>
    <x v="31"/>
    <n v="0.01"/>
    <n v="1.0419164000000001"/>
    <n v="96"/>
    <n v="1"/>
    <n v="39"/>
    <n v="11"/>
    <n v="97"/>
    <n v="6.75"/>
    <x v="2220"/>
    <n v="817789"/>
    <n v="3.6"/>
    <n v="3.7"/>
    <n v="0.61699999999999999"/>
    <n v="11.2"/>
  </r>
  <r>
    <x v="168"/>
    <x v="3"/>
    <x v="0"/>
    <n v="68.8"/>
    <x v="115"/>
    <x v="31"/>
    <n v="0.01"/>
    <n v="71.508921450000003"/>
    <n v="94"/>
    <n v="16"/>
    <n v="38.200000000000003"/>
    <n v="12"/>
    <n v="96"/>
    <n v="6.39"/>
    <x v="2221"/>
    <n v="799562"/>
    <n v="3.6"/>
    <n v="3.7"/>
    <n v="0.61299999999999999"/>
    <n v="11.1"/>
  </r>
  <r>
    <x v="168"/>
    <x v="4"/>
    <x v="0"/>
    <n v="68.099999999999994"/>
    <x v="281"/>
    <x v="31"/>
    <n v="0.32"/>
    <n v="51.991922700000003"/>
    <n v="96"/>
    <n v="1"/>
    <n v="37.4"/>
    <n v="12"/>
    <n v="97"/>
    <n v="5.98"/>
    <x v="2222"/>
    <n v="7815949"/>
    <n v="3.7"/>
    <n v="3.7"/>
    <n v="0.60799999999999998"/>
    <n v="11.1"/>
  </r>
  <r>
    <x v="168"/>
    <x v="5"/>
    <x v="0"/>
    <n v="67.3"/>
    <x v="104"/>
    <x v="31"/>
    <n v="0.32"/>
    <n v="43.340999580000002"/>
    <n v="93"/>
    <n v="17"/>
    <n v="36.6"/>
    <n v="12"/>
    <n v="95"/>
    <n v="6.4"/>
    <x v="2223"/>
    <n v="764163"/>
    <n v="3.7"/>
    <n v="3.8"/>
    <n v="0.60299999999999998"/>
    <n v="11.1"/>
  </r>
  <r>
    <x v="168"/>
    <x v="6"/>
    <x v="0"/>
    <n v="66.7"/>
    <x v="105"/>
    <x v="31"/>
    <n v="0.3"/>
    <n v="35.716137930000002"/>
    <n v="93"/>
    <n v="17"/>
    <n v="35.9"/>
    <n v="12"/>
    <n v="93"/>
    <n v="5.93"/>
    <x v="2224"/>
    <n v="7472819"/>
    <n v="3.7"/>
    <n v="3.8"/>
    <n v="0.60099999999999998"/>
    <n v="11.1"/>
  </r>
  <r>
    <x v="168"/>
    <x v="7"/>
    <x v="0"/>
    <n v="66.400000000000006"/>
    <x v="296"/>
    <x v="31"/>
    <n v="0.32"/>
    <n v="4.1533629120000004"/>
    <n v="86"/>
    <n v="17"/>
    <n v="35.299999999999997"/>
    <n v="12"/>
    <n v="87"/>
    <n v="5.58"/>
    <x v="2225"/>
    <n v="739728"/>
    <n v="3.8"/>
    <n v="3.8"/>
    <n v="0.59199999999999997"/>
    <n v="10.8"/>
  </r>
  <r>
    <x v="168"/>
    <x v="8"/>
    <x v="0"/>
    <n v="66.099999999999994"/>
    <x v="142"/>
    <x v="31"/>
    <n v="0.35"/>
    <n v="2.2724049040000001"/>
    <n v="84"/>
    <n v="2"/>
    <n v="34.700000000000003"/>
    <n v="12"/>
    <n v="85"/>
    <n v="5.35"/>
    <x v="2226"/>
    <n v="7152385"/>
    <n v="3.8"/>
    <n v="3.8"/>
    <n v="0.58599999999999997"/>
    <n v="10.9"/>
  </r>
  <r>
    <x v="168"/>
    <x v="9"/>
    <x v="0"/>
    <n v="65.900000000000006"/>
    <x v="191"/>
    <x v="31"/>
    <n v="0.38"/>
    <n v="2.6262349029999998"/>
    <n v="88"/>
    <n v="3"/>
    <n v="34.1"/>
    <n v="12"/>
    <n v="76"/>
    <n v="5.7"/>
    <x v="2227"/>
    <n v="7557"/>
    <n v="3.8"/>
    <n v="3.9"/>
    <n v="0.57899999999999996"/>
    <n v="10.7"/>
  </r>
  <r>
    <x v="168"/>
    <x v="10"/>
    <x v="0"/>
    <n v="65.5"/>
    <x v="124"/>
    <x v="31"/>
    <n v="0.37"/>
    <n v="19.836723079999999"/>
    <n v="81"/>
    <n v="17"/>
    <n v="33.5"/>
    <n v="12"/>
    <n v="79"/>
    <n v="5.89"/>
    <x v="2228"/>
    <n v="6854176"/>
    <n v="3.8"/>
    <n v="3.9"/>
    <n v="0.57199999999999995"/>
    <n v="10.6"/>
  </r>
  <r>
    <x v="168"/>
    <x v="11"/>
    <x v="0"/>
    <n v="65.900000000000006"/>
    <x v="138"/>
    <x v="32"/>
    <n v="0.38"/>
    <n v="2.093721752"/>
    <n v="81"/>
    <n v="4"/>
    <n v="33"/>
    <n v="13"/>
    <n v="82"/>
    <n v="5.7"/>
    <x v="2229"/>
    <n v="6712841"/>
    <n v="3.9"/>
    <n v="3.9"/>
    <n v="0.56299999999999994"/>
    <n v="10.5"/>
  </r>
  <r>
    <x v="168"/>
    <x v="12"/>
    <x v="0"/>
    <n v="65.2"/>
    <x v="328"/>
    <x v="32"/>
    <n v="0.36"/>
    <n v="13.257239970000001"/>
    <n v="58"/>
    <n v="2144"/>
    <n v="32.5"/>
    <n v="14"/>
    <n v="82"/>
    <n v="4.46"/>
    <x v="2230"/>
    <n v="6576877"/>
    <n v="4"/>
    <n v="4"/>
    <n v="0.55300000000000005"/>
    <n v="10.1"/>
  </r>
  <r>
    <x v="168"/>
    <x v="13"/>
    <x v="0"/>
    <n v="64.3"/>
    <x v="329"/>
    <x v="33"/>
    <n v="0.6"/>
    <n v="10.681474850000001"/>
    <n v="39"/>
    <n v="927"/>
    <n v="32.1"/>
    <n v="15"/>
    <n v="84"/>
    <n v="4.4800000000000004"/>
    <x v="2231"/>
    <n v="6447688"/>
    <n v="4"/>
    <n v="4"/>
    <n v="0.54300000000000004"/>
    <n v="9.8000000000000007"/>
  </r>
  <r>
    <x v="168"/>
    <x v="14"/>
    <x v="0"/>
    <n v="64"/>
    <x v="124"/>
    <x v="53"/>
    <n v="0.86"/>
    <n v="1.142003812"/>
    <n v="99"/>
    <n v="38"/>
    <n v="31.6"/>
    <n v="16"/>
    <n v="84"/>
    <n v="4.59"/>
    <x v="2232"/>
    <n v="6327125"/>
    <n v="4.0999999999999996"/>
    <n v="4.0999999999999996"/>
    <n v="0.53500000000000003"/>
    <n v="9.6999999999999993"/>
  </r>
  <r>
    <x v="168"/>
    <x v="15"/>
    <x v="0"/>
    <n v="63.7"/>
    <x v="166"/>
    <x v="54"/>
    <n v="0.37"/>
    <n v="8.9430064920000003"/>
    <n v="99"/>
    <n v="192"/>
    <n v="31.3"/>
    <n v="17"/>
    <n v="86"/>
    <n v="4.6399999999999997"/>
    <x v="2233"/>
    <n v="621625"/>
    <n v="4.2"/>
    <n v="4.0999999999999996"/>
    <n v="0.52900000000000003"/>
    <n v="9.6"/>
  </r>
  <r>
    <x v="169"/>
    <x v="0"/>
    <x v="0"/>
    <n v="74.900000000000006"/>
    <x v="185"/>
    <x v="29"/>
    <n v="0.01"/>
    <n v="64.900000000000006"/>
    <n v="99"/>
    <n v="154"/>
    <n v="33.6"/>
    <n v="9"/>
    <n v="99"/>
    <n v="4.9000000000000004"/>
    <x v="2234"/>
    <n v="686576"/>
    <n v="7.7"/>
    <n v="7.7"/>
    <n v="0.73799999999999999"/>
    <n v="13.6"/>
  </r>
  <r>
    <x v="169"/>
    <x v="1"/>
    <x v="0"/>
    <n v="74.599999999999994"/>
    <x v="112"/>
    <x v="29"/>
    <n v="6.41"/>
    <n v="789.07729489999997"/>
    <n v="99"/>
    <n v="17"/>
    <n v="32.4"/>
    <n v="10"/>
    <n v="99"/>
    <n v="4.12"/>
    <x v="2235"/>
    <n v="68416772"/>
    <n v="7.8"/>
    <n v="7.8"/>
    <n v="0.73699999999999999"/>
    <n v="13.6"/>
  </r>
  <r>
    <x v="169"/>
    <x v="2"/>
    <x v="0"/>
    <n v="74.5"/>
    <x v="66"/>
    <x v="30"/>
    <n v="6.5"/>
    <n v="788.68734029999996"/>
    <n v="99"/>
    <n v="2641"/>
    <n v="31.3"/>
    <n v="10"/>
    <n v="99"/>
    <n v="4"/>
    <x v="2236"/>
    <n v="6814365"/>
    <n v="7.9"/>
    <n v="7.9"/>
    <n v="0.73299999999999998"/>
    <n v="13.6"/>
  </r>
  <r>
    <x v="169"/>
    <x v="3"/>
    <x v="0"/>
    <n v="74.3"/>
    <x v="67"/>
    <x v="30"/>
    <n v="6.56"/>
    <n v="801.05046549999997"/>
    <n v="98"/>
    <n v="5197"/>
    <n v="3.1"/>
    <n v="11"/>
    <n v="99"/>
    <n v="4.17"/>
    <x v="2237"/>
    <n v="67843979"/>
    <n v="8"/>
    <n v="8.1"/>
    <n v="0.72899999999999998"/>
    <n v="13.7"/>
  </r>
  <r>
    <x v="169"/>
    <x v="4"/>
    <x v="0"/>
    <n v="74.099999999999994"/>
    <x v="113"/>
    <x v="31"/>
    <n v="6.07"/>
    <n v="748.44510539999999"/>
    <n v="98"/>
    <n v="3156"/>
    <n v="29"/>
    <n v="11"/>
    <n v="99"/>
    <n v="4.12"/>
    <x v="2238"/>
    <n v="675313"/>
    <n v="8.1"/>
    <n v="8.1999999999999993"/>
    <n v="0.72"/>
    <n v="13.3"/>
  </r>
  <r>
    <x v="169"/>
    <x v="5"/>
    <x v="0"/>
    <n v="73.900000000000006"/>
    <x v="114"/>
    <x v="31"/>
    <n v="5.95"/>
    <n v="71.685091299999996"/>
    <n v="98"/>
    <n v="2583"/>
    <n v="27.9"/>
    <n v="12"/>
    <n v="99"/>
    <n v="3.81"/>
    <x v="2239"/>
    <n v="672888"/>
    <n v="8.1999999999999993"/>
    <n v="8.3000000000000007"/>
    <n v="0.71099999999999997"/>
    <n v="13.1"/>
  </r>
  <r>
    <x v="169"/>
    <x v="6"/>
    <x v="0"/>
    <n v="73.7"/>
    <x v="99"/>
    <x v="32"/>
    <n v="5.88"/>
    <n v="547.21014109999999"/>
    <n v="98"/>
    <n v="6071"/>
    <n v="26.8"/>
    <n v="12"/>
    <n v="99"/>
    <n v="4.1100000000000003"/>
    <x v="2240"/>
    <n v="66881867"/>
    <n v="8.3000000000000007"/>
    <n v="8.5"/>
    <n v="0.70599999999999996"/>
    <n v="13"/>
  </r>
  <r>
    <x v="169"/>
    <x v="7"/>
    <x v="0"/>
    <n v="73.5"/>
    <x v="98"/>
    <x v="32"/>
    <n v="5.92"/>
    <n v="609.9511632"/>
    <n v="98"/>
    <n v="7790"/>
    <n v="25.7"/>
    <n v="13"/>
    <n v="99"/>
    <n v="3.92"/>
    <x v="2241"/>
    <n v="6654576"/>
    <n v="8.5"/>
    <n v="8.6"/>
    <n v="0.7"/>
    <n v="12.9"/>
  </r>
  <r>
    <x v="169"/>
    <x v="8"/>
    <x v="0"/>
    <n v="73.3"/>
    <x v="261"/>
    <x v="33"/>
    <n v="6.2"/>
    <n v="520.7639087"/>
    <n v="96"/>
    <n v="3893"/>
    <n v="24.6"/>
    <n v="14"/>
    <n v="98"/>
    <n v="3.56"/>
    <x v="2242"/>
    <n v="66195615"/>
    <n v="8.6"/>
    <n v="8.8000000000000007"/>
    <n v="0.68700000000000006"/>
    <n v="12.3"/>
  </r>
  <r>
    <x v="169"/>
    <x v="9"/>
    <x v="0"/>
    <n v="73"/>
    <x v="103"/>
    <x v="53"/>
    <n v="6.18"/>
    <n v="433.9210918"/>
    <n v="96"/>
    <n v="3588"/>
    <n v="23.6"/>
    <n v="15"/>
    <n v="98"/>
    <n v="3.49"/>
    <x v="2243"/>
    <n v="65824164"/>
    <n v="8.6999999999999993"/>
    <n v="8.9"/>
    <n v="0.68600000000000005"/>
    <n v="12.4"/>
  </r>
  <r>
    <x v="169"/>
    <x v="10"/>
    <x v="0"/>
    <n v="72.5"/>
    <x v="138"/>
    <x v="53"/>
    <n v="6.26"/>
    <n v="321.19530049999997"/>
    <n v="96"/>
    <n v="3526"/>
    <n v="22.6"/>
    <n v="15"/>
    <n v="98"/>
    <n v="3.55"/>
    <x v="2244"/>
    <n v="6542547"/>
    <n v="8.9"/>
    <n v="9.1"/>
    <n v="0.68200000000000005"/>
    <n v="12"/>
  </r>
  <r>
    <x v="169"/>
    <x v="11"/>
    <x v="0"/>
    <n v="71.599999999999994"/>
    <x v="106"/>
    <x v="54"/>
    <n v="6.17"/>
    <n v="301.35977910000003"/>
    <n v="96"/>
    <n v="4165"/>
    <n v="21.7"/>
    <n v="16"/>
    <n v="98"/>
    <n v="3.51"/>
    <x v="2245"/>
    <n v="652231"/>
    <n v="9"/>
    <n v="9.1999999999999993"/>
    <n v="0.67400000000000004"/>
    <n v="11.9"/>
  </r>
  <r>
    <x v="169"/>
    <x v="12"/>
    <x v="0"/>
    <n v="71.7"/>
    <x v="106"/>
    <x v="55"/>
    <n v="6.14"/>
    <n v="282.83646119999997"/>
    <n v="96"/>
    <n v="4519"/>
    <n v="2.9"/>
    <n v="18"/>
    <n v="98"/>
    <n v="3.58"/>
    <x v="2246"/>
    <n v="64554952"/>
    <n v="9.1"/>
    <n v="9.3000000000000007"/>
    <n v="0.66600000000000004"/>
    <n v="11.8"/>
  </r>
  <r>
    <x v="169"/>
    <x v="13"/>
    <x v="0"/>
    <n v="71.400000000000006"/>
    <x v="107"/>
    <x v="83"/>
    <n v="5.93"/>
    <n v="27.638103040000001"/>
    <n v="95"/>
    <n v="10315"/>
    <n v="2.2000000000000002"/>
    <n v="19"/>
    <n v="97"/>
    <n v="3.7"/>
    <x v="2247"/>
    <n v="6473164"/>
    <n v="9.1999999999999993"/>
    <n v="9.5"/>
    <n v="0.65700000000000003"/>
    <n v="11.5"/>
  </r>
  <r>
    <x v="169"/>
    <x v="14"/>
    <x v="0"/>
    <n v="71.2"/>
    <x v="124"/>
    <x v="84"/>
    <n v="5.92"/>
    <n v="176.0625201"/>
    <n v="95"/>
    <n v="7319"/>
    <n v="19.399999999999999"/>
    <n v="20"/>
    <n v="97"/>
    <n v="3.32"/>
    <x v="2248"/>
    <n v="63543322"/>
    <n v="9.3000000000000007"/>
    <n v="9.6"/>
    <n v="0.64900000000000002"/>
    <n v="11.2"/>
  </r>
  <r>
    <x v="169"/>
    <x v="15"/>
    <x v="0"/>
    <n v="71.099999999999994"/>
    <x v="124"/>
    <x v="85"/>
    <n v="5.88"/>
    <n v="0.27564825999999998"/>
    <n v="95"/>
    <n v="4074"/>
    <n v="18.7"/>
    <n v="21"/>
    <n v="97"/>
    <n v="3.4"/>
    <x v="2249"/>
    <n v="6295821"/>
    <n v="9.4"/>
    <n v="9.6999999999999993"/>
    <n v="0.64"/>
    <n v="10.9"/>
  </r>
  <r>
    <x v="170"/>
    <x v="0"/>
    <x v="0"/>
    <n v="75.7"/>
    <x v="70"/>
    <x v="13"/>
    <n v="0.01"/>
    <n v="64.900000000000006"/>
    <n v="92"/>
    <n v="1"/>
    <n v="6.3"/>
    <n v="4"/>
    <n v="92"/>
    <n v="4.9000000000000004"/>
    <x v="160"/>
    <n v="444"/>
    <n v="2.1"/>
    <n v="2.1"/>
    <n v="0.746"/>
    <n v="12.9"/>
  </r>
  <r>
    <x v="170"/>
    <x v="1"/>
    <x v="0"/>
    <n v="75.5"/>
    <x v="70"/>
    <x v="13"/>
    <n v="1.1299999999999999"/>
    <n v="64.900000000000006"/>
    <n v="97"/>
    <n v="116"/>
    <n v="59.7"/>
    <n v="4"/>
    <n v="96"/>
    <n v="6.48"/>
    <x v="160"/>
    <n v="444"/>
    <n v="2.2000000000000002"/>
    <n v="2.2000000000000002"/>
    <n v="0.74299999999999999"/>
    <n v="12.9"/>
  </r>
  <r>
    <x v="170"/>
    <x v="2"/>
    <x v="0"/>
    <n v="75.3"/>
    <x v="26"/>
    <x v="13"/>
    <n v="1.03"/>
    <n v="64.900000000000006"/>
    <n v="97"/>
    <n v="4"/>
    <n v="59.1"/>
    <n v="4"/>
    <n v="98"/>
    <n v="6.7"/>
    <x v="160"/>
    <n v="444"/>
    <n v="2.2000000000000002"/>
    <n v="2.2000000000000002"/>
    <n v="0.74099999999999999"/>
    <n v="12.9"/>
  </r>
  <r>
    <x v="170"/>
    <x v="3"/>
    <x v="0"/>
    <n v="75.099999999999994"/>
    <x v="23"/>
    <x v="13"/>
    <n v="1.23"/>
    <n v="64.900000000000006"/>
    <n v="98"/>
    <n v="7"/>
    <n v="58.5"/>
    <n v="4"/>
    <n v="97"/>
    <n v="6.76"/>
    <x v="160"/>
    <n v="444"/>
    <n v="2.2000000000000002"/>
    <n v="2.2000000000000002"/>
    <n v="0.73899999999999999"/>
    <n v="12.9"/>
  </r>
  <r>
    <x v="170"/>
    <x v="4"/>
    <x v="0"/>
    <n v="74.900000000000006"/>
    <x v="24"/>
    <x v="13"/>
    <n v="1.1599999999999999"/>
    <n v="64.900000000000006"/>
    <n v="96"/>
    <n v="701"/>
    <n v="57.9"/>
    <n v="4"/>
    <n v="97"/>
    <n v="6.61"/>
    <x v="160"/>
    <n v="444"/>
    <n v="2.2000000000000002"/>
    <n v="2.2999999999999998"/>
    <n v="0.73499999999999999"/>
    <n v="12.9"/>
  </r>
  <r>
    <x v="170"/>
    <x v="5"/>
    <x v="0"/>
    <n v="74.7"/>
    <x v="25"/>
    <x v="13"/>
    <n v="1.47"/>
    <n v="64.900000000000006"/>
    <n v="9"/>
    <n v="217"/>
    <n v="57.4"/>
    <n v="4"/>
    <n v="95"/>
    <n v="6.83"/>
    <x v="160"/>
    <n v="444"/>
    <n v="2.2999999999999998"/>
    <n v="2.2999999999999998"/>
    <n v="0.73199999999999998"/>
    <n v="13"/>
  </r>
  <r>
    <x v="170"/>
    <x v="6"/>
    <x v="0"/>
    <n v="74.400000000000006"/>
    <x v="118"/>
    <x v="13"/>
    <n v="1.77"/>
    <n v="64.900000000000006"/>
    <n v="95"/>
    <n v="5"/>
    <n v="56.9"/>
    <n v="4"/>
    <n v="96"/>
    <n v="6.74"/>
    <x v="160"/>
    <n v="444"/>
    <n v="2.2999999999999998"/>
    <n v="2.4"/>
    <n v="0.73"/>
    <n v="13"/>
  </r>
  <r>
    <x v="170"/>
    <x v="7"/>
    <x v="0"/>
    <n v="74.2"/>
    <x v="118"/>
    <x v="13"/>
    <n v="1.72"/>
    <n v="64.900000000000006"/>
    <n v="97"/>
    <n v="27"/>
    <n v="56.4"/>
    <n v="4"/>
    <n v="96"/>
    <n v="6.85"/>
    <x v="160"/>
    <n v="444"/>
    <n v="2.4"/>
    <n v="2.4"/>
    <n v="0.71399999999999997"/>
    <n v="12.2"/>
  </r>
  <r>
    <x v="170"/>
    <x v="8"/>
    <x v="0"/>
    <n v="73.5"/>
    <x v="70"/>
    <x v="13"/>
    <n v="1.75"/>
    <n v="64.900000000000006"/>
    <n v="96"/>
    <n v="1"/>
    <n v="55.9"/>
    <n v="4"/>
    <n v="96"/>
    <n v="6.9"/>
    <x v="160"/>
    <n v="444"/>
    <n v="2.4"/>
    <n v="2.5"/>
    <n v="0.70899999999999996"/>
    <n v="12.2"/>
  </r>
  <r>
    <x v="170"/>
    <x v="9"/>
    <x v="0"/>
    <n v="73.7"/>
    <x v="224"/>
    <x v="13"/>
    <n v="1.74"/>
    <n v="64.900000000000006"/>
    <n v="89"/>
    <n v="3"/>
    <n v="55.4"/>
    <n v="4"/>
    <n v="92"/>
    <n v="7.61"/>
    <x v="160"/>
    <n v="444"/>
    <n v="2.5"/>
    <n v="2.5"/>
    <n v="0.70299999999999996"/>
    <n v="12.1"/>
  </r>
  <r>
    <x v="170"/>
    <x v="10"/>
    <x v="0"/>
    <n v="73.599999999999994"/>
    <x v="70"/>
    <x v="13"/>
    <n v="1.75"/>
    <n v="64.900000000000006"/>
    <n v="53"/>
    <n v="5"/>
    <n v="54.9"/>
    <n v="4"/>
    <n v="98"/>
    <n v="7.95"/>
    <x v="160"/>
    <n v="444"/>
    <n v="2.5"/>
    <n v="2.6"/>
    <n v="0.67700000000000005"/>
    <n v="11.9"/>
  </r>
  <r>
    <x v="170"/>
    <x v="11"/>
    <x v="0"/>
    <n v="73.5"/>
    <x v="70"/>
    <x v="13"/>
    <n v="2.0699999999999998"/>
    <n v="64.900000000000006"/>
    <n v="99"/>
    <n v="9"/>
    <n v="54.5"/>
    <n v="4"/>
    <n v="95"/>
    <n v="8.64"/>
    <x v="160"/>
    <n v="444"/>
    <n v="2.6"/>
    <n v="2.6"/>
    <n v="0.67700000000000005"/>
    <n v="11.9"/>
  </r>
  <r>
    <x v="170"/>
    <x v="12"/>
    <x v="0"/>
    <n v="73.2"/>
    <x v="34"/>
    <x v="13"/>
    <n v="2.4"/>
    <n v="64.900000000000006"/>
    <n v="99"/>
    <n v="18"/>
    <n v="54.1"/>
    <n v="4"/>
    <n v="96"/>
    <n v="9.17"/>
    <x v="160"/>
    <n v="444"/>
    <n v="2.7"/>
    <n v="2.7"/>
    <n v="0.67700000000000005"/>
    <n v="11.9"/>
  </r>
  <r>
    <x v="170"/>
    <x v="13"/>
    <x v="0"/>
    <n v="72.8"/>
    <x v="74"/>
    <x v="13"/>
    <n v="2.5299999999999998"/>
    <n v="64.900000000000006"/>
    <n v="99"/>
    <n v="19"/>
    <n v="53.6"/>
    <n v="4"/>
    <n v="97"/>
    <n v="9.1"/>
    <x v="160"/>
    <n v="444"/>
    <n v="2.7"/>
    <n v="2.7"/>
    <n v="0.67700000000000005"/>
    <n v="11.9"/>
  </r>
  <r>
    <x v="170"/>
    <x v="14"/>
    <x v="0"/>
    <n v="73.099999999999994"/>
    <x v="34"/>
    <x v="13"/>
    <n v="3.27"/>
    <n v="64.900000000000006"/>
    <n v="99"/>
    <n v="27"/>
    <n v="53.2"/>
    <n v="4"/>
    <n v="91"/>
    <n v="8.18"/>
    <x v="160"/>
    <n v="444"/>
    <n v="2.8"/>
    <n v="2.8"/>
    <n v="0.67700000000000005"/>
    <n v="11.8"/>
  </r>
  <r>
    <x v="170"/>
    <x v="15"/>
    <x v="0"/>
    <n v="72.599999999999994"/>
    <x v="97"/>
    <x v="13"/>
    <n v="2.86"/>
    <n v="64.900000000000006"/>
    <n v="99"/>
    <n v="36"/>
    <n v="52.7"/>
    <n v="4"/>
    <n v="96"/>
    <n v="8.52"/>
    <x v="160"/>
    <n v="444"/>
    <n v="2.8"/>
    <n v="2.8"/>
    <n v="0.67700000000000005"/>
    <n v="11.7"/>
  </r>
  <r>
    <x v="171"/>
    <x v="0"/>
    <x v="0"/>
    <n v="68.3"/>
    <x v="112"/>
    <x v="56"/>
    <n v="0.01"/>
    <n v="64.900000000000006"/>
    <n v="76"/>
    <n v="43"/>
    <n v="17.399999999999999"/>
    <n v="2"/>
    <n v="75"/>
    <n v="4.9000000000000004"/>
    <x v="2250"/>
    <n v="124977"/>
    <n v="1.9"/>
    <n v="11.1"/>
    <n v="0.60299999999999998"/>
    <n v="12.5"/>
  </r>
  <r>
    <x v="171"/>
    <x v="1"/>
    <x v="0"/>
    <n v="68"/>
    <x v="113"/>
    <x v="56"/>
    <n v="0.01"/>
    <n v="28.145785029999999"/>
    <n v="77"/>
    <n v="47"/>
    <n v="17"/>
    <n v="2"/>
    <n v="76"/>
    <n v="1.48"/>
    <x v="2251"/>
    <n v="1212814"/>
    <n v="1.9"/>
    <n v="11.1"/>
    <n v="0.61199999999999999"/>
    <n v="12.5"/>
  </r>
  <r>
    <x v="171"/>
    <x v="2"/>
    <x v="0"/>
    <n v="67.7"/>
    <x v="114"/>
    <x v="56"/>
    <n v="0.01"/>
    <n v="3.3798748440000002"/>
    <n v="82"/>
    <n v="4"/>
    <n v="16.600000000000001"/>
    <n v="2"/>
    <n v="82"/>
    <n v="1.29"/>
    <x v="2252"/>
    <n v="1184366"/>
    <n v="11.1"/>
    <n v="11.2"/>
    <n v="0.62"/>
    <n v="12.5"/>
  </r>
  <r>
    <x v="171"/>
    <x v="3"/>
    <x v="0"/>
    <n v="67.400000000000006"/>
    <x v="187"/>
    <x v="56"/>
    <n v="0.01"/>
    <n v="30.179985479999999"/>
    <n v="83"/>
    <n v="16"/>
    <n v="16.2"/>
    <n v="2"/>
    <n v="83"/>
    <n v="1.1000000000000001"/>
    <x v="2253"/>
    <n v="115676"/>
    <n v="11.2"/>
    <n v="11.3"/>
    <n v="0.61799999999999999"/>
    <n v="12.5"/>
  </r>
  <r>
    <x v="171"/>
    <x v="4"/>
    <x v="0"/>
    <n v="67.2"/>
    <x v="102"/>
    <x v="56"/>
    <n v="0.5"/>
    <n v="2.7265706019999998"/>
    <n v="67"/>
    <n v="763"/>
    <n v="15.8"/>
    <n v="3"/>
    <n v="66"/>
    <n v="0.76"/>
    <x v="2254"/>
    <n v="1131523"/>
    <n v="11.3"/>
    <n v="11.4"/>
    <n v="0.60699999999999998"/>
    <n v="12.5"/>
  </r>
  <r>
    <x v="171"/>
    <x v="5"/>
    <x v="0"/>
    <n v="66.900000000000006"/>
    <x v="188"/>
    <x v="56"/>
    <n v="0.1"/>
    <n v="38.583766449999999"/>
    <n v="72"/>
    <n v="50"/>
    <n v="15.5"/>
    <n v="3"/>
    <n v="72"/>
    <n v="0.92"/>
    <x v="2255"/>
    <n v="119591"/>
    <n v="11.5"/>
    <n v="11.5"/>
    <n v="0.59899999999999998"/>
    <n v="12.4"/>
  </r>
  <r>
    <x v="171"/>
    <x v="6"/>
    <x v="0"/>
    <n v="66.599999999999994"/>
    <x v="261"/>
    <x v="56"/>
    <n v="0.09"/>
    <n v="36.199486999999998"/>
    <n v="72"/>
    <n v="10"/>
    <n v="15.1"/>
    <n v="3"/>
    <n v="78"/>
    <n v="1.2"/>
    <x v="2256"/>
    <n v="19221"/>
    <n v="11.6"/>
    <n v="11.6"/>
    <n v="0.59899999999999998"/>
    <n v="12.1"/>
  </r>
  <r>
    <x v="171"/>
    <x v="7"/>
    <x v="0"/>
    <n v="66.2"/>
    <x v="103"/>
    <x v="56"/>
    <n v="0.06"/>
    <n v="36.691989270000001"/>
    <n v="79"/>
    <n v="17"/>
    <n v="14.7"/>
    <n v="3"/>
    <n v="79"/>
    <n v="0.74"/>
    <x v="2257"/>
    <n v="17811"/>
    <n v="11.7"/>
    <n v="11.7"/>
    <n v="0.56599999999999995"/>
    <n v="11.7"/>
  </r>
  <r>
    <x v="171"/>
    <x v="8"/>
    <x v="0"/>
    <n v="65.8"/>
    <x v="116"/>
    <x v="56"/>
    <n v="0.05"/>
    <n v="11.757668969999999"/>
    <n v="99"/>
    <n v="17"/>
    <n v="14.2"/>
    <n v="3"/>
    <n v="7"/>
    <n v="0.37"/>
    <x v="2258"/>
    <n v="164973"/>
    <n v="11.8"/>
    <n v="11.8"/>
    <n v="0.54100000000000004"/>
    <n v="11.3"/>
  </r>
  <r>
    <x v="171"/>
    <x v="9"/>
    <x v="0"/>
    <n v="64.900000000000006"/>
    <x v="140"/>
    <x v="56"/>
    <n v="0.04"/>
    <n v="28.12560496"/>
    <n v="99"/>
    <n v="90"/>
    <n v="13.9"/>
    <n v="3"/>
    <n v="62"/>
    <n v="0.65"/>
    <x v="2259"/>
    <n v="148621"/>
    <n v="11.9"/>
    <n v="11.9"/>
    <n v="0.51100000000000001"/>
    <n v="11"/>
  </r>
  <r>
    <x v="171"/>
    <x v="10"/>
    <x v="0"/>
    <n v="63.7"/>
    <x v="194"/>
    <x v="13"/>
    <n v="0.36"/>
    <n v="7.1271446989999996"/>
    <n v="99"/>
    <n v="203"/>
    <n v="13.5"/>
    <n v="3"/>
    <n v="55"/>
    <n v="1.5"/>
    <x v="2260"/>
    <n v="126484"/>
    <n v="12"/>
    <n v="11.9"/>
    <n v="0.49199999999999999"/>
    <n v="10.6"/>
  </r>
  <r>
    <x v="171"/>
    <x v="11"/>
    <x v="0"/>
    <n v="62.3"/>
    <x v="319"/>
    <x v="13"/>
    <n v="0.38"/>
    <n v="8.4157889350000001"/>
    <n v="99"/>
    <n v="41"/>
    <n v="13.2"/>
    <n v="3"/>
    <n v="57"/>
    <n v="1.31"/>
    <x v="2261"/>
    <n v="996698"/>
    <n v="12"/>
    <n v="12"/>
    <n v="0.48399999999999999"/>
    <n v="10.199999999999999"/>
  </r>
  <r>
    <x v="171"/>
    <x v="12"/>
    <x v="0"/>
    <n v="61"/>
    <x v="371"/>
    <x v="13"/>
    <n v="0.44"/>
    <n v="46.391327699999998"/>
    <n v="99"/>
    <n v="94"/>
    <n v="12.9"/>
    <n v="4"/>
    <n v="55"/>
    <n v="2.48"/>
    <x v="2262"/>
    <n v="96852"/>
    <n v="12.1"/>
    <n v="12.1"/>
    <n v="0.48499999999999999"/>
    <n v="9.8000000000000007"/>
  </r>
  <r>
    <x v="171"/>
    <x v="13"/>
    <x v="0"/>
    <n v="62"/>
    <x v="307"/>
    <x v="13"/>
    <n v="0.48"/>
    <n v="5.6491234239999999"/>
    <n v="99"/>
    <n v="17"/>
    <n v="12.6"/>
    <n v="4"/>
    <n v="38"/>
    <n v="3.89"/>
    <x v="2263"/>
    <n v="923825"/>
    <n v="12.1"/>
    <n v="12.1"/>
    <n v="0.47499999999999998"/>
    <n v="9.8000000000000007"/>
  </r>
  <r>
    <x v="171"/>
    <x v="14"/>
    <x v="0"/>
    <n v="59.4"/>
    <x v="269"/>
    <x v="13"/>
    <n v="0.5"/>
    <n v="6.5565834780000003"/>
    <n v="99"/>
    <n v="17"/>
    <n v="12.3"/>
    <n v="4"/>
    <n v="99"/>
    <n v="3.75"/>
    <x v="2264"/>
    <n v="892531"/>
    <n v="12.1"/>
    <n v="12.2"/>
    <n v="0.47"/>
    <n v="9.8000000000000007"/>
  </r>
  <r>
    <x v="171"/>
    <x v="15"/>
    <x v="0"/>
    <n v="58.7"/>
    <x v="320"/>
    <x v="13"/>
    <n v="0.5"/>
    <n v="49.069671550000002"/>
    <n v="99"/>
    <n v="17"/>
    <n v="11.9"/>
    <n v="4"/>
    <n v="99"/>
    <n v="3.26"/>
    <x v="2265"/>
    <n v="87167"/>
    <n v="12.2"/>
    <n v="12.2"/>
    <n v="0.67700000000000005"/>
    <n v="12.9"/>
  </r>
  <r>
    <x v="172"/>
    <x v="0"/>
    <x v="0"/>
    <n v="59.9"/>
    <x v="7"/>
    <x v="53"/>
    <n v="0.01"/>
    <n v="64.900000000000006"/>
    <n v="88"/>
    <n v="20"/>
    <n v="24.3"/>
    <n v="20"/>
    <n v="88"/>
    <n v="4.9000000000000004"/>
    <x v="2266"/>
    <n v="741682"/>
    <n v="6.5"/>
    <n v="6.2"/>
    <n v="0.48399999999999999"/>
    <n v="12"/>
  </r>
  <r>
    <x v="172"/>
    <x v="1"/>
    <x v="0"/>
    <n v="59.7"/>
    <x v="152"/>
    <x v="53"/>
    <n v="0.01"/>
    <n v="4.8773501389999998"/>
    <n v="87"/>
    <n v="577"/>
    <n v="23.7"/>
    <n v="20"/>
    <n v="85"/>
    <n v="5.25"/>
    <x v="2267"/>
    <n v="7228915"/>
    <n v="6.6"/>
    <n v="6.4"/>
    <n v="0.47499999999999998"/>
    <n v="12"/>
  </r>
  <r>
    <x v="172"/>
    <x v="2"/>
    <x v="0"/>
    <n v="59.4"/>
    <x v="7"/>
    <x v="54"/>
    <n v="0.01"/>
    <n v="48.730470889999999"/>
    <n v="84"/>
    <n v="564"/>
    <n v="23.1"/>
    <n v="20"/>
    <n v="84"/>
    <n v="5.12"/>
    <x v="2268"/>
    <n v="742948"/>
    <n v="6.8"/>
    <n v="6.6"/>
    <n v="0.47"/>
    <n v="12"/>
  </r>
  <r>
    <x v="172"/>
    <x v="3"/>
    <x v="0"/>
    <n v="58.9"/>
    <x v="321"/>
    <x v="54"/>
    <n v="0.01"/>
    <n v="41.600279540000002"/>
    <n v="84"/>
    <n v="238"/>
    <n v="22.6"/>
    <n v="21"/>
    <n v="84"/>
    <n v="5.1100000000000003"/>
    <x v="2269"/>
    <n v="6859482"/>
    <n v="7"/>
    <n v="6.8"/>
    <n v="0.46400000000000002"/>
    <n v="12"/>
  </r>
  <r>
    <x v="172"/>
    <x v="4"/>
    <x v="0"/>
    <n v="58.3"/>
    <x v="288"/>
    <x v="54"/>
    <n v="1.44"/>
    <n v="39.082585459999997"/>
    <n v="85"/>
    <n v="187"/>
    <n v="22"/>
    <n v="21"/>
    <n v="85"/>
    <n v="5.21"/>
    <x v="2270"/>
    <n v="6679282"/>
    <n v="7.1"/>
    <n v="7"/>
    <n v="0.45700000000000002"/>
    <n v="11.5"/>
  </r>
  <r>
    <x v="172"/>
    <x v="5"/>
    <x v="0"/>
    <n v="57.4"/>
    <x v="198"/>
    <x v="54"/>
    <n v="1.21"/>
    <n v="41.96145465"/>
    <n v="83"/>
    <n v="120"/>
    <n v="21.4"/>
    <n v="21"/>
    <n v="83"/>
    <n v="5.37"/>
    <x v="2271"/>
    <n v="652952"/>
    <n v="7.3"/>
    <n v="7.2"/>
    <n v="0.44900000000000001"/>
    <n v="11"/>
  </r>
  <r>
    <x v="172"/>
    <x v="6"/>
    <x v="0"/>
    <n v="56.7"/>
    <x v="305"/>
    <x v="54"/>
    <n v="1.24"/>
    <n v="77.095512240000005"/>
    <n v="78"/>
    <n v="425"/>
    <n v="2.9"/>
    <n v="22"/>
    <n v="78"/>
    <n v="6.64"/>
    <x v="2272"/>
    <n v="633472"/>
    <n v="7.5"/>
    <n v="7.4"/>
    <n v="0.442"/>
    <n v="10.6"/>
  </r>
  <r>
    <x v="172"/>
    <x v="7"/>
    <x v="0"/>
    <n v="56.2"/>
    <x v="201"/>
    <x v="54"/>
    <n v="1.33"/>
    <n v="69.359247580000002"/>
    <n v="24"/>
    <n v="187"/>
    <n v="2.4"/>
    <n v="22"/>
    <n v="8"/>
    <n v="5.73"/>
    <x v="2273"/>
    <n v="6161796"/>
    <n v="7.7"/>
    <n v="7.6"/>
    <n v="0.441"/>
    <n v="10.1"/>
  </r>
  <r>
    <x v="172"/>
    <x v="8"/>
    <x v="0"/>
    <n v="55.9"/>
    <x v="201"/>
    <x v="54"/>
    <n v="1.37"/>
    <n v="0.67568293899999998"/>
    <n v="99"/>
    <n v="8"/>
    <n v="19.8"/>
    <n v="22"/>
    <n v="72"/>
    <n v="5.55"/>
    <x v="2274"/>
    <n v="5997385"/>
    <n v="7.9"/>
    <n v="7.8"/>
    <n v="0.443"/>
    <n v="10.6"/>
  </r>
  <r>
    <x v="172"/>
    <x v="9"/>
    <x v="0"/>
    <n v="55.7"/>
    <x v="312"/>
    <x v="55"/>
    <n v="1.37"/>
    <n v="6.2260487849999997"/>
    <n v="99"/>
    <n v="26"/>
    <n v="19.3"/>
    <n v="22"/>
    <n v="85"/>
    <n v="5.56"/>
    <x v="2275"/>
    <n v="5837792"/>
    <n v="8.1"/>
    <n v="8"/>
    <n v="0.436"/>
    <n v="10.199999999999999"/>
  </r>
  <r>
    <x v="172"/>
    <x v="10"/>
    <x v="0"/>
    <n v="55"/>
    <x v="229"/>
    <x v="55"/>
    <n v="1.1399999999999999"/>
    <n v="36.621742879999999"/>
    <n v="99"/>
    <n v="38"/>
    <n v="18.899999999999999"/>
    <n v="22"/>
    <n v="8"/>
    <n v="5.17"/>
    <x v="2276"/>
    <n v="5683268"/>
    <n v="8.4"/>
    <n v="8.3000000000000007"/>
    <n v="0.435"/>
    <n v="10.1"/>
  </r>
  <r>
    <x v="172"/>
    <x v="11"/>
    <x v="0"/>
    <n v="54.9"/>
    <x v="42"/>
    <x v="55"/>
    <n v="1.01"/>
    <n v="3.989928468"/>
    <n v="99"/>
    <n v="61"/>
    <n v="18.399999999999999"/>
    <n v="22"/>
    <n v="71"/>
    <n v="5.6"/>
    <x v="2277"/>
    <n v="5534598"/>
    <n v="8.6"/>
    <n v="8.5"/>
    <n v="0.432"/>
    <n v="10"/>
  </r>
  <r>
    <x v="172"/>
    <x v="12"/>
    <x v="0"/>
    <n v="54.7"/>
    <x v="42"/>
    <x v="55"/>
    <n v="1.02"/>
    <n v="2.9959598230000002"/>
    <n v="99"/>
    <n v="295"/>
    <n v="17.899999999999999"/>
    <n v="22"/>
    <n v="72"/>
    <n v="5"/>
    <x v="2278"/>
    <n v="539141"/>
    <n v="8.8000000000000007"/>
    <n v="8.6999999999999993"/>
    <n v="0.42799999999999999"/>
    <n v="9.9"/>
  </r>
  <r>
    <x v="172"/>
    <x v="13"/>
    <x v="0"/>
    <n v="54.7"/>
    <x v="407"/>
    <x v="55"/>
    <n v="1"/>
    <n v="1.995182912"/>
    <n v="99"/>
    <n v="363"/>
    <n v="17.5"/>
    <n v="22"/>
    <n v="58"/>
    <n v="4.7"/>
    <x v="2279"/>
    <n v="5251472"/>
    <n v="9"/>
    <n v="8.9"/>
    <n v="0.42799999999999999"/>
    <n v="9.6999999999999993"/>
  </r>
  <r>
    <x v="172"/>
    <x v="14"/>
    <x v="0"/>
    <n v="54.6"/>
    <x v="312"/>
    <x v="54"/>
    <n v="0.95"/>
    <n v="2.0485748739999998"/>
    <n v="99"/>
    <n v="1833"/>
    <n v="17.100000000000001"/>
    <n v="22"/>
    <n v="51"/>
    <n v="4.29"/>
    <x v="2280"/>
    <n v="511177"/>
    <n v="9.1999999999999993"/>
    <n v="9.1"/>
    <n v="0.42599999999999999"/>
    <n v="9.4"/>
  </r>
  <r>
    <x v="172"/>
    <x v="15"/>
    <x v="0"/>
    <n v="54.6"/>
    <x v="304"/>
    <x v="54"/>
    <n v="1.1000000000000001"/>
    <n v="2.0296442699999999"/>
    <n v="99"/>
    <n v="3578"/>
    <n v="16.600000000000001"/>
    <n v="22"/>
    <n v="63"/>
    <n v="4.3499999999999996"/>
    <x v="2281"/>
    <n v="497367"/>
    <n v="9.4"/>
    <n v="9.3000000000000007"/>
    <n v="0.42499999999999999"/>
    <n v="9.3000000000000007"/>
  </r>
  <r>
    <x v="173"/>
    <x v="0"/>
    <x v="0"/>
    <n v="73.5"/>
    <x v="58"/>
    <x v="13"/>
    <n v="0.01"/>
    <n v="64.900000000000006"/>
    <n v="78"/>
    <n v="17"/>
    <n v="75.2"/>
    <n v="4"/>
    <n v="8"/>
    <n v="4.9000000000000004"/>
    <x v="2282"/>
    <n v="16364"/>
    <n v="0.1"/>
    <n v="0.1"/>
    <n v="0.71799999999999997"/>
    <n v="14.3"/>
  </r>
  <r>
    <x v="173"/>
    <x v="1"/>
    <x v="0"/>
    <n v="73.3"/>
    <x v="111"/>
    <x v="13"/>
    <n v="0.01"/>
    <n v="565.96721730000002"/>
    <n v="8"/>
    <n v="17"/>
    <n v="74.8"/>
    <n v="4"/>
    <n v="82"/>
    <n v="5.18"/>
    <x v="2283"/>
    <n v="15782"/>
    <n v="0.1"/>
    <n v="0.1"/>
    <n v="0.71599999999999997"/>
    <n v="14.3"/>
  </r>
  <r>
    <x v="173"/>
    <x v="2"/>
    <x v="0"/>
    <n v="73.2"/>
    <x v="73"/>
    <x v="13"/>
    <n v="0.01"/>
    <n v="584.94498859999999"/>
    <n v="82"/>
    <n v="17"/>
    <n v="74.3"/>
    <n v="4"/>
    <n v="84"/>
    <n v="4.9800000000000004"/>
    <x v="2284"/>
    <n v="15328"/>
    <n v="0.1"/>
    <n v="0.1"/>
    <n v="0.71799999999999997"/>
    <n v="14.3"/>
  </r>
  <r>
    <x v="173"/>
    <x v="3"/>
    <x v="0"/>
    <n v="73"/>
    <x v="60"/>
    <x v="13"/>
    <n v="0.01"/>
    <n v="63.80294988"/>
    <n v="77"/>
    <n v="17"/>
    <n v="73.8"/>
    <n v="4"/>
    <n v="79"/>
    <n v="4.51"/>
    <x v="2285"/>
    <n v="14951"/>
    <n v="0.1"/>
    <n v="0.1"/>
    <n v="0.71699999999999997"/>
    <n v="14.4"/>
  </r>
  <r>
    <x v="173"/>
    <x v="4"/>
    <x v="0"/>
    <n v="72.900000000000006"/>
    <x v="26"/>
    <x v="13"/>
    <n v="0.96"/>
    <n v="7.0339808279999998"/>
    <n v="82"/>
    <n v="17"/>
    <n v="73.3"/>
    <n v="4"/>
    <n v="84"/>
    <n v="4.5999999999999996"/>
    <x v="2286"/>
    <n v="14577"/>
    <n v="0.1"/>
    <n v="0.1"/>
    <n v="0.71199999999999997"/>
    <n v="14.4"/>
  </r>
  <r>
    <x v="173"/>
    <x v="5"/>
    <x v="0"/>
    <n v="72.8"/>
    <x v="61"/>
    <x v="13"/>
    <n v="1.24"/>
    <n v="471.83076679999999"/>
    <n v="82"/>
    <n v="17"/>
    <n v="72.7"/>
    <n v="4"/>
    <n v="84"/>
    <n v="4.59"/>
    <x v="2287"/>
    <n v="14137"/>
    <n v="0.1"/>
    <n v="0.1"/>
    <n v="0.70699999999999996"/>
    <n v="14.4"/>
  </r>
  <r>
    <x v="173"/>
    <x v="6"/>
    <x v="0"/>
    <n v="72.5"/>
    <x v="63"/>
    <x v="13"/>
    <n v="1.08"/>
    <n v="4.7838055629999996"/>
    <n v="84"/>
    <n v="17"/>
    <n v="72.099999999999994"/>
    <n v="4"/>
    <n v="86"/>
    <n v="4.67"/>
    <x v="2288"/>
    <n v="1364"/>
    <n v="0.1"/>
    <n v="0.1"/>
    <n v="0.70299999999999996"/>
    <n v="14.5"/>
  </r>
  <r>
    <x v="173"/>
    <x v="7"/>
    <x v="0"/>
    <n v="72.599999999999994"/>
    <x v="39"/>
    <x v="13"/>
    <n v="1.1000000000000001"/>
    <n v="569.62550350000004"/>
    <n v="84"/>
    <n v="17"/>
    <n v="71.5"/>
    <n v="4"/>
    <n v="88"/>
    <n v="5.13"/>
    <x v="2289"/>
    <n v="135"/>
    <n v="0.1"/>
    <n v="0.1"/>
    <n v="0.69799999999999995"/>
    <n v="14.5"/>
  </r>
  <r>
    <x v="173"/>
    <x v="8"/>
    <x v="0"/>
    <n v="72.5"/>
    <x v="38"/>
    <x v="13"/>
    <n v="2.0499999999999998"/>
    <n v="568.86928130000001"/>
    <n v="87"/>
    <n v="17"/>
    <n v="7.8"/>
    <n v="4"/>
    <n v="88"/>
    <n v="5.82"/>
    <x v="2290"/>
    <n v="12357"/>
    <n v="0.1"/>
    <n v="0.1"/>
    <n v="0.69799999999999995"/>
    <n v="14.5"/>
  </r>
  <r>
    <x v="173"/>
    <x v="9"/>
    <x v="0"/>
    <n v="72.400000000000006"/>
    <x v="185"/>
    <x v="13"/>
    <n v="1.79"/>
    <n v="503.58819560000001"/>
    <n v="89"/>
    <n v="17"/>
    <n v="7.1"/>
    <n v="4"/>
    <n v="89"/>
    <n v="5.61"/>
    <x v="2291"/>
    <n v="11689"/>
    <n v="0.1"/>
    <n v="0.1"/>
    <n v="0.69499999999999995"/>
    <n v="14.6"/>
  </r>
  <r>
    <x v="173"/>
    <x v="10"/>
    <x v="0"/>
    <n v="72.3"/>
    <x v="23"/>
    <x v="13"/>
    <n v="1.57"/>
    <n v="689.94402230000003"/>
    <n v="89"/>
    <n v="17"/>
    <n v="69.400000000000006"/>
    <n v="4"/>
    <n v="9"/>
    <n v="6.52"/>
    <x v="2292"/>
    <n v="1141"/>
    <n v="0.1"/>
    <n v="0.1"/>
    <n v="0.69399999999999995"/>
    <n v="14.6"/>
  </r>
  <r>
    <x v="173"/>
    <x v="11"/>
    <x v="0"/>
    <n v="72.2"/>
    <x v="65"/>
    <x v="13"/>
    <n v="1.8"/>
    <n v="423.29535090000002"/>
    <n v="9"/>
    <n v="17"/>
    <n v="68.599999999999994"/>
    <n v="4"/>
    <n v="91"/>
    <n v="4.87"/>
    <x v="2293"/>
    <n v="146"/>
    <n v="0.1"/>
    <n v="0.1"/>
    <n v="0.69299999999999995"/>
    <n v="14.6"/>
  </r>
  <r>
    <x v="173"/>
    <x v="12"/>
    <x v="0"/>
    <n v="72"/>
    <x v="66"/>
    <x v="13"/>
    <n v="1.79"/>
    <n v="45.851057709999999"/>
    <n v="85"/>
    <n v="17"/>
    <n v="67.8"/>
    <n v="4"/>
    <n v="91"/>
    <n v="5.9"/>
    <x v="2294"/>
    <n v="99789"/>
    <n v="0.1"/>
    <n v="0.1"/>
    <n v="0.68300000000000005"/>
    <n v="13.7"/>
  </r>
  <r>
    <x v="173"/>
    <x v="13"/>
    <x v="0"/>
    <n v="71.900000000000006"/>
    <x v="113"/>
    <x v="13"/>
    <n v="1.51"/>
    <n v="310.82033819999998"/>
    <n v="88"/>
    <n v="17"/>
    <n v="67"/>
    <n v="4"/>
    <n v="85"/>
    <n v="5.3"/>
    <x v="2295"/>
    <n v="99184"/>
    <n v="0.1"/>
    <n v="0.1"/>
    <n v="0.67900000000000005"/>
    <n v="13.5"/>
  </r>
  <r>
    <x v="173"/>
    <x v="14"/>
    <x v="0"/>
    <n v="71.8"/>
    <x v="186"/>
    <x v="13"/>
    <n v="1.35"/>
    <n v="330.10073940000001"/>
    <n v="91"/>
    <n v="4"/>
    <n v="66.2"/>
    <n v="4"/>
    <n v="91"/>
    <n v="5.66"/>
    <x v="2296"/>
    <n v="98611"/>
    <n v="0.1"/>
    <n v="0.1"/>
    <n v="0.67400000000000004"/>
    <n v="13.2"/>
  </r>
  <r>
    <x v="173"/>
    <x v="15"/>
    <x v="0"/>
    <n v="71.599999999999994"/>
    <x v="114"/>
    <x v="13"/>
    <n v="1.24"/>
    <n v="40.491288969999999"/>
    <n v="93"/>
    <n v="17"/>
    <n v="65.5"/>
    <n v="4"/>
    <n v="91"/>
    <n v="4.75"/>
    <x v="2297"/>
    <n v="9882"/>
    <n v="0.1"/>
    <n v="0.1"/>
    <n v="0.67600000000000005"/>
    <n v="13.7"/>
  </r>
  <r>
    <x v="174"/>
    <x v="0"/>
    <x v="0"/>
    <n v="71.2"/>
    <x v="24"/>
    <x v="13"/>
    <n v="0.01"/>
    <n v="64.900000000000006"/>
    <n v="9"/>
    <n v="17"/>
    <n v="47.1"/>
    <n v="4"/>
    <n v="88"/>
    <n v="4.9000000000000004"/>
    <x v="2298"/>
    <n v="13692"/>
    <n v="5.7"/>
    <n v="5.9"/>
    <n v="0.77900000000000003"/>
    <n v="12.7"/>
  </r>
  <r>
    <x v="174"/>
    <x v="1"/>
    <x v="0"/>
    <n v="71.099999999999994"/>
    <x v="104"/>
    <x v="13"/>
    <n v="6.94"/>
    <n v="1578.872339"/>
    <n v="92"/>
    <n v="17"/>
    <n v="46"/>
    <n v="4"/>
    <n v="94"/>
    <n v="5.93"/>
    <x v="2299"/>
    <n v="1354493"/>
    <n v="5.8"/>
    <n v="6"/>
    <n v="0.77800000000000002"/>
    <n v="12.7"/>
  </r>
  <r>
    <x v="174"/>
    <x v="2"/>
    <x v="0"/>
    <n v="71"/>
    <x v="100"/>
    <x v="13"/>
    <n v="6.71"/>
    <n v="167.2657906"/>
    <n v="92"/>
    <n v="17"/>
    <n v="45"/>
    <n v="4"/>
    <n v="94"/>
    <n v="5.98"/>
    <x v="2300"/>
    <n v="1348248"/>
    <n v="5.8"/>
    <n v="6"/>
    <n v="0.77300000000000002"/>
    <n v="12.7"/>
  </r>
  <r>
    <x v="174"/>
    <x v="3"/>
    <x v="0"/>
    <n v="78"/>
    <x v="105"/>
    <x v="13"/>
    <n v="6.7"/>
    <n v="1486.236406"/>
    <n v="92"/>
    <n v="17"/>
    <n v="44"/>
    <n v="4"/>
    <n v="91"/>
    <n v="5.78"/>
    <x v="2301"/>
    <n v="1341588"/>
    <n v="5.9"/>
    <n v="6.1"/>
    <n v="0.77200000000000002"/>
    <n v="12.6"/>
  </r>
  <r>
    <x v="174"/>
    <x v="4"/>
    <x v="0"/>
    <n v="76"/>
    <x v="189"/>
    <x v="13"/>
    <n v="6.5"/>
    <n v="144.9850711"/>
    <n v="9"/>
    <n v="17"/>
    <n v="43"/>
    <n v="4"/>
    <n v="91"/>
    <n v="5.6"/>
    <x v="2302"/>
    <n v="1334788"/>
    <n v="5.9"/>
    <n v="6.2"/>
    <n v="0.77400000000000002"/>
    <n v="12.6"/>
  </r>
  <r>
    <x v="174"/>
    <x v="5"/>
    <x v="0"/>
    <n v="74"/>
    <x v="190"/>
    <x v="13"/>
    <n v="6.5"/>
    <n v="1389.7726829999999"/>
    <n v="9"/>
    <n v="17"/>
    <n v="42"/>
    <n v="4"/>
    <n v="91"/>
    <n v="5.29"/>
    <x v="2303"/>
    <n v="13281"/>
    <n v="5.9"/>
    <n v="6.3"/>
    <n v="0.77200000000000002"/>
    <n v="12.5"/>
  </r>
  <r>
    <x v="174"/>
    <x v="6"/>
    <x v="0"/>
    <n v="71"/>
    <x v="191"/>
    <x v="13"/>
    <n v="6.37"/>
    <n v="128.08962890000001"/>
    <n v="9"/>
    <n v="17"/>
    <n v="41.1"/>
    <n v="4"/>
    <n v="9"/>
    <n v="6.47"/>
    <x v="2304"/>
    <n v="1321618"/>
    <n v="6"/>
    <n v="6.4"/>
    <n v="0.77300000000000002"/>
    <n v="12.5"/>
  </r>
  <r>
    <x v="174"/>
    <x v="7"/>
    <x v="0"/>
    <n v="69.900000000000006"/>
    <x v="334"/>
    <x v="13"/>
    <n v="6.41"/>
    <n v="1902.6930480000001"/>
    <n v="9"/>
    <n v="17"/>
    <n v="4.2"/>
    <n v="4"/>
    <n v="91"/>
    <n v="4.4000000000000004"/>
    <x v="2305"/>
    <n v="1315372"/>
    <n v="6.1"/>
    <n v="6.4"/>
    <n v="0.76700000000000002"/>
    <n v="12.4"/>
  </r>
  <r>
    <x v="174"/>
    <x v="8"/>
    <x v="0"/>
    <n v="69.7"/>
    <x v="327"/>
    <x v="13"/>
    <n v="6.37"/>
    <n v="136.88366830000001"/>
    <n v="89"/>
    <n v="17"/>
    <n v="39.299999999999997"/>
    <n v="4"/>
    <n v="9"/>
    <n v="4.82"/>
    <x v="2306"/>
    <n v="13926"/>
    <n v="6.1"/>
    <n v="6.5"/>
    <n v="0.76"/>
    <n v="12.4"/>
  </r>
  <r>
    <x v="174"/>
    <x v="9"/>
    <x v="0"/>
    <n v="69.599999999999994"/>
    <x v="139"/>
    <x v="13"/>
    <n v="6.35"/>
    <n v="103.3710689"/>
    <n v="89"/>
    <n v="17"/>
    <n v="38.4"/>
    <n v="4"/>
    <n v="89"/>
    <n v="4.49"/>
    <x v="2307"/>
    <n v="133144"/>
    <n v="6.2"/>
    <n v="6.6"/>
    <n v="0.751"/>
    <n v="12.3"/>
  </r>
  <r>
    <x v="174"/>
    <x v="10"/>
    <x v="0"/>
    <n v="69.5"/>
    <x v="106"/>
    <x v="13"/>
    <n v="6.12"/>
    <n v="1187.9494910000001"/>
    <n v="95"/>
    <n v="17"/>
    <n v="37.6"/>
    <n v="4"/>
    <n v="95"/>
    <n v="5.31"/>
    <x v="2308"/>
    <n v="1296934"/>
    <n v="6.3"/>
    <n v="6.7"/>
    <n v="0.745"/>
    <n v="12.3"/>
  </r>
  <r>
    <x v="174"/>
    <x v="11"/>
    <x v="0"/>
    <n v="69.400000000000006"/>
    <x v="28"/>
    <x v="13"/>
    <n v="5.82"/>
    <n v="11.851001309999999"/>
    <n v="94"/>
    <n v="17"/>
    <n v="36.799999999999997"/>
    <n v="4"/>
    <n v="94"/>
    <n v="5.22"/>
    <x v="2309"/>
    <n v="129535"/>
    <n v="6.3"/>
    <n v="6.8"/>
    <n v="0.73599999999999999"/>
    <n v="12.2"/>
  </r>
  <r>
    <x v="174"/>
    <x v="12"/>
    <x v="0"/>
    <n v="69.3"/>
    <x v="143"/>
    <x v="13"/>
    <n v="5.53"/>
    <n v="78.722161270000001"/>
    <n v="76"/>
    <n v="17"/>
    <n v="36"/>
    <n v="1"/>
    <n v="91"/>
    <n v="5.13"/>
    <x v="2310"/>
    <n v="128452"/>
    <n v="6.4"/>
    <n v="6.9"/>
    <n v="0.72899999999999998"/>
    <n v="12"/>
  </r>
  <r>
    <x v="174"/>
    <x v="13"/>
    <x v="0"/>
    <n v="69.2"/>
    <x v="107"/>
    <x v="13"/>
    <n v="5.12"/>
    <n v="72.039117410000003"/>
    <n v="5"/>
    <n v="17"/>
    <n v="35.200000000000003"/>
    <n v="1"/>
    <n v="96"/>
    <n v="5"/>
    <x v="2311"/>
    <n v="1277837"/>
    <n v="6.5"/>
    <n v="7"/>
    <n v="0.72099999999999997"/>
    <n v="11.9"/>
  </r>
  <r>
    <x v="174"/>
    <x v="14"/>
    <x v="0"/>
    <n v="69.099999999999994"/>
    <x v="124"/>
    <x v="13"/>
    <n v="4.55"/>
    <n v="516.71124810000003"/>
    <n v="99"/>
    <n v="17"/>
    <n v="34.4"/>
    <n v="1"/>
    <n v="91"/>
    <n v="4.4000000000000004"/>
    <x v="2312"/>
    <n v="127238"/>
    <n v="6.6"/>
    <n v="7.1"/>
    <n v="0.71499999999999997"/>
    <n v="11.8"/>
  </r>
  <r>
    <x v="174"/>
    <x v="15"/>
    <x v="0"/>
    <n v="69.099999999999994"/>
    <x v="144"/>
    <x v="13"/>
    <n v="4.68"/>
    <n v="43.595229639999999"/>
    <n v="99"/>
    <n v="17"/>
    <n v="33.6"/>
    <n v="1"/>
    <n v="9"/>
    <n v="4.17"/>
    <x v="2313"/>
    <n v="1267984"/>
    <n v="6.7"/>
    <n v="7.2"/>
    <n v="0.70899999999999996"/>
    <n v="11.7"/>
  </r>
  <r>
    <x v="175"/>
    <x v="0"/>
    <x v="0"/>
    <n v="75.3"/>
    <x v="20"/>
    <x v="13"/>
    <n v="0.01"/>
    <n v="64.900000000000006"/>
    <n v="98"/>
    <n v="16"/>
    <n v="61.2"/>
    <n v="3"/>
    <n v="98"/>
    <n v="4.9000000000000004"/>
    <x v="2314"/>
    <n v="11273661"/>
    <n v="6.5"/>
    <n v="6.4"/>
    <n v="0.72299999999999998"/>
    <n v="14.6"/>
  </r>
  <r>
    <x v="175"/>
    <x v="1"/>
    <x v="0"/>
    <n v="75.099999999999994"/>
    <x v="70"/>
    <x v="13"/>
    <n v="1.39"/>
    <n v="604.87013160000004"/>
    <n v="98"/>
    <n v="15"/>
    <n v="6.2"/>
    <n v="3"/>
    <n v="98"/>
    <n v="7"/>
    <x v="2315"/>
    <n v="1114398"/>
    <n v="6.5"/>
    <n v="6.4"/>
    <n v="0.72199999999999998"/>
    <n v="14.7"/>
  </r>
  <r>
    <x v="175"/>
    <x v="2"/>
    <x v="0"/>
    <n v="74.900000000000006"/>
    <x v="56"/>
    <x v="13"/>
    <n v="1.29"/>
    <n v="594.64531020000004"/>
    <n v="98"/>
    <n v="16"/>
    <n v="59.3"/>
    <n v="3"/>
    <n v="98"/>
    <n v="7.26"/>
    <x v="2316"/>
    <n v="1114558"/>
    <n v="6.4"/>
    <n v="6.3"/>
    <n v="0.72"/>
    <n v="14.7"/>
  </r>
  <r>
    <x v="175"/>
    <x v="3"/>
    <x v="0"/>
    <n v="74.900000000000006"/>
    <x v="56"/>
    <x v="13"/>
    <n v="1.3"/>
    <n v="585.87767610000003"/>
    <n v="97"/>
    <n v="48"/>
    <n v="58.3"/>
    <n v="3"/>
    <n v="97"/>
    <n v="7.18"/>
    <x v="2317"/>
    <n v="1886668"/>
    <n v="6.4"/>
    <n v="6.3"/>
    <n v="0.71699999999999997"/>
    <n v="14.6"/>
  </r>
  <r>
    <x v="175"/>
    <x v="4"/>
    <x v="0"/>
    <n v="74.8"/>
    <x v="56"/>
    <x v="13"/>
    <n v="1.29"/>
    <n v="623.21203249999996"/>
    <n v="98"/>
    <n v="11"/>
    <n v="57.4"/>
    <n v="3"/>
    <n v="98"/>
    <n v="7.15"/>
    <x v="2318"/>
    <n v="1761467"/>
    <n v="6.4"/>
    <n v="6.3"/>
    <n v="0.71399999999999997"/>
    <n v="14.5"/>
  </r>
  <r>
    <x v="175"/>
    <x v="5"/>
    <x v="0"/>
    <n v="74.8"/>
    <x v="70"/>
    <x v="13"/>
    <n v="1.28"/>
    <n v="64.85616718"/>
    <n v="98"/>
    <n v="1"/>
    <n v="56.5"/>
    <n v="3"/>
    <n v="98"/>
    <n v="6.54"/>
    <x v="2319"/>
    <n v="1639931"/>
    <n v="6.3"/>
    <n v="6.3"/>
    <n v="0.71"/>
    <n v="14.4"/>
  </r>
  <r>
    <x v="175"/>
    <x v="6"/>
    <x v="0"/>
    <n v="74.7"/>
    <x v="70"/>
    <x v="13"/>
    <n v="1.4"/>
    <n v="585.63078610000002"/>
    <n v="99"/>
    <n v="1"/>
    <n v="55.6"/>
    <n v="3"/>
    <n v="99"/>
    <n v="6.18"/>
    <x v="2320"/>
    <n v="1521834"/>
    <n v="6.3"/>
    <n v="6.3"/>
    <n v="0.70599999999999996"/>
    <n v="14.4"/>
  </r>
  <r>
    <x v="175"/>
    <x v="7"/>
    <x v="0"/>
    <n v="74.7"/>
    <x v="70"/>
    <x v="13"/>
    <n v="1.37"/>
    <n v="53.084516540000003"/>
    <n v="99"/>
    <n v="2"/>
    <n v="54.7"/>
    <n v="3"/>
    <n v="99"/>
    <n v="5.63"/>
    <x v="2321"/>
    <n v="147336"/>
    <n v="6.3"/>
    <n v="6.3"/>
    <n v="0.70099999999999996"/>
    <n v="14.3"/>
  </r>
  <r>
    <x v="175"/>
    <x v="8"/>
    <x v="0"/>
    <n v="74.599999999999994"/>
    <x v="70"/>
    <x v="13"/>
    <n v="1.24"/>
    <n v="469.62829249999999"/>
    <n v="98"/>
    <n v="4"/>
    <n v="53.9"/>
    <n v="4"/>
    <n v="98"/>
    <n v="5.64"/>
    <x v="2322"/>
    <n v="129887"/>
    <n v="6.3"/>
    <n v="6.3"/>
    <n v="0.69499999999999995"/>
    <n v="14.3"/>
  </r>
  <r>
    <x v="175"/>
    <x v="9"/>
    <x v="0"/>
    <n v="74.400000000000006"/>
    <x v="70"/>
    <x v="13"/>
    <n v="1.46"/>
    <n v="420.11535379999998"/>
    <n v="99"/>
    <n v="3"/>
    <n v="53.1"/>
    <n v="4"/>
    <n v="99"/>
    <n v="5.64"/>
    <x v="2323"/>
    <n v="1196136"/>
    <n v="6.3"/>
    <n v="6.3"/>
    <n v="0.68899999999999995"/>
    <n v="14.2"/>
  </r>
  <r>
    <x v="175"/>
    <x v="10"/>
    <x v="0"/>
    <n v="74.2"/>
    <x v="26"/>
    <x v="13"/>
    <n v="1.37"/>
    <n v="379.51399450000002"/>
    <n v="97"/>
    <n v="15"/>
    <n v="52.2"/>
    <n v="4"/>
    <n v="98"/>
    <n v="5.57"/>
    <x v="2324"/>
    <n v="112482"/>
    <n v="6.4"/>
    <n v="6.3"/>
    <n v="0.68300000000000005"/>
    <n v="13.9"/>
  </r>
  <r>
    <x v="175"/>
    <x v="11"/>
    <x v="0"/>
    <n v="74"/>
    <x v="23"/>
    <x v="13"/>
    <n v="1.36"/>
    <n v="379.76590540000001"/>
    <n v="96"/>
    <n v="1"/>
    <n v="51.4"/>
    <n v="4"/>
    <n v="97"/>
    <n v="5.63"/>
    <x v="2325"/>
    <n v="11761"/>
    <n v="6.4"/>
    <n v="6.3"/>
    <n v="0.67300000000000004"/>
    <n v="13.6"/>
  </r>
  <r>
    <x v="175"/>
    <x v="12"/>
    <x v="0"/>
    <n v="73.7"/>
    <x v="24"/>
    <x v="115"/>
    <n v="1.34"/>
    <n v="321.76941749999997"/>
    <n v="92"/>
    <n v="22"/>
    <n v="5.6"/>
    <n v="4"/>
    <n v="95"/>
    <n v="5.36"/>
    <x v="2326"/>
    <n v="9939678"/>
    <n v="6.4"/>
    <n v="6.3"/>
    <n v="0.66700000000000004"/>
    <n v="13.5"/>
  </r>
  <r>
    <x v="175"/>
    <x v="13"/>
    <x v="0"/>
    <n v="73.5"/>
    <x v="28"/>
    <x v="115"/>
    <n v="1.17"/>
    <n v="262.81849440000002"/>
    <n v="93"/>
    <n v="98"/>
    <n v="49.7"/>
    <n v="5"/>
    <n v="96"/>
    <n v="5.32"/>
    <x v="2327"/>
    <n v="9864326"/>
    <n v="6.5"/>
    <n v="6.4"/>
    <n v="0.66200000000000003"/>
    <n v="13.3"/>
  </r>
  <r>
    <x v="175"/>
    <x v="14"/>
    <x v="0"/>
    <n v="73.2"/>
    <x v="27"/>
    <x v="115"/>
    <n v="1.19"/>
    <n v="257.28786969999999"/>
    <n v="94"/>
    <n v="231"/>
    <n v="48.9"/>
    <n v="5"/>
    <n v="98"/>
    <n v="5.29"/>
    <x v="2328"/>
    <n v="978571"/>
    <n v="6.5"/>
    <n v="6.4"/>
    <n v="0.65400000000000003"/>
    <n v="13.1"/>
  </r>
  <r>
    <x v="175"/>
    <x v="15"/>
    <x v="0"/>
    <n v="72.900000000000006"/>
    <x v="29"/>
    <x v="115"/>
    <n v="1.21"/>
    <n v="264.78421959999997"/>
    <n v="94"/>
    <n v="47"/>
    <n v="48.1"/>
    <n v="5"/>
    <n v="97"/>
    <n v="5.4"/>
    <x v="2329"/>
    <n v="9699197"/>
    <n v="6.6"/>
    <n v="6.5"/>
    <n v="0.64600000000000002"/>
    <n v="12.8"/>
  </r>
  <r>
    <x v="176"/>
    <x v="0"/>
    <x v="0"/>
    <n v="75.8"/>
    <x v="99"/>
    <x v="55"/>
    <n v="0.01"/>
    <n v="64.900000000000006"/>
    <n v="97"/>
    <n v="342"/>
    <n v="66.099999999999994"/>
    <n v="18"/>
    <n v="97"/>
    <n v="4.9000000000000004"/>
    <x v="2330"/>
    <n v="78271472"/>
    <n v="4.9000000000000004"/>
    <n v="4.8"/>
    <n v="0.76400000000000001"/>
    <n v="14.5"/>
  </r>
  <r>
    <x v="176"/>
    <x v="1"/>
    <x v="0"/>
    <n v="75.5"/>
    <x v="24"/>
    <x v="83"/>
    <n v="1.45"/>
    <n v="181.90837830000001"/>
    <n v="96"/>
    <n v="565"/>
    <n v="65.3"/>
    <n v="19"/>
    <n v="96"/>
    <n v="5.41"/>
    <x v="2331"/>
    <n v="773628"/>
    <n v="4.9000000000000004"/>
    <n v="4.7"/>
    <n v="0.75900000000000001"/>
    <n v="14.5"/>
  </r>
  <r>
    <x v="176"/>
    <x v="2"/>
    <x v="0"/>
    <n v="75.2"/>
    <x v="28"/>
    <x v="84"/>
    <n v="1.41"/>
    <n v="188.14403479999999"/>
    <n v="97"/>
    <n v="7405"/>
    <n v="64.5"/>
    <n v="20"/>
    <n v="98"/>
    <n v="5.38"/>
    <x v="2332"/>
    <n v="75787333"/>
    <n v="4.9000000000000004"/>
    <n v="4.7"/>
    <n v="0.754"/>
    <n v="14.4"/>
  </r>
  <r>
    <x v="176"/>
    <x v="3"/>
    <x v="0"/>
    <n v="74.8"/>
    <x v="29"/>
    <x v="17"/>
    <n v="1.54"/>
    <n v="20.751202110000001"/>
    <n v="97"/>
    <n v="349"/>
    <n v="63.7"/>
    <n v="22"/>
    <n v="97"/>
    <n v="5.24"/>
    <x v="2333"/>
    <n v="74569867"/>
    <n v="4.9000000000000004"/>
    <n v="4.7"/>
    <n v="0.75"/>
    <n v="14.3"/>
  </r>
  <r>
    <x v="176"/>
    <x v="4"/>
    <x v="0"/>
    <n v="74.5"/>
    <x v="223"/>
    <x v="16"/>
    <n v="1.53"/>
    <n v="1275.877569"/>
    <n v="96"/>
    <n v="111"/>
    <n v="62.8"/>
    <n v="23"/>
    <n v="97"/>
    <n v="5.29"/>
    <x v="2334"/>
    <n v="7349455"/>
    <n v="4.9000000000000004"/>
    <n v="4.7"/>
    <n v="0.73699999999999999"/>
    <n v="13.8"/>
  </r>
  <r>
    <x v="176"/>
    <x v="5"/>
    <x v="0"/>
    <n v="74.2"/>
    <x v="31"/>
    <x v="15"/>
    <n v="1.49"/>
    <n v="32.782358279999997"/>
    <n v="96"/>
    <n v="7"/>
    <n v="61.9"/>
    <n v="25"/>
    <n v="97"/>
    <n v="5.61"/>
    <x v="2335"/>
    <n v="72326914"/>
    <n v="4.9000000000000004"/>
    <n v="4.7"/>
    <n v="0.71499999999999997"/>
    <n v="13"/>
  </r>
  <r>
    <x v="176"/>
    <x v="6"/>
    <x v="0"/>
    <n v="73.900000000000006"/>
    <x v="69"/>
    <x v="77"/>
    <n v="1.4"/>
    <n v="106.9482898"/>
    <n v="94"/>
    <n v="4"/>
    <n v="61.1"/>
    <n v="27"/>
    <n v="96"/>
    <n v="6.8"/>
    <x v="2336"/>
    <n v="71339185"/>
    <n v="4.9000000000000004"/>
    <n v="4.8"/>
    <n v="0.70899999999999996"/>
    <n v="12.5"/>
  </r>
  <r>
    <x v="176"/>
    <x v="7"/>
    <x v="0"/>
    <n v="73.5"/>
    <x v="71"/>
    <x v="52"/>
    <n v="1.39"/>
    <n v="22.67271848"/>
    <n v="92"/>
    <n v="17"/>
    <n v="6.2"/>
    <n v="29"/>
    <n v="96"/>
    <n v="6.7"/>
    <x v="2337"/>
    <n v="74432"/>
    <n v="5"/>
    <n v="4.8"/>
    <n v="0.70499999999999996"/>
    <n v="12.5"/>
  </r>
  <r>
    <x v="176"/>
    <x v="8"/>
    <x v="0"/>
    <n v="73.2"/>
    <x v="225"/>
    <x v="131"/>
    <n v="1.26"/>
    <n v="115.5801103"/>
    <n v="96"/>
    <n v="3"/>
    <n v="59.3"/>
    <n v="31"/>
    <n v="96"/>
    <n v="6.4"/>
    <x v="2338"/>
    <n v="69597281"/>
    <n v="5"/>
    <n v="4.8"/>
    <n v="0.69699999999999995"/>
    <n v="12.3"/>
  </r>
  <r>
    <x v="176"/>
    <x v="9"/>
    <x v="0"/>
    <n v="72.8"/>
    <x v="34"/>
    <x v="132"/>
    <n v="1.29"/>
    <n v="103.523776"/>
    <n v="82"/>
    <n v="34"/>
    <n v="58.5"/>
    <n v="34"/>
    <n v="9"/>
    <n v="5.81"/>
    <x v="2339"/>
    <n v="6876345"/>
    <n v="5"/>
    <n v="4.8"/>
    <n v="0.68700000000000006"/>
    <n v="11.9"/>
  </r>
  <r>
    <x v="176"/>
    <x v="10"/>
    <x v="0"/>
    <n v="72.400000000000006"/>
    <x v="35"/>
    <x v="134"/>
    <n v="1.29"/>
    <n v="832.95520580000004"/>
    <n v="85"/>
    <n v="6200"/>
    <n v="57.6"/>
    <n v="36"/>
    <n v="9"/>
    <n v="5.45"/>
    <x v="2340"/>
    <n v="679346"/>
    <n v="5"/>
    <n v="4.9000000000000004"/>
    <n v="0.68100000000000005"/>
    <n v="11.9"/>
  </r>
  <r>
    <x v="176"/>
    <x v="11"/>
    <x v="0"/>
    <n v="72"/>
    <x v="36"/>
    <x v="137"/>
    <n v="1.35"/>
    <n v="1.1327667749999999"/>
    <n v="77"/>
    <n v="8927"/>
    <n v="56.8"/>
    <n v="39"/>
    <n v="85"/>
    <n v="5.37"/>
    <x v="2341"/>
    <n v="677855"/>
    <n v="5.0999999999999996"/>
    <n v="4.9000000000000004"/>
    <n v="0.67500000000000004"/>
    <n v="12"/>
  </r>
  <r>
    <x v="176"/>
    <x v="12"/>
    <x v="0"/>
    <n v="71.599999999999994"/>
    <x v="111"/>
    <x v="139"/>
    <n v="1.42"/>
    <n v="459.11130609999998"/>
    <n v="68"/>
    <n v="5844"/>
    <n v="55.9"/>
    <n v="43"/>
    <n v="69"/>
    <n v="5.34"/>
    <x v="2342"/>
    <n v="668583"/>
    <n v="5.0999999999999996"/>
    <n v="5"/>
    <n v="0.66800000000000004"/>
    <n v="11.9"/>
  </r>
  <r>
    <x v="176"/>
    <x v="13"/>
    <x v="0"/>
    <n v="71.2"/>
    <x v="60"/>
    <x v="68"/>
    <n v="1.47"/>
    <n v="35.557290000000002"/>
    <n v="72"/>
    <n v="7823"/>
    <n v="55.1"/>
    <n v="46"/>
    <n v="78"/>
    <n v="5.36"/>
    <x v="2343"/>
    <n v="6514354"/>
    <n v="5.2"/>
    <n v="5"/>
    <n v="0.65800000000000003"/>
    <n v="11.5"/>
  </r>
  <r>
    <x v="176"/>
    <x v="14"/>
    <x v="0"/>
    <n v="78"/>
    <x v="26"/>
    <x v="71"/>
    <n v="1.49"/>
    <n v="256.43417460000001"/>
    <n v="77"/>
    <n v="30509"/>
    <n v="54.3"/>
    <n v="50"/>
    <n v="88"/>
    <n v="5.16"/>
    <x v="2344"/>
    <n v="64191474"/>
    <n v="5.2"/>
    <n v="5.0999999999999996"/>
    <n v="0.65300000000000002"/>
    <n v="11.1"/>
  </r>
  <r>
    <x v="176"/>
    <x v="15"/>
    <x v="0"/>
    <n v="74"/>
    <x v="260"/>
    <x v="58"/>
    <n v="1.54"/>
    <n v="421.29566019999999"/>
    <n v="71"/>
    <n v="16244"/>
    <n v="53.5"/>
    <n v="54"/>
    <n v="85"/>
    <n v="4.95"/>
    <x v="2345"/>
    <n v="6324121"/>
    <n v="5.3"/>
    <n v="5.2"/>
    <n v="0.64100000000000001"/>
    <n v="10.7"/>
  </r>
  <r>
    <x v="177"/>
    <x v="0"/>
    <x v="0"/>
    <n v="66.3"/>
    <x v="300"/>
    <x v="35"/>
    <n v="0.01"/>
    <n v="64.900000000000006"/>
    <n v="99"/>
    <n v="17"/>
    <n v="48.6"/>
    <n v="7"/>
    <n v="99"/>
    <n v="4.9000000000000004"/>
    <x v="2346"/>
    <n v="5565284"/>
    <n v="3.3"/>
    <n v="3.3"/>
    <n v="0.68799999999999994"/>
    <n v="10.8"/>
  </r>
  <r>
    <x v="177"/>
    <x v="1"/>
    <x v="0"/>
    <n v="66"/>
    <x v="331"/>
    <x v="36"/>
    <n v="2.9"/>
    <n v="691.1333535"/>
    <n v="97"/>
    <n v="17"/>
    <n v="47.7"/>
    <n v="8"/>
    <n v="98"/>
    <n v="2.7"/>
    <x v="2347"/>
    <n v="5466241"/>
    <n v="3.3"/>
    <n v="3.3"/>
    <n v="0.68300000000000005"/>
    <n v="10.8"/>
  </r>
  <r>
    <x v="177"/>
    <x v="2"/>
    <x v="0"/>
    <n v="65.400000000000006"/>
    <x v="158"/>
    <x v="36"/>
    <n v="2.93"/>
    <n v="63.748111700000003"/>
    <n v="98"/>
    <n v="17"/>
    <n v="46.7"/>
    <n v="8"/>
    <n v="98"/>
    <n v="2.12"/>
    <x v="2348"/>
    <n v="5366277"/>
    <n v="3.2"/>
    <n v="3.3"/>
    <n v="0.67800000000000005"/>
    <n v="10.7"/>
  </r>
  <r>
    <x v="177"/>
    <x v="3"/>
    <x v="0"/>
    <n v="65.599999999999994"/>
    <x v="167"/>
    <x v="36"/>
    <n v="2.75"/>
    <n v="579.41282439999998"/>
    <n v="98"/>
    <n v="17"/>
    <n v="45.9"/>
    <n v="8"/>
    <n v="98"/>
    <n v="1.96"/>
    <x v="2349"/>
    <n v="5267839"/>
    <n v="3.2"/>
    <n v="3.3"/>
    <n v="0.67200000000000004"/>
    <n v="10.7"/>
  </r>
  <r>
    <x v="177"/>
    <x v="4"/>
    <x v="0"/>
    <n v="65.599999999999994"/>
    <x v="331"/>
    <x v="36"/>
    <n v="2.5499999999999998"/>
    <n v="490.41813259999998"/>
    <n v="97"/>
    <n v="17"/>
    <n v="45"/>
    <n v="8"/>
    <n v="97"/>
    <n v="1.98"/>
    <x v="2350"/>
    <n v="517461"/>
    <n v="3.2"/>
    <n v="3.3"/>
    <n v="0.66500000000000004"/>
    <n v="10.6"/>
  </r>
  <r>
    <x v="177"/>
    <x v="5"/>
    <x v="0"/>
    <n v="65.8"/>
    <x v="153"/>
    <x v="36"/>
    <n v="2.48"/>
    <n v="385.32516399999997"/>
    <n v="96"/>
    <n v="17"/>
    <n v="44.2"/>
    <n v="8"/>
    <n v="96"/>
    <n v="1.99"/>
    <x v="2351"/>
    <n v="58721"/>
    <n v="3.2"/>
    <n v="3.3"/>
    <n v="0.67700000000000005"/>
    <n v="10.6"/>
  </r>
  <r>
    <x v="177"/>
    <x v="6"/>
    <x v="0"/>
    <n v="65.599999999999994"/>
    <x v="300"/>
    <x v="35"/>
    <n v="2.35"/>
    <n v="37.88466056"/>
    <n v="97"/>
    <n v="17"/>
    <n v="43.4"/>
    <n v="8"/>
    <n v="97"/>
    <n v="1.88"/>
    <x v="2352"/>
    <n v="5795"/>
    <n v="3.2"/>
    <n v="3.3"/>
    <n v="0.67700000000000005"/>
    <n v="10.5"/>
  </r>
  <r>
    <x v="177"/>
    <x v="7"/>
    <x v="0"/>
    <n v="64.5"/>
    <x v="338"/>
    <x v="35"/>
    <n v="2.4"/>
    <n v="34.239794189999998"/>
    <n v="96"/>
    <n v="17"/>
    <n v="42.7"/>
    <n v="8"/>
    <n v="96"/>
    <n v="1.93"/>
    <x v="2353"/>
    <n v="4935762"/>
    <n v="3.2"/>
    <n v="3.3"/>
    <n v="0.67700000000000005"/>
    <n v="10.5"/>
  </r>
  <r>
    <x v="177"/>
    <x v="8"/>
    <x v="0"/>
    <n v="64.099999999999994"/>
    <x v="265"/>
    <x v="35"/>
    <n v="2.58"/>
    <n v="0.35865142100000003"/>
    <n v="98"/>
    <n v="59"/>
    <n v="42"/>
    <n v="8"/>
    <n v="98"/>
    <n v="2.16"/>
    <x v="2354"/>
    <n v="487137"/>
    <n v="3.3"/>
    <n v="3.3"/>
    <n v="0.67700000000000005"/>
    <n v="10.4"/>
  </r>
  <r>
    <x v="177"/>
    <x v="9"/>
    <x v="0"/>
    <n v="63.7"/>
    <x v="161"/>
    <x v="35"/>
    <n v="2.71"/>
    <n v="29.27235366"/>
    <n v="98"/>
    <n v="48"/>
    <n v="41.3"/>
    <n v="8"/>
    <n v="98"/>
    <n v="2.9"/>
    <x v="2355"/>
    <n v="48115"/>
    <n v="3.3"/>
    <n v="3.3"/>
    <n v="0.67700000000000005"/>
    <n v="10.4"/>
  </r>
  <r>
    <x v="177"/>
    <x v="10"/>
    <x v="0"/>
    <n v="63.3"/>
    <x v="360"/>
    <x v="35"/>
    <n v="2.85"/>
    <n v="2.1988858499999999"/>
    <n v="99"/>
    <n v="17"/>
    <n v="4.7"/>
    <n v="8"/>
    <n v="99"/>
    <n v="3.51"/>
    <x v="2356"/>
    <n v="4754641"/>
    <n v="3.4"/>
    <n v="3.4"/>
    <n v="0.67700000000000005"/>
    <n v="10.3"/>
  </r>
  <r>
    <x v="177"/>
    <x v="11"/>
    <x v="0"/>
    <n v="63.5"/>
    <x v="160"/>
    <x v="35"/>
    <n v="2.86"/>
    <n v="186.10139720000001"/>
    <n v="96"/>
    <n v="1"/>
    <n v="4"/>
    <n v="8"/>
    <n v="98"/>
    <n v="4.3"/>
    <x v="2357"/>
    <n v="473398"/>
    <n v="3.4"/>
    <n v="3.4"/>
    <n v="0.67700000000000005"/>
    <n v="10.3"/>
  </r>
  <r>
    <x v="177"/>
    <x v="12"/>
    <x v="0"/>
    <n v="63.4"/>
    <x v="372"/>
    <x v="36"/>
    <n v="2.88"/>
    <n v="179.61564820000001"/>
    <n v="97"/>
    <n v="1"/>
    <n v="39.4"/>
    <n v="8"/>
    <n v="66"/>
    <n v="3.85"/>
    <x v="2358"/>
    <n v="4655741"/>
    <n v="3.5"/>
    <n v="3.4"/>
    <n v="0.67700000000000005"/>
    <n v="10.3"/>
  </r>
  <r>
    <x v="177"/>
    <x v="13"/>
    <x v="0"/>
    <n v="63.3"/>
    <x v="319"/>
    <x v="36"/>
    <n v="2.33"/>
    <n v="130.37848289999999"/>
    <n v="96"/>
    <n v="11"/>
    <n v="38.700000000000003"/>
    <n v="8"/>
    <n v="99"/>
    <n v="3.34"/>
    <x v="2359"/>
    <n v="4612"/>
    <n v="3.5"/>
    <n v="3.5"/>
    <n v="0.67700000000000005"/>
    <n v="10.199999999999999"/>
  </r>
  <r>
    <x v="177"/>
    <x v="14"/>
    <x v="0"/>
    <n v="64"/>
    <x v="318"/>
    <x v="36"/>
    <n v="2.35"/>
    <n v="106.180706"/>
    <n v="99"/>
    <n v="9"/>
    <n v="38.1"/>
    <n v="9"/>
    <n v="94"/>
    <n v="3.87"/>
    <x v="2360"/>
    <n v="45648"/>
    <n v="3.6"/>
    <n v="3.5"/>
    <n v="0.67700000000000005"/>
    <n v="10.199999999999999"/>
  </r>
  <r>
    <x v="177"/>
    <x v="15"/>
    <x v="0"/>
    <n v="63.8"/>
    <x v="128"/>
    <x v="36"/>
    <n v="2.9"/>
    <n v="88.243634700000001"/>
    <n v="99"/>
    <n v="113"/>
    <n v="37.5"/>
    <n v="9"/>
    <n v="98"/>
    <n v="3.94"/>
    <x v="2361"/>
    <n v="4516131"/>
    <n v="3.6"/>
    <n v="3.6"/>
    <n v="0.67700000000000005"/>
    <n v="12.9"/>
  </r>
  <r>
    <x v="178"/>
    <x v="2"/>
    <x v="0"/>
    <n v="73"/>
    <x v="70"/>
    <x v="13"/>
    <n v="0.01"/>
    <n v="78.281203169999998"/>
    <n v="9"/>
    <n v="17"/>
    <n v="79.3"/>
    <n v="4"/>
    <n v="9"/>
    <n v="16.61"/>
    <x v="2362"/>
    <n v="1819"/>
    <n v="0.2"/>
    <n v="0.1"/>
    <n v="0.67700000000000005"/>
    <n v="12.9"/>
  </r>
  <r>
    <x v="179"/>
    <x v="0"/>
    <x v="0"/>
    <n v="62.3"/>
    <x v="9"/>
    <x v="2"/>
    <n v="0.01"/>
    <n v="64.900000000000006"/>
    <n v="78"/>
    <n v="478"/>
    <n v="18.5"/>
    <n v="93"/>
    <n v="82"/>
    <n v="4.9000000000000004"/>
    <x v="2363"/>
    <n v="414487"/>
    <n v="5.6"/>
    <n v="5.6"/>
    <n v="0.48799999999999999"/>
    <n v="10"/>
  </r>
  <r>
    <x v="179"/>
    <x v="1"/>
    <x v="0"/>
    <n v="61.5"/>
    <x v="325"/>
    <x v="165"/>
    <n v="0.01"/>
    <n v="14.167701579999999"/>
    <n v="78"/>
    <n v="314"/>
    <n v="18.100000000000001"/>
    <n v="97"/>
    <n v="82"/>
    <n v="7.22"/>
    <x v="2364"/>
    <n v="38833338"/>
    <n v="5.7"/>
    <n v="5.6"/>
    <n v="0.48299999999999998"/>
    <n v="10"/>
  </r>
  <r>
    <x v="179"/>
    <x v="2"/>
    <x v="0"/>
    <n v="67"/>
    <x v="173"/>
    <x v="4"/>
    <n v="0.01"/>
    <n v="90.761444139999995"/>
    <n v="78"/>
    <n v="7878"/>
    <n v="17.600000000000001"/>
    <n v="103"/>
    <n v="82"/>
    <n v="7.47"/>
    <x v="2365"/>
    <n v="37553726"/>
    <n v="5.7"/>
    <n v="5.7"/>
    <n v="0.47799999999999998"/>
    <n v="10"/>
  </r>
  <r>
    <x v="179"/>
    <x v="3"/>
    <x v="0"/>
    <n v="60"/>
    <x v="304"/>
    <x v="169"/>
    <n v="0.01"/>
    <n v="92.886978589999998"/>
    <n v="78"/>
    <n v="2027"/>
    <n v="17.2"/>
    <n v="109"/>
    <n v="82"/>
    <n v="7.58"/>
    <x v="2366"/>
    <n v="3636796"/>
    <n v="5.8"/>
    <n v="5.8"/>
    <n v="0.47699999999999998"/>
    <n v="10"/>
  </r>
  <r>
    <x v="179"/>
    <x v="4"/>
    <x v="0"/>
    <n v="59.3"/>
    <x v="395"/>
    <x v="166"/>
    <n v="10.220000000000001"/>
    <n v="94.496867760000001"/>
    <n v="82"/>
    <n v="3312"/>
    <n v="16.7"/>
    <n v="114"/>
    <n v="82"/>
    <n v="9.9"/>
    <x v="2367"/>
    <n v="3593648"/>
    <n v="5.9"/>
    <n v="5.9"/>
    <n v="0.47699999999999998"/>
    <n v="10.7"/>
  </r>
  <r>
    <x v="179"/>
    <x v="5"/>
    <x v="0"/>
    <n v="58.4"/>
    <x v="254"/>
    <x v="196"/>
    <n v="10.029999999999999"/>
    <n v="116.20296399999999"/>
    <n v="8"/>
    <n v="1313"/>
    <n v="16.3"/>
    <n v="119"/>
    <n v="79"/>
    <n v="11.2"/>
    <x v="2368"/>
    <n v="33915133"/>
    <n v="6"/>
    <n v="6"/>
    <n v="0.47299999999999998"/>
    <n v="10.9"/>
  </r>
  <r>
    <x v="179"/>
    <x v="6"/>
    <x v="0"/>
    <n v="57.5"/>
    <x v="205"/>
    <x v="8"/>
    <n v="9.6300000000000008"/>
    <n v="87.045349540000004"/>
    <n v="79"/>
    <n v="1601"/>
    <n v="15.9"/>
    <n v="124"/>
    <n v="78"/>
    <n v="8.43"/>
    <x v="2369"/>
    <n v="32771895"/>
    <n v="6.1"/>
    <n v="6.1"/>
    <n v="0.46400000000000002"/>
    <n v="10.8"/>
  </r>
  <r>
    <x v="179"/>
    <x v="7"/>
    <x v="0"/>
    <n v="56.3"/>
    <x v="237"/>
    <x v="9"/>
    <n v="9.7899999999999991"/>
    <n v="72.850236559999999"/>
    <n v="71"/>
    <n v="1319"/>
    <n v="15.6"/>
    <n v="130"/>
    <n v="69"/>
    <n v="9.1"/>
    <x v="2370"/>
    <n v="31663896"/>
    <n v="6.2"/>
    <n v="6.2"/>
    <n v="0.45300000000000001"/>
    <n v="10.6"/>
  </r>
  <r>
    <x v="179"/>
    <x v="8"/>
    <x v="0"/>
    <n v="55.5"/>
    <x v="237"/>
    <x v="12"/>
    <n v="9.65"/>
    <n v="6.0025276849999996"/>
    <n v="73"/>
    <n v="3776"/>
    <n v="15.2"/>
    <n v="137"/>
    <n v="7"/>
    <n v="9.76"/>
    <x v="2371"/>
    <n v="359487"/>
    <n v="6.3"/>
    <n v="6.3"/>
    <n v="0.442"/>
    <n v="10.3"/>
  </r>
  <r>
    <x v="179"/>
    <x v="9"/>
    <x v="0"/>
    <n v="54.9"/>
    <x v="237"/>
    <x v="168"/>
    <n v="9.81"/>
    <n v="50.839014179999999"/>
    <n v="64"/>
    <n v="5736"/>
    <n v="14.8"/>
    <n v="145"/>
    <n v="62"/>
    <n v="9.86"/>
    <x v="2372"/>
    <n v="2955662"/>
    <n v="6.4"/>
    <n v="6.4"/>
    <n v="0.434"/>
    <n v="10.6"/>
  </r>
  <r>
    <x v="179"/>
    <x v="10"/>
    <x v="0"/>
    <n v="53.2"/>
    <x v="242"/>
    <x v="197"/>
    <n v="10.09"/>
    <n v="44.526140009999999"/>
    <n v="64"/>
    <n v="22"/>
    <n v="14.5"/>
    <n v="155"/>
    <n v="59"/>
    <n v="9.36"/>
    <x v="2373"/>
    <n v="2854394"/>
    <n v="6.5"/>
    <n v="6.5"/>
    <n v="0.42899999999999999"/>
    <n v="10.9"/>
  </r>
  <r>
    <x v="179"/>
    <x v="11"/>
    <x v="0"/>
    <n v="51.3"/>
    <x v="400"/>
    <x v="38"/>
    <n v="9.89"/>
    <n v="36.606092519999997"/>
    <n v="62"/>
    <n v="141"/>
    <n v="14.2"/>
    <n v="164"/>
    <n v="58"/>
    <n v="8.9"/>
    <x v="2374"/>
    <n v="27568436"/>
    <n v="6.6"/>
    <n v="6.6"/>
    <n v="0.42699999999999999"/>
    <n v="11.6"/>
  </r>
  <r>
    <x v="179"/>
    <x v="12"/>
    <x v="0"/>
    <n v="51"/>
    <x v="278"/>
    <x v="198"/>
    <n v="10.16"/>
    <n v="4.4267924059999997"/>
    <n v="44"/>
    <n v="29429"/>
    <n v="13.9"/>
    <n v="173"/>
    <n v="57"/>
    <n v="7.54"/>
    <x v="2375"/>
    <n v="2662482"/>
    <n v="6.7"/>
    <n v="6.7"/>
    <n v="0.41799999999999998"/>
    <n v="11.5"/>
  </r>
  <r>
    <x v="179"/>
    <x v="13"/>
    <x v="0"/>
    <n v="48.8"/>
    <x v="408"/>
    <x v="199"/>
    <n v="10.42"/>
    <n v="2.690897842"/>
    <n v="29"/>
    <n v="49871"/>
    <n v="13.6"/>
    <n v="181"/>
    <n v="57"/>
    <n v="7.78"/>
    <x v="2376"/>
    <n v="2571848"/>
    <n v="6.8"/>
    <n v="6.8"/>
    <n v="0.40400000000000003"/>
    <n v="11"/>
  </r>
  <r>
    <x v="179"/>
    <x v="14"/>
    <x v="0"/>
    <n v="47.7"/>
    <x v="409"/>
    <x v="200"/>
    <n v="10.57"/>
    <n v="26.976252169999999"/>
    <n v="99"/>
    <n v="48543"/>
    <n v="13.3"/>
    <n v="187"/>
    <n v="56"/>
    <n v="7.26"/>
    <x v="2377"/>
    <n v="24854892"/>
    <n v="6.9"/>
    <n v="6.9"/>
    <n v="0.39600000000000002"/>
    <n v="10.8"/>
  </r>
  <r>
    <x v="179"/>
    <x v="15"/>
    <x v="0"/>
    <n v="46.6"/>
    <x v="410"/>
    <x v="201"/>
    <n v="10.47"/>
    <n v="22.594474609999999"/>
    <n v="99"/>
    <n v="42554"/>
    <n v="13"/>
    <n v="191"/>
    <n v="55"/>
    <n v="6.77"/>
    <x v="2378"/>
    <n v="2439274"/>
    <n v="7"/>
    <n v="7"/>
    <n v="0.38200000000000001"/>
    <n v="9.8000000000000007"/>
  </r>
  <r>
    <x v="180"/>
    <x v="0"/>
    <x v="0"/>
    <n v="71.3"/>
    <x v="226"/>
    <x v="115"/>
    <n v="0.01"/>
    <n v="64.900000000000006"/>
    <n v="22"/>
    <n v="105"/>
    <n v="61.3"/>
    <n v="5"/>
    <n v="51"/>
    <n v="4.9000000000000004"/>
    <x v="2379"/>
    <n v="4515429"/>
    <n v="2.2999999999999998"/>
    <n v="2.4"/>
    <n v="0.748"/>
    <n v="15.3"/>
  </r>
  <r>
    <x v="180"/>
    <x v="1"/>
    <x v="0"/>
    <n v="78"/>
    <x v="123"/>
    <x v="115"/>
    <n v="8.06"/>
    <n v="5.6638493280000004"/>
    <n v="22"/>
    <n v="17"/>
    <n v="6.7"/>
    <n v="5"/>
    <n v="45"/>
    <n v="7.1"/>
    <x v="2380"/>
    <n v="45271947"/>
    <n v="2.2999999999999998"/>
    <n v="2.4"/>
    <n v="0.746"/>
    <n v="15.2"/>
  </r>
  <r>
    <x v="180"/>
    <x v="2"/>
    <x v="0"/>
    <n v="71"/>
    <x v="166"/>
    <x v="115"/>
    <n v="8.44"/>
    <n v="52.42529588"/>
    <n v="46"/>
    <n v="17"/>
    <n v="6.1"/>
    <n v="5"/>
    <n v="72"/>
    <n v="7.67"/>
    <x v="2381"/>
    <n v="454896"/>
    <n v="2.2999999999999998"/>
    <n v="2.4"/>
    <n v="0.74399999999999999"/>
    <n v="15.2"/>
  </r>
  <r>
    <x v="180"/>
    <x v="3"/>
    <x v="0"/>
    <n v="77"/>
    <x v="371"/>
    <x v="34"/>
    <n v="8.44"/>
    <n v="453.78308470000002"/>
    <n v="46"/>
    <n v="12746"/>
    <n v="59.6"/>
    <n v="5"/>
    <n v="72"/>
    <n v="7.47"/>
    <x v="2382"/>
    <n v="455933"/>
    <n v="2.4"/>
    <n v="2.4"/>
    <n v="0.73899999999999999"/>
    <n v="15.1"/>
  </r>
  <r>
    <x v="180"/>
    <x v="4"/>
    <x v="0"/>
    <n v="75"/>
    <x v="227"/>
    <x v="34"/>
    <n v="8.48"/>
    <n v="415.16277050000002"/>
    <n v="21"/>
    <n v="1333"/>
    <n v="59"/>
    <n v="5"/>
    <n v="54"/>
    <n v="6.98"/>
    <x v="2383"/>
    <n v="45761"/>
    <n v="2.4"/>
    <n v="2.5"/>
    <n v="0.73399999999999999"/>
    <n v="14.9"/>
  </r>
  <r>
    <x v="180"/>
    <x v="5"/>
    <x v="0"/>
    <n v="69.8"/>
    <x v="342"/>
    <x v="34"/>
    <n v="8.39"/>
    <n v="375.68353760000002"/>
    <n v="48"/>
    <n v="39"/>
    <n v="58.5"/>
    <n v="6"/>
    <n v="57"/>
    <n v="7.81"/>
    <x v="2384"/>
    <n v="45877"/>
    <n v="2.4"/>
    <n v="2.5"/>
    <n v="0.72799999999999998"/>
    <n v="14.9"/>
  </r>
  <r>
    <x v="180"/>
    <x v="6"/>
    <x v="0"/>
    <n v="69.2"/>
    <x v="372"/>
    <x v="34"/>
    <n v="8.7100000000000009"/>
    <n v="324.54913479999999"/>
    <n v="66"/>
    <n v="17"/>
    <n v="58"/>
    <n v="6"/>
    <n v="74"/>
    <n v="7.8"/>
    <x v="2385"/>
    <n v="46533"/>
    <n v="2.5"/>
    <n v="2.6"/>
    <n v="0.73399999999999999"/>
    <n v="14.9"/>
  </r>
  <r>
    <x v="180"/>
    <x v="7"/>
    <x v="0"/>
    <n v="67.7"/>
    <x v="162"/>
    <x v="34"/>
    <n v="9.4600000000000009"/>
    <n v="456.45866640000003"/>
    <n v="84"/>
    <n v="48"/>
    <n v="57.6"/>
    <n v="6"/>
    <n v="91"/>
    <n v="6.63"/>
    <x v="2386"/>
    <n v="462582"/>
    <n v="2.5"/>
    <n v="2.6"/>
    <n v="0.73"/>
    <n v="14.9"/>
  </r>
  <r>
    <x v="180"/>
    <x v="8"/>
    <x v="0"/>
    <n v="67.5"/>
    <x v="283"/>
    <x v="34"/>
    <n v="8.86"/>
    <n v="46.19685449"/>
    <n v="92"/>
    <n v="1005"/>
    <n v="57.2"/>
    <n v="6"/>
    <n v="98"/>
    <n v="6.36"/>
    <x v="2387"/>
    <n v="465935"/>
    <n v="2.5"/>
    <n v="2.7"/>
    <n v="0.72299999999999998"/>
    <n v="14.8"/>
  </r>
  <r>
    <x v="180"/>
    <x v="9"/>
    <x v="0"/>
    <n v="67.7"/>
    <x v="270"/>
    <x v="34"/>
    <n v="7.99"/>
    <n v="29.381727059999999"/>
    <n v="96"/>
    <n v="42724"/>
    <n v="56.8"/>
    <n v="6"/>
    <n v="99"/>
    <n v="6.39"/>
    <x v="2388"/>
    <n v="4678775"/>
    <n v="2.6"/>
    <n v="2.7"/>
    <n v="0.71599999999999997"/>
    <n v="14.7"/>
  </r>
  <r>
    <x v="180"/>
    <x v="10"/>
    <x v="0"/>
    <n v="67"/>
    <x v="149"/>
    <x v="34"/>
    <n v="7.31"/>
    <n v="217.43452569999999"/>
    <n v="97"/>
    <n v="2392"/>
    <n v="56.4"/>
    <n v="6"/>
    <n v="95"/>
    <n v="6.41"/>
    <x v="2389"/>
    <n v="471515"/>
    <n v="2.7"/>
    <n v="2.8"/>
    <n v="0.70699999999999996"/>
    <n v="14.5"/>
  </r>
  <r>
    <x v="180"/>
    <x v="11"/>
    <x v="0"/>
    <n v="67.400000000000006"/>
    <x v="270"/>
    <x v="34"/>
    <n v="6.79"/>
    <n v="180.35378589999999"/>
    <n v="98"/>
    <n v="146"/>
    <n v="56.1"/>
    <n v="6"/>
    <n v="99"/>
    <n v="6.61"/>
    <x v="2390"/>
    <n v="474516"/>
    <n v="2.7"/>
    <n v="2.8"/>
    <n v="0.7"/>
    <n v="14.6"/>
  </r>
  <r>
    <x v="180"/>
    <x v="12"/>
    <x v="0"/>
    <n v="67.599999999999994"/>
    <x v="171"/>
    <x v="35"/>
    <n v="5.92"/>
    <n v="21.22386354"/>
    <n v="77"/>
    <n v="411"/>
    <n v="55.7"/>
    <n v="6"/>
    <n v="99"/>
    <n v="6.93"/>
    <x v="2391"/>
    <n v="4781295"/>
    <n v="2.8"/>
    <n v="2.9"/>
    <n v="0.69099999999999995"/>
    <n v="14.3"/>
  </r>
  <r>
    <x v="180"/>
    <x v="13"/>
    <x v="0"/>
    <n v="67.599999999999994"/>
    <x v="171"/>
    <x v="35"/>
    <n v="4.8899999999999997"/>
    <n v="115.738974"/>
    <n v="48"/>
    <n v="7587"/>
    <n v="55.4"/>
    <n v="7"/>
    <n v="99"/>
    <n v="6.25"/>
    <x v="2392"/>
    <n v="48225"/>
    <n v="2.9"/>
    <n v="3"/>
    <n v="0.68300000000000005"/>
    <n v="13.9"/>
  </r>
  <r>
    <x v="180"/>
    <x v="14"/>
    <x v="0"/>
    <n v="67.7"/>
    <x v="132"/>
    <x v="35"/>
    <n v="4.3099999999999996"/>
    <n v="8.8974214590000003"/>
    <n v="7"/>
    <n v="16970"/>
    <n v="55.1"/>
    <n v="7"/>
    <n v="99"/>
    <n v="5.66"/>
    <x v="2393"/>
    <n v="48683865"/>
    <n v="2.9"/>
    <n v="3"/>
    <n v="0.67300000000000004"/>
    <n v="13.2"/>
  </r>
  <r>
    <x v="180"/>
    <x v="15"/>
    <x v="0"/>
    <n v="67.5"/>
    <x v="324"/>
    <x v="35"/>
    <n v="4.49"/>
    <n v="7.8837914739999997"/>
    <n v="4"/>
    <n v="817"/>
    <n v="54.8"/>
    <n v="8"/>
    <n v="99"/>
    <n v="5.59"/>
    <x v="2394"/>
    <n v="49175848"/>
    <n v="3"/>
    <n v="3.1"/>
    <n v="0.66900000000000004"/>
    <n v="13.3"/>
  </r>
  <r>
    <x v="181"/>
    <x v="0"/>
    <x v="0"/>
    <n v="77.099999999999994"/>
    <x v="86"/>
    <x v="14"/>
    <n v="0.01"/>
    <n v="64.900000000000006"/>
    <n v="99"/>
    <n v="347"/>
    <n v="64.2"/>
    <n v="1"/>
    <n v="99"/>
    <n v="4.9000000000000004"/>
    <x v="2395"/>
    <n v="444"/>
    <n v="5.3"/>
    <n v="5.0999999999999996"/>
    <n v="0.83599999999999997"/>
    <n v="13.3"/>
  </r>
  <r>
    <x v="181"/>
    <x v="1"/>
    <x v="0"/>
    <n v="76.900000000000006"/>
    <x v="91"/>
    <x v="14"/>
    <n v="1.91"/>
    <n v="3862.68271"/>
    <n v="99"/>
    <n v="344"/>
    <n v="62.4"/>
    <n v="1"/>
    <n v="99"/>
    <n v="3.64"/>
    <x v="2396"/>
    <n v="444"/>
    <n v="5.2"/>
    <n v="5"/>
    <n v="0.83199999999999996"/>
    <n v="13.3"/>
  </r>
  <r>
    <x v="181"/>
    <x v="2"/>
    <x v="0"/>
    <n v="76.7"/>
    <x v="87"/>
    <x v="14"/>
    <n v="1.82"/>
    <n v="377.2009132"/>
    <n v="98"/>
    <n v="17"/>
    <n v="6.5"/>
    <n v="1"/>
    <n v="98"/>
    <n v="3.49"/>
    <x v="2397"/>
    <n v="444"/>
    <n v="5.2"/>
    <n v="5"/>
    <n v="0.82899999999999996"/>
    <n v="13.3"/>
  </r>
  <r>
    <x v="181"/>
    <x v="3"/>
    <x v="0"/>
    <n v="76.5"/>
    <x v="15"/>
    <x v="14"/>
    <n v="1.75"/>
    <n v="3663.764502"/>
    <n v="96"/>
    <n v="132"/>
    <n v="58.6"/>
    <n v="1"/>
    <n v="96"/>
    <n v="3.45"/>
    <x v="2398"/>
    <n v="444"/>
    <n v="5.0999999999999996"/>
    <n v="5"/>
    <n v="0.82599999999999996"/>
    <n v="13.3"/>
  </r>
  <r>
    <x v="181"/>
    <x v="4"/>
    <x v="0"/>
    <n v="76.3"/>
    <x v="93"/>
    <x v="14"/>
    <n v="1.73"/>
    <n v="387.774991"/>
    <n v="95"/>
    <n v="17"/>
    <n v="57.1"/>
    <n v="1"/>
    <n v="95"/>
    <n v="3.7"/>
    <x v="2399"/>
    <n v="444"/>
    <n v="5.0999999999999996"/>
    <n v="4.9000000000000004"/>
    <n v="0.82399999999999995"/>
    <n v="13.3"/>
  </r>
  <r>
    <x v="181"/>
    <x v="5"/>
    <x v="0"/>
    <n v="76.2"/>
    <x v="239"/>
    <x v="14"/>
    <n v="1.69"/>
    <n v="308.0660742"/>
    <n v="94"/>
    <n v="87"/>
    <n v="55.8"/>
    <n v="1"/>
    <n v="94"/>
    <n v="3.93"/>
    <x v="2400"/>
    <n v="444"/>
    <n v="5.0999999999999996"/>
    <n v="4.9000000000000004"/>
    <n v="0.82599999999999996"/>
    <n v="13.3"/>
  </r>
  <r>
    <x v="181"/>
    <x v="6"/>
    <x v="0"/>
    <n v="76"/>
    <x v="16"/>
    <x v="14"/>
    <n v="1.73"/>
    <n v="292.40226719999998"/>
    <n v="93"/>
    <n v="17"/>
    <n v="55.1"/>
    <n v="1"/>
    <n v="94"/>
    <n v="4.5"/>
    <x v="2401"/>
    <n v="444"/>
    <n v="5.0999999999999996"/>
    <n v="4.9000000000000004"/>
    <n v="0.83099999999999996"/>
    <n v="13.2"/>
  </r>
  <r>
    <x v="181"/>
    <x v="7"/>
    <x v="0"/>
    <n v="75.8"/>
    <x v="94"/>
    <x v="14"/>
    <n v="1.86"/>
    <n v="4003.908598"/>
    <n v="92"/>
    <n v="55"/>
    <n v="54.8"/>
    <n v="1"/>
    <n v="94"/>
    <n v="2.93"/>
    <x v="2402"/>
    <n v="444"/>
    <n v="5.0999999999999996"/>
    <n v="4.9000000000000004"/>
    <n v="0.82899999999999996"/>
    <n v="13.1"/>
  </r>
  <r>
    <x v="181"/>
    <x v="8"/>
    <x v="0"/>
    <n v="75.599999999999994"/>
    <x v="110"/>
    <x v="14"/>
    <n v="1.69"/>
    <n v="3759.457226"/>
    <n v="92"/>
    <n v="17"/>
    <n v="55.1"/>
    <n v="1"/>
    <n v="94"/>
    <n v="2.57"/>
    <x v="2403"/>
    <n v="444"/>
    <n v="5.0999999999999996"/>
    <n v="4.9000000000000004"/>
    <n v="0.82599999999999996"/>
    <n v="12.9"/>
  </r>
  <r>
    <x v="181"/>
    <x v="9"/>
    <x v="0"/>
    <n v="75.400000000000006"/>
    <x v="135"/>
    <x v="14"/>
    <n v="1.74"/>
    <n v="3749.941617"/>
    <n v="92"/>
    <n v="17"/>
    <n v="55.8"/>
    <n v="1"/>
    <n v="94"/>
    <n v="2.33"/>
    <x v="2404"/>
    <n v="444"/>
    <n v="5.0999999999999996"/>
    <n v="4.9000000000000004"/>
    <n v="0.82299999999999995"/>
    <n v="12.8"/>
  </r>
  <r>
    <x v="181"/>
    <x v="10"/>
    <x v="0"/>
    <n v="75.3"/>
    <x v="95"/>
    <x v="14"/>
    <n v="1.79"/>
    <n v="3427.3203319999998"/>
    <n v="92"/>
    <n v="29"/>
    <n v="56.6"/>
    <n v="1"/>
    <n v="94"/>
    <n v="2.3199999999999998"/>
    <x v="2405"/>
    <n v="444"/>
    <n v="5.0999999999999996"/>
    <n v="4.9000000000000004"/>
    <n v="0.81799999999999995"/>
    <n v="12.6"/>
  </r>
  <r>
    <x v="181"/>
    <x v="11"/>
    <x v="0"/>
    <n v="75.099999999999994"/>
    <x v="136"/>
    <x v="14"/>
    <n v="1.77"/>
    <n v="2972.4486750000001"/>
    <n v="92"/>
    <n v="22"/>
    <n v="57"/>
    <n v="1"/>
    <n v="94"/>
    <n v="2.46"/>
    <x v="2406"/>
    <n v="444"/>
    <n v="5.2"/>
    <n v="4.9000000000000004"/>
    <n v="0.81299999999999994"/>
    <n v="12.4"/>
  </r>
  <r>
    <x v="181"/>
    <x v="12"/>
    <x v="0"/>
    <n v="74.900000000000006"/>
    <x v="117"/>
    <x v="14"/>
    <n v="1.74"/>
    <n v="277.18183320000003"/>
    <n v="92"/>
    <n v="42"/>
    <n v="56.8"/>
    <n v="1"/>
    <n v="94"/>
    <n v="2.65"/>
    <x v="2407"/>
    <n v="444"/>
    <n v="5.2"/>
    <n v="5"/>
    <n v="0.80800000000000005"/>
    <n v="12.3"/>
  </r>
  <r>
    <x v="181"/>
    <x v="13"/>
    <x v="0"/>
    <n v="74.7"/>
    <x v="27"/>
    <x v="14"/>
    <n v="1.72"/>
    <n v="2598.8428269999999"/>
    <n v="92"/>
    <n v="53"/>
    <n v="56"/>
    <n v="1"/>
    <n v="94"/>
    <n v="2.72"/>
    <x v="2408"/>
    <n v="444"/>
    <n v="5.3"/>
    <n v="5"/>
    <n v="0.80300000000000005"/>
    <n v="12.1"/>
  </r>
  <r>
    <x v="181"/>
    <x v="14"/>
    <x v="0"/>
    <n v="74.5"/>
    <x v="26"/>
    <x v="14"/>
    <n v="1.67"/>
    <n v="243.75391289999999"/>
    <n v="92"/>
    <n v="30"/>
    <n v="55"/>
    <n v="1"/>
    <n v="94"/>
    <n v="2.48"/>
    <x v="2409"/>
    <n v="444"/>
    <n v="5.3"/>
    <n v="5.0999999999999996"/>
    <n v="0.79800000000000004"/>
    <n v="12"/>
  </r>
  <r>
    <x v="181"/>
    <x v="15"/>
    <x v="0"/>
    <n v="74.2"/>
    <x v="24"/>
    <x v="14"/>
    <n v="1.64"/>
    <n v="262.95895780000001"/>
    <n v="92"/>
    <n v="69"/>
    <n v="54.1"/>
    <n v="1"/>
    <n v="94"/>
    <n v="2.38"/>
    <x v="2410"/>
    <n v="444"/>
    <n v="5.4"/>
    <n v="5.0999999999999996"/>
    <n v="0.79100000000000004"/>
    <n v="11.8"/>
  </r>
  <r>
    <x v="182"/>
    <x v="0"/>
    <x v="1"/>
    <n v="81.2"/>
    <x v="83"/>
    <x v="13"/>
    <n v="10.66"/>
    <n v="64.900000000000006"/>
    <n v="99"/>
    <n v="91"/>
    <n v="66.599999999999994"/>
    <n v="4"/>
    <n v="96"/>
    <n v="4.9000000000000004"/>
    <x v="160"/>
    <n v="444"/>
    <n v="0.8"/>
    <n v="0.6"/>
    <n v="0.67700000000000005"/>
    <n v="12.9"/>
  </r>
  <r>
    <x v="182"/>
    <x v="1"/>
    <x v="1"/>
    <n v="81"/>
    <x v="84"/>
    <x v="13"/>
    <n v="10.37"/>
    <n v="64.900000000000006"/>
    <n v="99"/>
    <n v="133"/>
    <n v="66"/>
    <n v="4"/>
    <n v="95"/>
    <n v="9.1199999999999992"/>
    <x v="160"/>
    <n v="444"/>
    <n v="0.8"/>
    <n v="0.5"/>
    <n v="0.67700000000000005"/>
    <n v="12.9"/>
  </r>
  <r>
    <x v="182"/>
    <x v="2"/>
    <x v="1"/>
    <n v="87"/>
    <x v="238"/>
    <x v="13"/>
    <n v="10.32"/>
    <n v="64.900000000000006"/>
    <n v="99"/>
    <n v="1919"/>
    <n v="65.400000000000006"/>
    <n v="4"/>
    <n v="95"/>
    <n v="9.34"/>
    <x v="160"/>
    <n v="444"/>
    <n v="0.8"/>
    <n v="0.5"/>
    <n v="0.67700000000000005"/>
    <n v="12.9"/>
  </r>
  <r>
    <x v="182"/>
    <x v="3"/>
    <x v="1"/>
    <n v="86"/>
    <x v="238"/>
    <x v="13"/>
    <n v="10.42"/>
    <n v="64.900000000000006"/>
    <n v="99"/>
    <n v="2092"/>
    <n v="64.8"/>
    <n v="4"/>
    <n v="95"/>
    <n v="9.41"/>
    <x v="160"/>
    <n v="444"/>
    <n v="0.8"/>
    <n v="0.5"/>
    <n v="0.67700000000000005"/>
    <n v="12.9"/>
  </r>
  <r>
    <x v="182"/>
    <x v="4"/>
    <x v="1"/>
    <n v="86"/>
    <x v="14"/>
    <x v="13"/>
    <n v="10.68"/>
    <n v="64.900000000000006"/>
    <n v="99"/>
    <n v="1112"/>
    <n v="64.2"/>
    <n v="4"/>
    <n v="95"/>
    <n v="9.34"/>
    <x v="160"/>
    <n v="444"/>
    <n v="0.8"/>
    <n v="0.5"/>
    <n v="0.67700000000000005"/>
    <n v="12.9"/>
  </r>
  <r>
    <x v="182"/>
    <x v="5"/>
    <x v="1"/>
    <n v="82"/>
    <x v="91"/>
    <x v="13"/>
    <n v="10.88"/>
    <n v="64.900000000000006"/>
    <n v="99"/>
    <n v="443"/>
    <n v="63.6"/>
    <n v="4"/>
    <n v="94"/>
    <n v="9.51"/>
    <x v="160"/>
    <n v="444"/>
    <n v="0.8"/>
    <n v="0.5"/>
    <n v="0.67700000000000005"/>
    <n v="12.9"/>
  </r>
  <r>
    <x v="182"/>
    <x v="6"/>
    <x v="1"/>
    <n v="81"/>
    <x v="87"/>
    <x v="115"/>
    <n v="10.79"/>
    <n v="64.900000000000006"/>
    <n v="99"/>
    <n v="1212"/>
    <n v="63.1"/>
    <n v="4"/>
    <n v="93"/>
    <n v="9.81"/>
    <x v="160"/>
    <n v="444"/>
    <n v="0.8"/>
    <n v="0.5"/>
    <n v="0.67700000000000005"/>
    <n v="12.9"/>
  </r>
  <r>
    <x v="182"/>
    <x v="7"/>
    <x v="1"/>
    <n v="79.599999999999994"/>
    <x v="15"/>
    <x v="115"/>
    <n v="11.47"/>
    <n v="64.900000000000006"/>
    <n v="99"/>
    <n v="1445"/>
    <n v="62.5"/>
    <n v="4"/>
    <n v="92"/>
    <n v="8.85"/>
    <x v="160"/>
    <n v="444"/>
    <n v="0.8"/>
    <n v="0.5"/>
    <n v="0.67700000000000005"/>
    <n v="12.9"/>
  </r>
  <r>
    <x v="182"/>
    <x v="8"/>
    <x v="1"/>
    <n v="79.5"/>
    <x v="15"/>
    <x v="115"/>
    <n v="11.84"/>
    <n v="64.900000000000006"/>
    <n v="99"/>
    <n v="1022"/>
    <n v="61.9"/>
    <n v="4"/>
    <n v="92"/>
    <n v="8.42"/>
    <x v="160"/>
    <n v="444"/>
    <n v="0.7"/>
    <n v="0.5"/>
    <n v="0.67700000000000005"/>
    <n v="12.9"/>
  </r>
  <r>
    <x v="182"/>
    <x v="9"/>
    <x v="1"/>
    <n v="79.3"/>
    <x v="239"/>
    <x v="115"/>
    <n v="11.61"/>
    <n v="64.900000000000006"/>
    <n v="99"/>
    <n v="764"/>
    <n v="61.3"/>
    <n v="4"/>
    <n v="92"/>
    <n v="8.36"/>
    <x v="160"/>
    <n v="444"/>
    <n v="0.7"/>
    <n v="0.5"/>
    <n v="0.67700000000000005"/>
    <n v="12.9"/>
  </r>
  <r>
    <x v="182"/>
    <x v="10"/>
    <x v="1"/>
    <n v="79"/>
    <x v="239"/>
    <x v="115"/>
    <n v="12.05"/>
    <n v="64.900000000000006"/>
    <n v="99"/>
    <n v="79"/>
    <n v="6.7"/>
    <n v="4"/>
    <n v="91"/>
    <n v="8.24"/>
    <x v="160"/>
    <n v="444"/>
    <n v="0.7"/>
    <n v="0.5"/>
    <n v="0.67700000000000005"/>
    <n v="12.9"/>
  </r>
  <r>
    <x v="182"/>
    <x v="11"/>
    <x v="1"/>
    <n v="78.8"/>
    <x v="109"/>
    <x v="115"/>
    <n v="12.22"/>
    <n v="64.900000000000006"/>
    <n v="99"/>
    <n v="189"/>
    <n v="6.1"/>
    <n v="4"/>
    <n v="92"/>
    <n v="7.98"/>
    <x v="160"/>
    <n v="444"/>
    <n v="0.7"/>
    <n v="0.5"/>
    <n v="0.67700000000000005"/>
    <n v="12.9"/>
  </r>
  <r>
    <x v="182"/>
    <x v="12"/>
    <x v="1"/>
    <n v="78.3"/>
    <x v="17"/>
    <x v="115"/>
    <n v="11.85"/>
    <n v="64.900000000000006"/>
    <n v="99"/>
    <n v="460"/>
    <n v="59.5"/>
    <n v="4"/>
    <n v="91"/>
    <n v="7.81"/>
    <x v="160"/>
    <n v="444"/>
    <n v="0.7"/>
    <n v="0.5"/>
    <n v="0.67700000000000005"/>
    <n v="12.9"/>
  </r>
  <r>
    <x v="182"/>
    <x v="13"/>
    <x v="1"/>
    <n v="78.2"/>
    <x v="110"/>
    <x v="115"/>
    <n v="11.44"/>
    <n v="64.900000000000006"/>
    <n v="99"/>
    <n v="314"/>
    <n v="58.8"/>
    <n v="4"/>
    <n v="91"/>
    <n v="7.57"/>
    <x v="160"/>
    <n v="444"/>
    <n v="0.7"/>
    <n v="0.5"/>
    <n v="0.67700000000000005"/>
    <n v="12.9"/>
  </r>
  <r>
    <x v="182"/>
    <x v="14"/>
    <x v="1"/>
    <n v="78"/>
    <x v="18"/>
    <x v="115"/>
    <n v="10.91"/>
    <n v="64.900000000000006"/>
    <n v="99"/>
    <n v="73"/>
    <n v="58.2"/>
    <n v="4"/>
    <n v="91"/>
    <n v="7.31"/>
    <x v="160"/>
    <n v="444"/>
    <n v="0.7"/>
    <n v="0.5"/>
    <n v="0.67700000000000005"/>
    <n v="12.9"/>
  </r>
  <r>
    <x v="182"/>
    <x v="15"/>
    <x v="1"/>
    <n v="77.8"/>
    <x v="135"/>
    <x v="115"/>
    <n v="10.59"/>
    <n v="64.900000000000006"/>
    <n v="99"/>
    <n v="104"/>
    <n v="57.5"/>
    <n v="5"/>
    <n v="91"/>
    <n v="6.94"/>
    <x v="160"/>
    <n v="444"/>
    <n v="0.7"/>
    <n v="0.5"/>
    <n v="0.67700000000000005"/>
    <n v="12.9"/>
  </r>
  <r>
    <x v="183"/>
    <x v="0"/>
    <x v="0"/>
    <n v="61.8"/>
    <x v="5"/>
    <x v="10"/>
    <n v="0.01"/>
    <n v="64.900000000000006"/>
    <n v="98"/>
    <n v="30"/>
    <n v="23.8"/>
    <n v="119"/>
    <n v="96"/>
    <n v="4.9000000000000004"/>
    <x v="160"/>
    <n v="444"/>
    <n v="6.7"/>
    <n v="6.5"/>
    <n v="0.67700000000000005"/>
    <n v="12.9"/>
  </r>
  <r>
    <x v="183"/>
    <x v="1"/>
    <x v="0"/>
    <n v="67"/>
    <x v="288"/>
    <x v="202"/>
    <n v="0.01"/>
    <n v="64.900000000000006"/>
    <n v="97"/>
    <n v="88"/>
    <n v="23.2"/>
    <n v="121"/>
    <n v="97"/>
    <n v="5.58"/>
    <x v="160"/>
    <n v="444"/>
    <n v="6.8"/>
    <n v="6.6"/>
    <n v="0.67700000000000005"/>
    <n v="12.9"/>
  </r>
  <r>
    <x v="183"/>
    <x v="2"/>
    <x v="0"/>
    <n v="59.7"/>
    <x v="198"/>
    <x v="202"/>
    <n v="4.2"/>
    <n v="64.900000000000006"/>
    <n v="91"/>
    <n v="185"/>
    <n v="22.5"/>
    <n v="124"/>
    <n v="91"/>
    <n v="5.57"/>
    <x v="160"/>
    <n v="444"/>
    <n v="6.8"/>
    <n v="6.7"/>
    <n v="0.67700000000000005"/>
    <n v="12.9"/>
  </r>
  <r>
    <x v="183"/>
    <x v="3"/>
    <x v="0"/>
    <n v="58.6"/>
    <x v="41"/>
    <x v="11"/>
    <n v="3.98"/>
    <n v="64.900000000000006"/>
    <n v="92"/>
    <n v="1668"/>
    <n v="21.9"/>
    <n v="126"/>
    <n v="9"/>
    <n v="5.72"/>
    <x v="160"/>
    <n v="444"/>
    <n v="6.9"/>
    <n v="6.8"/>
    <n v="0.67700000000000005"/>
    <n v="12.9"/>
  </r>
  <r>
    <x v="183"/>
    <x v="4"/>
    <x v="0"/>
    <n v="58.3"/>
    <x v="41"/>
    <x v="12"/>
    <n v="4.04"/>
    <n v="64.900000000000006"/>
    <n v="9"/>
    <n v="1622"/>
    <n v="21.3"/>
    <n v="128"/>
    <n v="88"/>
    <n v="5.72"/>
    <x v="160"/>
    <n v="444"/>
    <n v="7"/>
    <n v="6.9"/>
    <n v="0.67700000000000005"/>
    <n v="12.9"/>
  </r>
  <r>
    <x v="183"/>
    <x v="5"/>
    <x v="0"/>
    <n v="57.5"/>
    <x v="286"/>
    <x v="203"/>
    <n v="4.1900000000000004"/>
    <n v="64.900000000000006"/>
    <n v="91"/>
    <n v="167"/>
    <n v="2.7"/>
    <n v="131"/>
    <n v="94"/>
    <n v="5.3"/>
    <x v="160"/>
    <n v="444"/>
    <n v="7.1"/>
    <n v="7.1"/>
    <n v="0.67700000000000005"/>
    <n v="12.9"/>
  </r>
  <r>
    <x v="183"/>
    <x v="6"/>
    <x v="0"/>
    <n v="56.9"/>
    <x v="274"/>
    <x v="204"/>
    <n v="3.97"/>
    <n v="64.900000000000006"/>
    <n v="85"/>
    <n v="1574"/>
    <n v="2.2000000000000002"/>
    <n v="135"/>
    <n v="88"/>
    <n v="3.97"/>
    <x v="160"/>
    <n v="444"/>
    <n v="7.2"/>
    <n v="7.2"/>
    <n v="0.67700000000000005"/>
    <n v="12.9"/>
  </r>
  <r>
    <x v="183"/>
    <x v="7"/>
    <x v="0"/>
    <n v="56.2"/>
    <x v="381"/>
    <x v="24"/>
    <n v="3.44"/>
    <n v="64.900000000000006"/>
    <n v="86"/>
    <n v="3413"/>
    <n v="19.600000000000001"/>
    <n v="138"/>
    <n v="89"/>
    <n v="4.21"/>
    <x v="160"/>
    <n v="444"/>
    <n v="7.3"/>
    <n v="7.3"/>
    <n v="0.67700000000000005"/>
    <n v="12.9"/>
  </r>
  <r>
    <x v="183"/>
    <x v="8"/>
    <x v="0"/>
    <n v="54.5"/>
    <x v="387"/>
    <x v="25"/>
    <n v="4.4000000000000004"/>
    <n v="64.900000000000006"/>
    <n v="83"/>
    <n v="7726"/>
    <n v="19.100000000000001"/>
    <n v="141"/>
    <n v="88"/>
    <n v="4.72"/>
    <x v="160"/>
    <n v="444"/>
    <n v="7.5"/>
    <n v="7.4"/>
    <n v="0.67700000000000005"/>
    <n v="12.9"/>
  </r>
  <r>
    <x v="183"/>
    <x v="9"/>
    <x v="0"/>
    <n v="53.1"/>
    <x v="215"/>
    <x v="27"/>
    <n v="4.07"/>
    <n v="64.900000000000006"/>
    <n v="9"/>
    <n v="2362"/>
    <n v="18.600000000000001"/>
    <n v="145"/>
    <n v="91"/>
    <n v="6.86"/>
    <x v="160"/>
    <n v="444"/>
    <n v="7.6"/>
    <n v="7.5"/>
    <n v="0.67700000000000005"/>
    <n v="12.9"/>
  </r>
  <r>
    <x v="183"/>
    <x v="10"/>
    <x v="0"/>
    <n v="52.2"/>
    <x v="396"/>
    <x v="28"/>
    <n v="3.94"/>
    <n v="64.900000000000006"/>
    <n v="9"/>
    <n v="23"/>
    <n v="18.100000000000001"/>
    <n v="149"/>
    <n v="91"/>
    <n v="4.66"/>
    <x v="160"/>
    <n v="444"/>
    <n v="7.7"/>
    <n v="7.6"/>
    <n v="0.67700000000000005"/>
    <n v="12.9"/>
  </r>
  <r>
    <x v="183"/>
    <x v="11"/>
    <x v="0"/>
    <n v="51.5"/>
    <x v="411"/>
    <x v="205"/>
    <n v="3.81"/>
    <n v="64.900000000000006"/>
    <n v="95"/>
    <n v="1419"/>
    <n v="17.7"/>
    <n v="154"/>
    <n v="95"/>
    <n v="4.0999999999999996"/>
    <x v="160"/>
    <n v="444"/>
    <n v="7.8"/>
    <n v="7.8"/>
    <n v="0.67700000000000005"/>
    <n v="12.9"/>
  </r>
  <r>
    <x v="183"/>
    <x v="12"/>
    <x v="0"/>
    <n v="58"/>
    <x v="401"/>
    <x v="67"/>
    <n v="2.34"/>
    <n v="64.900000000000006"/>
    <n v="95"/>
    <n v="1673"/>
    <n v="17.2"/>
    <n v="160"/>
    <n v="97"/>
    <n v="4.5999999999999996"/>
    <x v="160"/>
    <n v="444"/>
    <n v="7.9"/>
    <n v="7.9"/>
    <n v="0.67700000000000005"/>
    <n v="12.9"/>
  </r>
  <r>
    <x v="183"/>
    <x v="13"/>
    <x v="0"/>
    <n v="52"/>
    <x v="257"/>
    <x v="206"/>
    <n v="3.37"/>
    <n v="64.900000000000006"/>
    <n v="89"/>
    <n v="5131"/>
    <n v="16.8"/>
    <n v="166"/>
    <n v="91"/>
    <n v="3.59"/>
    <x v="160"/>
    <n v="444"/>
    <n v="8"/>
    <n v="8"/>
    <n v="0.67700000000000005"/>
    <n v="12.9"/>
  </r>
  <r>
    <x v="183"/>
    <x v="14"/>
    <x v="0"/>
    <n v="49.6"/>
    <x v="257"/>
    <x v="207"/>
    <n v="4.09"/>
    <n v="64.900000000000006"/>
    <n v="99"/>
    <n v="11847"/>
    <n v="16.399999999999999"/>
    <n v="173"/>
    <n v="65"/>
    <n v="3.28"/>
    <x v="160"/>
    <n v="444"/>
    <n v="8.1999999999999993"/>
    <n v="8.1"/>
    <n v="0.67700000000000005"/>
    <n v="12.9"/>
  </r>
  <r>
    <x v="183"/>
    <x v="15"/>
    <x v="0"/>
    <n v="49.2"/>
    <x v="412"/>
    <x v="152"/>
    <n v="3.89"/>
    <n v="64.900000000000006"/>
    <n v="99"/>
    <n v="14649"/>
    <n v="16"/>
    <n v="181"/>
    <n v="64"/>
    <n v="2.64"/>
    <x v="160"/>
    <n v="444"/>
    <n v="8.3000000000000007"/>
    <n v="8.3000000000000007"/>
    <n v="0.67700000000000005"/>
    <n v="12.9"/>
  </r>
  <r>
    <x v="184"/>
    <x v="0"/>
    <x v="1"/>
    <n v="79.3"/>
    <x v="56"/>
    <x v="77"/>
    <n v="0.01"/>
    <n v="64.900000000000006"/>
    <n v="92"/>
    <n v="188"/>
    <n v="69.599999999999994"/>
    <n v="26"/>
    <n v="93"/>
    <n v="4.9000000000000004"/>
    <x v="160"/>
    <n v="444"/>
    <n v="0.8"/>
    <n v="0.6"/>
    <n v="0.67700000000000005"/>
    <n v="12.9"/>
  </r>
  <r>
    <x v="184"/>
    <x v="1"/>
    <x v="1"/>
    <n v="79.099999999999994"/>
    <x v="26"/>
    <x v="77"/>
    <n v="8.82"/>
    <n v="64.900000000000006"/>
    <n v="92"/>
    <n v="667"/>
    <n v="69.099999999999994"/>
    <n v="27"/>
    <n v="93"/>
    <n v="17.14"/>
    <x v="160"/>
    <n v="444"/>
    <n v="0.8"/>
    <n v="0.6"/>
    <n v="0.67700000000000005"/>
    <n v="12.9"/>
  </r>
  <r>
    <x v="184"/>
    <x v="2"/>
    <x v="1"/>
    <n v="78.900000000000006"/>
    <x v="99"/>
    <x v="77"/>
    <n v="8.82"/>
    <n v="64.900000000000006"/>
    <n v="91"/>
    <n v="187"/>
    <n v="68.599999999999994"/>
    <n v="27"/>
    <n v="93"/>
    <n v="16.899999999999999"/>
    <x v="160"/>
    <n v="444"/>
    <n v="0.7"/>
    <n v="0.6"/>
    <n v="0.67700000000000005"/>
    <n v="12.9"/>
  </r>
  <r>
    <x v="184"/>
    <x v="3"/>
    <x v="1"/>
    <n v="78.8"/>
    <x v="99"/>
    <x v="78"/>
    <n v="8.82"/>
    <n v="64.900000000000006"/>
    <n v="9"/>
    <n v="55"/>
    <n v="68"/>
    <n v="28"/>
    <n v="93"/>
    <n v="17.2"/>
    <x v="160"/>
    <n v="444"/>
    <n v="0.7"/>
    <n v="0.6"/>
    <n v="0.67700000000000005"/>
    <n v="12.9"/>
  </r>
  <r>
    <x v="184"/>
    <x v="4"/>
    <x v="1"/>
    <n v="78.7"/>
    <x v="99"/>
    <x v="52"/>
    <n v="8.67"/>
    <n v="64.900000000000006"/>
    <n v="91"/>
    <n v="220"/>
    <n v="67.5"/>
    <n v="29"/>
    <n v="94"/>
    <n v="17.600000000000001"/>
    <x v="160"/>
    <n v="444"/>
    <n v="0.7"/>
    <n v="0.6"/>
    <n v="0.67700000000000005"/>
    <n v="12.9"/>
  </r>
  <r>
    <x v="184"/>
    <x v="5"/>
    <x v="1"/>
    <n v="78.7"/>
    <x v="23"/>
    <x v="52"/>
    <n v="8.5500000000000007"/>
    <n v="64.900000000000006"/>
    <n v="92"/>
    <n v="63"/>
    <n v="66.900000000000006"/>
    <n v="30"/>
    <n v="93"/>
    <n v="17.2"/>
    <x v="160"/>
    <n v="444"/>
    <n v="0.7"/>
    <n v="0.6"/>
    <n v="0.67700000000000005"/>
    <n v="12.9"/>
  </r>
  <r>
    <x v="184"/>
    <x v="6"/>
    <x v="1"/>
    <n v="78.5"/>
    <x v="25"/>
    <x v="131"/>
    <n v="8.7100000000000009"/>
    <n v="64.900000000000006"/>
    <n v="92"/>
    <n v="71"/>
    <n v="66.3"/>
    <n v="31"/>
    <n v="93"/>
    <n v="17"/>
    <x v="160"/>
    <n v="444"/>
    <n v="0.7"/>
    <n v="0.6"/>
    <n v="0.67700000000000005"/>
    <n v="12.9"/>
  </r>
  <r>
    <x v="184"/>
    <x v="7"/>
    <x v="1"/>
    <n v="78.2"/>
    <x v="25"/>
    <x v="86"/>
    <n v="8.74"/>
    <n v="64.900000000000006"/>
    <n v="94"/>
    <n v="140"/>
    <n v="65.7"/>
    <n v="31"/>
    <n v="94"/>
    <n v="16.2"/>
    <x v="160"/>
    <n v="444"/>
    <n v="0.7"/>
    <n v="0.6"/>
    <n v="0.67700000000000005"/>
    <n v="12.9"/>
  </r>
  <r>
    <x v="184"/>
    <x v="8"/>
    <x v="1"/>
    <n v="78.099999999999994"/>
    <x v="27"/>
    <x v="86"/>
    <n v="8.74"/>
    <n v="64.900000000000006"/>
    <n v="93"/>
    <n v="43"/>
    <n v="65.099999999999994"/>
    <n v="32"/>
    <n v="93"/>
    <n v="15.57"/>
    <x v="160"/>
    <n v="444"/>
    <n v="0.7"/>
    <n v="0.6"/>
    <n v="0.67700000000000005"/>
    <n v="12.9"/>
  </r>
  <r>
    <x v="184"/>
    <x v="9"/>
    <x v="1"/>
    <n v="77.8"/>
    <x v="30"/>
    <x v="132"/>
    <n v="8.6300000000000008"/>
    <n v="64.900000000000006"/>
    <n v="93"/>
    <n v="55"/>
    <n v="64.400000000000006"/>
    <n v="33"/>
    <n v="93"/>
    <n v="15.27"/>
    <x v="160"/>
    <n v="444"/>
    <n v="0.7"/>
    <n v="0.6"/>
    <n v="0.67700000000000005"/>
    <n v="12.9"/>
  </r>
  <r>
    <x v="184"/>
    <x v="10"/>
    <x v="1"/>
    <n v="77.5"/>
    <x v="29"/>
    <x v="132"/>
    <n v="8.52"/>
    <n v="64.900000000000006"/>
    <n v="93"/>
    <n v="66"/>
    <n v="63.8"/>
    <n v="33"/>
    <n v="92"/>
    <n v="15.15"/>
    <x v="160"/>
    <n v="444"/>
    <n v="0.7"/>
    <n v="0.6"/>
    <n v="0.67700000000000005"/>
    <n v="12.9"/>
  </r>
  <r>
    <x v="184"/>
    <x v="11"/>
    <x v="1"/>
    <n v="77.5"/>
    <x v="118"/>
    <x v="132"/>
    <n v="8.48"/>
    <n v="64.900000000000006"/>
    <n v="92"/>
    <n v="37"/>
    <n v="63.1"/>
    <n v="33"/>
    <n v="92"/>
    <n v="15.14"/>
    <x v="160"/>
    <n v="444"/>
    <n v="0.7"/>
    <n v="0.6"/>
    <n v="0.67700000000000005"/>
    <n v="12.9"/>
  </r>
  <r>
    <x v="184"/>
    <x v="12"/>
    <x v="1"/>
    <n v="77.2"/>
    <x v="223"/>
    <x v="132"/>
    <n v="8.4"/>
    <n v="64.900000000000006"/>
    <n v="92"/>
    <n v="56"/>
    <n v="62.4"/>
    <n v="33"/>
    <n v="91"/>
    <n v="15.6"/>
    <x v="160"/>
    <n v="444"/>
    <n v="0.7"/>
    <n v="0.6"/>
    <n v="0.67700000000000005"/>
    <n v="12.9"/>
  </r>
  <r>
    <x v="184"/>
    <x v="13"/>
    <x v="1"/>
    <n v="77"/>
    <x v="119"/>
    <x v="132"/>
    <n v="8.33"/>
    <n v="64.900000000000006"/>
    <n v="88"/>
    <n v="41"/>
    <n v="61.7"/>
    <n v="33"/>
    <n v="9"/>
    <n v="14.55"/>
    <x v="160"/>
    <n v="444"/>
    <n v="0.8"/>
    <n v="0.6"/>
    <n v="0.67700000000000005"/>
    <n v="12.9"/>
  </r>
  <r>
    <x v="184"/>
    <x v="14"/>
    <x v="1"/>
    <n v="76.900000000000006"/>
    <x v="119"/>
    <x v="132"/>
    <n v="8.25"/>
    <n v="64.900000000000006"/>
    <n v="89"/>
    <n v="116"/>
    <n v="6.9"/>
    <n v="33"/>
    <n v="89"/>
    <n v="13.73"/>
    <x v="160"/>
    <n v="444"/>
    <n v="0.8"/>
    <n v="0.6"/>
    <n v="0.67700000000000005"/>
    <n v="12.9"/>
  </r>
  <r>
    <x v="184"/>
    <x v="15"/>
    <x v="1"/>
    <n v="76.8"/>
    <x v="223"/>
    <x v="132"/>
    <n v="8.2100000000000009"/>
    <n v="64.900000000000006"/>
    <n v="9"/>
    <n v="85"/>
    <n v="6.1"/>
    <n v="33"/>
    <n v="9"/>
    <n v="13.7"/>
    <x v="160"/>
    <n v="444"/>
    <n v="0.8"/>
    <n v="0.7"/>
    <n v="0.67700000000000005"/>
    <n v="12.9"/>
  </r>
  <r>
    <x v="185"/>
    <x v="0"/>
    <x v="0"/>
    <n v="77"/>
    <x v="31"/>
    <x v="13"/>
    <n v="0.01"/>
    <n v="64.900000000000006"/>
    <n v="95"/>
    <n v="17"/>
    <n v="64"/>
    <n v="4"/>
    <n v="95"/>
    <n v="4.9000000000000004"/>
    <x v="2411"/>
    <n v="3431552"/>
    <n v="1.5"/>
    <n v="1.4"/>
    <n v="0.79400000000000004"/>
    <n v="15.5"/>
  </r>
  <r>
    <x v="185"/>
    <x v="1"/>
    <x v="0"/>
    <n v="76.8"/>
    <x v="120"/>
    <x v="13"/>
    <n v="6.03"/>
    <n v="463.63978209999999"/>
    <n v="95"/>
    <n v="17"/>
    <n v="63.4"/>
    <n v="4"/>
    <n v="95"/>
    <n v="8.58"/>
    <x v="2412"/>
    <n v="3419546"/>
    <n v="1.5"/>
    <n v="1.4"/>
    <n v="0.79100000000000004"/>
    <n v="15.5"/>
  </r>
  <r>
    <x v="185"/>
    <x v="2"/>
    <x v="0"/>
    <n v="76.8"/>
    <x v="120"/>
    <x v="13"/>
    <n v="5.82"/>
    <n v="482.8039445"/>
    <n v="94"/>
    <n v="17"/>
    <n v="62.9"/>
    <n v="4"/>
    <n v="94"/>
    <n v="8.68"/>
    <x v="2413"/>
    <n v="3485"/>
    <n v="1.5"/>
    <n v="1.4"/>
    <n v="0.78800000000000003"/>
    <n v="15.5"/>
  </r>
  <r>
    <x v="185"/>
    <x v="3"/>
    <x v="0"/>
    <n v="76.5"/>
    <x v="69"/>
    <x v="13"/>
    <n v="5.77"/>
    <n v="339.71904929999999"/>
    <n v="95"/>
    <n v="17"/>
    <n v="62.3"/>
    <n v="4"/>
    <n v="95"/>
    <n v="8.74"/>
    <x v="2414"/>
    <n v="3396777"/>
    <n v="1.5"/>
    <n v="1.5"/>
    <n v="0.78400000000000003"/>
    <n v="15.5"/>
  </r>
  <r>
    <x v="185"/>
    <x v="4"/>
    <x v="0"/>
    <n v="77"/>
    <x v="118"/>
    <x v="13"/>
    <n v="5.97"/>
    <n v="417.91174410000002"/>
    <n v="95"/>
    <n v="17"/>
    <n v="61.8"/>
    <n v="1"/>
    <n v="95"/>
    <n v="8.5500000000000007"/>
    <x v="2415"/>
    <n v="3385624"/>
    <n v="1.5"/>
    <n v="1.5"/>
    <n v="0.78"/>
    <n v="15.5"/>
  </r>
  <r>
    <x v="185"/>
    <x v="5"/>
    <x v="0"/>
    <n v="76.3"/>
    <x v="69"/>
    <x v="13"/>
    <n v="6.21"/>
    <n v="2331.5328039999999"/>
    <n v="95"/>
    <n v="17"/>
    <n v="61.2"/>
    <n v="1"/>
    <n v="95"/>
    <n v="8.6300000000000008"/>
    <x v="2416"/>
    <n v="3374415"/>
    <n v="1.5"/>
    <n v="1.5"/>
    <n v="0.77700000000000002"/>
    <n v="15.6"/>
  </r>
  <r>
    <x v="185"/>
    <x v="6"/>
    <x v="0"/>
    <n v="76.599999999999994"/>
    <x v="69"/>
    <x v="13"/>
    <n v="6.67"/>
    <n v="1871.7365629999999"/>
    <n v="95"/>
    <n v="17"/>
    <n v="6.7"/>
    <n v="1"/>
    <n v="95"/>
    <n v="8.7799999999999994"/>
    <x v="2417"/>
    <n v="3362755"/>
    <n v="1.5"/>
    <n v="1.5"/>
    <n v="0.77400000000000002"/>
    <n v="15.5"/>
  </r>
  <r>
    <x v="185"/>
    <x v="7"/>
    <x v="0"/>
    <n v="76.400000000000006"/>
    <x v="32"/>
    <x v="14"/>
    <n v="6.76"/>
    <n v="24.731422609999999"/>
    <n v="94"/>
    <n v="17"/>
    <n v="6.1"/>
    <n v="1"/>
    <n v="94"/>
    <n v="8.17"/>
    <x v="2418"/>
    <n v="335824"/>
    <n v="1.6"/>
    <n v="1.5"/>
    <n v="0.77"/>
    <n v="15.7"/>
  </r>
  <r>
    <x v="185"/>
    <x v="8"/>
    <x v="0"/>
    <n v="75.400000000000006"/>
    <x v="225"/>
    <x v="14"/>
    <n v="6.67"/>
    <n v="14.473058740000001"/>
    <n v="94"/>
    <n v="17"/>
    <n v="59.5"/>
    <n v="1"/>
    <n v="94"/>
    <n v="8.23"/>
    <x v="2419"/>
    <n v="3339741"/>
    <n v="1.6"/>
    <n v="1.5"/>
    <n v="0.76"/>
    <n v="15.3"/>
  </r>
  <r>
    <x v="185"/>
    <x v="9"/>
    <x v="0"/>
    <n v="76.2"/>
    <x v="120"/>
    <x v="14"/>
    <n v="6.58"/>
    <n v="1712.225506"/>
    <n v="95"/>
    <n v="17"/>
    <n v="58.9"/>
    <n v="1"/>
    <n v="95"/>
    <n v="11.17"/>
    <x v="2420"/>
    <n v="333143"/>
    <n v="1.6"/>
    <n v="1.6"/>
    <n v="0.75600000000000001"/>
    <n v="15.2"/>
  </r>
  <r>
    <x v="185"/>
    <x v="10"/>
    <x v="0"/>
    <n v="75.7"/>
    <x v="33"/>
    <x v="14"/>
    <n v="6.35"/>
    <n v="152.54484049999999"/>
    <n v="96"/>
    <n v="17"/>
    <n v="58.3"/>
    <n v="1"/>
    <n v="96"/>
    <n v="11.15"/>
    <x v="2421"/>
    <n v="3325612"/>
    <n v="1.6"/>
    <n v="1.6"/>
    <n v="0.753"/>
    <n v="15.5"/>
  </r>
  <r>
    <x v="185"/>
    <x v="11"/>
    <x v="0"/>
    <n v="75.400000000000006"/>
    <x v="224"/>
    <x v="14"/>
    <n v="5.66"/>
    <n v="882.35636199999999"/>
    <n v="94"/>
    <n v="17"/>
    <n v="57.7"/>
    <n v="1"/>
    <n v="95"/>
    <n v="11.59"/>
    <x v="2422"/>
    <n v="332496"/>
    <n v="1.7"/>
    <n v="1.6"/>
    <n v="0.75"/>
    <n v="15.5"/>
  </r>
  <r>
    <x v="185"/>
    <x v="12"/>
    <x v="0"/>
    <n v="75.400000000000006"/>
    <x v="71"/>
    <x v="14"/>
    <n v="5.1100000000000003"/>
    <n v="160.84001409999999"/>
    <n v="91"/>
    <n v="17"/>
    <n v="57"/>
    <n v="1"/>
    <n v="91"/>
    <n v="6.52"/>
    <x v="2423"/>
    <n v="3325637"/>
    <n v="1.7"/>
    <n v="1.6"/>
    <n v="0.747"/>
    <n v="15"/>
  </r>
  <r>
    <x v="185"/>
    <x v="13"/>
    <x v="0"/>
    <n v="75.400000000000006"/>
    <x v="225"/>
    <x v="14"/>
    <n v="5.86"/>
    <n v="27.468809650000001"/>
    <n v="95"/>
    <n v="17"/>
    <n v="56.3"/>
    <n v="1"/>
    <n v="93"/>
    <n v="7.18"/>
    <x v="2424"/>
    <n v="3327773"/>
    <n v="1.7"/>
    <n v="1.7"/>
    <n v="0.746"/>
    <n v="14.7"/>
  </r>
  <r>
    <x v="185"/>
    <x v="14"/>
    <x v="0"/>
    <n v="75.2"/>
    <x v="33"/>
    <x v="14"/>
    <n v="6.48"/>
    <n v="421.48042820000001"/>
    <n v="94"/>
    <n v="17"/>
    <n v="55.7"/>
    <n v="1"/>
    <n v="94"/>
    <n v="7.46"/>
    <x v="2425"/>
    <n v="332713"/>
    <n v="1.8"/>
    <n v="1.7"/>
    <n v="0.74199999999999999"/>
    <n v="14.2"/>
  </r>
  <r>
    <x v="185"/>
    <x v="15"/>
    <x v="0"/>
    <n v="75.099999999999994"/>
    <x v="57"/>
    <x v="14"/>
    <n v="6.65"/>
    <n v="645.95838160000005"/>
    <n v="92"/>
    <n v="17"/>
    <n v="55"/>
    <n v="1"/>
    <n v="92"/>
    <n v="7.82"/>
    <x v="2426"/>
    <n v="3321245"/>
    <n v="1.8"/>
    <n v="1.7"/>
    <n v="0.73799999999999999"/>
    <n v="14"/>
  </r>
  <r>
    <x v="186"/>
    <x v="0"/>
    <x v="0"/>
    <n v="69.400000000000006"/>
    <x v="141"/>
    <x v="55"/>
    <n v="0.01"/>
    <n v="64.900000000000006"/>
    <n v="99"/>
    <n v="22"/>
    <n v="44.7"/>
    <n v="17"/>
    <n v="99"/>
    <n v="4.9000000000000004"/>
    <x v="2427"/>
    <n v="312989"/>
    <n v="3"/>
    <n v="3.1"/>
    <n v="0.69699999999999995"/>
    <n v="12.1"/>
  </r>
  <r>
    <x v="186"/>
    <x v="1"/>
    <x v="0"/>
    <n v="69.2"/>
    <x v="141"/>
    <x v="83"/>
    <n v="0.01"/>
    <n v="0.44280240399999998"/>
    <n v="99"/>
    <n v="8"/>
    <n v="43.9"/>
    <n v="18"/>
    <n v="99"/>
    <n v="5.84"/>
    <x v="2428"/>
    <n v="37577"/>
    <n v="3"/>
    <n v="3.1"/>
    <n v="0.69"/>
    <n v="12.1"/>
  </r>
  <r>
    <x v="186"/>
    <x v="2"/>
    <x v="0"/>
    <n v="69.099999999999994"/>
    <x v="334"/>
    <x v="84"/>
    <n v="0.01"/>
    <n v="19.162469600000001"/>
    <n v="99"/>
    <n v="17"/>
    <n v="43"/>
    <n v="19"/>
    <n v="99"/>
    <n v="6.32"/>
    <x v="2429"/>
    <n v="32432"/>
    <n v="3"/>
    <n v="3.1"/>
    <n v="0.68100000000000005"/>
    <n v="12"/>
  </r>
  <r>
    <x v="186"/>
    <x v="3"/>
    <x v="0"/>
    <n v="68.8"/>
    <x v="141"/>
    <x v="85"/>
    <n v="0.01"/>
    <n v="16.714062949999999"/>
    <n v="99"/>
    <n v="17"/>
    <n v="42.2"/>
    <n v="21"/>
    <n v="99"/>
    <n v="6.49"/>
    <x v="2430"/>
    <n v="297745"/>
    <n v="3"/>
    <n v="3.1"/>
    <n v="0.67300000000000004"/>
    <n v="12"/>
  </r>
  <r>
    <x v="186"/>
    <x v="4"/>
    <x v="0"/>
    <n v="68.5"/>
    <x v="191"/>
    <x v="17"/>
    <n v="2.83"/>
    <n v="140.69052840000001"/>
    <n v="99"/>
    <n v="476"/>
    <n v="41.4"/>
    <n v="22"/>
    <n v="99"/>
    <n v="5.65"/>
    <x v="2431"/>
    <n v="293394"/>
    <n v="3"/>
    <n v="3.1"/>
    <n v="0.66400000000000003"/>
    <n v="12"/>
  </r>
  <r>
    <x v="186"/>
    <x v="5"/>
    <x v="0"/>
    <n v="68.3"/>
    <x v="191"/>
    <x v="16"/>
    <n v="2.73"/>
    <n v="119.45711540000001"/>
    <n v="99"/>
    <n v="117"/>
    <n v="4.7"/>
    <n v="23"/>
    <n v="99"/>
    <n v="5.34"/>
    <x v="2432"/>
    <n v="285624"/>
    <n v="3"/>
    <n v="3.1"/>
    <n v="0.65700000000000003"/>
    <n v="11.9"/>
  </r>
  <r>
    <x v="186"/>
    <x v="6"/>
    <x v="0"/>
    <n v="68"/>
    <x v="191"/>
    <x v="15"/>
    <n v="2.56"/>
    <n v="92.814797589999998"/>
    <n v="98"/>
    <n v="17"/>
    <n v="4"/>
    <n v="24"/>
    <n v="99"/>
    <n v="6.31"/>
    <x v="2433"/>
    <n v="277674"/>
    <n v="3.1"/>
    <n v="3.1"/>
    <n v="0.65100000000000002"/>
    <n v="11.8"/>
  </r>
  <r>
    <x v="186"/>
    <x v="7"/>
    <x v="0"/>
    <n v="67.900000000000006"/>
    <x v="141"/>
    <x v="76"/>
    <n v="2.36"/>
    <n v="13.890212249999999"/>
    <n v="91"/>
    <n v="2"/>
    <n v="39.299999999999997"/>
    <n v="25"/>
    <n v="98"/>
    <n v="5.92"/>
    <x v="2434"/>
    <n v="27328"/>
    <n v="3.1"/>
    <n v="3.1"/>
    <n v="0.64400000000000002"/>
    <n v="11.9"/>
  </r>
  <r>
    <x v="186"/>
    <x v="8"/>
    <x v="0"/>
    <n v="67.8"/>
    <x v="141"/>
    <x v="76"/>
    <n v="2.15"/>
    <n v="9.2909836450000007"/>
    <n v="99"/>
    <n v="863"/>
    <n v="38.700000000000003"/>
    <n v="26"/>
    <n v="98"/>
    <n v="5.81"/>
    <x v="2435"/>
    <n v="26868"/>
    <n v="3.1"/>
    <n v="3.1"/>
    <n v="0.63100000000000001"/>
    <n v="11.8"/>
  </r>
  <r>
    <x v="186"/>
    <x v="9"/>
    <x v="0"/>
    <n v="67.599999999999994"/>
    <x v="334"/>
    <x v="77"/>
    <n v="1.96"/>
    <n v="77.270921189999996"/>
    <n v="98"/>
    <n v="823"/>
    <n v="38.1"/>
    <n v="27"/>
    <n v="94"/>
    <n v="5.49"/>
    <x v="2436"/>
    <n v="2648825"/>
    <n v="3.2"/>
    <n v="3.2"/>
    <n v="0.626"/>
    <n v="11.8"/>
  </r>
  <r>
    <x v="186"/>
    <x v="10"/>
    <x v="0"/>
    <n v="67.3"/>
    <x v="107"/>
    <x v="78"/>
    <n v="1.78"/>
    <n v="40.133420940000001"/>
    <n v="99"/>
    <n v="737"/>
    <n v="37.5"/>
    <n v="28"/>
    <n v="99"/>
    <n v="5.1100000000000003"/>
    <x v="2437"/>
    <n v="26167"/>
    <n v="3.2"/>
    <n v="3.2"/>
    <n v="0.62"/>
    <n v="11.7"/>
  </r>
  <r>
    <x v="186"/>
    <x v="11"/>
    <x v="0"/>
    <n v="67.8"/>
    <x v="191"/>
    <x v="78"/>
    <n v="1.59"/>
    <n v="34.418871629999998"/>
    <n v="99"/>
    <n v="75"/>
    <n v="37"/>
    <n v="29"/>
    <n v="99"/>
    <n v="5.1100000000000003"/>
    <x v="2438"/>
    <n v="2586435"/>
    <n v="3.2"/>
    <n v="3.2"/>
    <n v="0.61299999999999999"/>
    <n v="11.6"/>
  </r>
  <r>
    <x v="186"/>
    <x v="12"/>
    <x v="0"/>
    <n v="67.2"/>
    <x v="191"/>
    <x v="52"/>
    <n v="1.54"/>
    <n v="28.521357770000002"/>
    <n v="99"/>
    <n v="85"/>
    <n v="36.4"/>
    <n v="30"/>
    <n v="99"/>
    <n v="5.17"/>
    <x v="2439"/>
    <n v="2556765"/>
    <n v="3.3"/>
    <n v="3.3"/>
    <n v="0.60699999999999998"/>
    <n v="11.3"/>
  </r>
  <r>
    <x v="186"/>
    <x v="13"/>
    <x v="0"/>
    <n v="67.099999999999994"/>
    <x v="140"/>
    <x v="86"/>
    <n v="1.47"/>
    <n v="24.994387379999999"/>
    <n v="62"/>
    <n v="25"/>
    <n v="35.9"/>
    <n v="32"/>
    <n v="99"/>
    <n v="5.44"/>
    <x v="2440"/>
    <n v="2527185"/>
    <n v="3.3"/>
    <n v="3.3"/>
    <n v="0.6"/>
    <n v="11"/>
  </r>
  <r>
    <x v="186"/>
    <x v="14"/>
    <x v="0"/>
    <n v="67.400000000000006"/>
    <x v="334"/>
    <x v="132"/>
    <n v="1.53"/>
    <n v="43.663855679999998"/>
    <n v="99"/>
    <n v="22"/>
    <n v="35.299999999999997"/>
    <n v="34"/>
    <n v="99"/>
    <n v="5.28"/>
    <x v="2441"/>
    <n v="2496445"/>
    <n v="3.4"/>
    <n v="3.3"/>
    <n v="0.59399999999999997"/>
    <n v="10.7"/>
  </r>
  <r>
    <x v="186"/>
    <x v="15"/>
    <x v="0"/>
    <n v="67.099999999999994"/>
    <x v="106"/>
    <x v="134"/>
    <n v="1.6"/>
    <n v="48.509417409999998"/>
    <n v="99"/>
    <n v="80"/>
    <n v="34.799999999999997"/>
    <n v="36"/>
    <n v="99"/>
    <n v="5.29"/>
    <x v="2442"/>
    <n v="24654"/>
    <n v="3.4"/>
    <n v="3.4"/>
    <n v="0.67700000000000005"/>
    <n v="10.6"/>
  </r>
  <r>
    <x v="187"/>
    <x v="0"/>
    <x v="0"/>
    <n v="72"/>
    <x v="56"/>
    <x v="13"/>
    <n v="0.01"/>
    <n v="64.900000000000006"/>
    <n v="64"/>
    <n v="39"/>
    <n v="53.3"/>
    <n v="4"/>
    <n v="65"/>
    <n v="4.9000000000000004"/>
    <x v="2443"/>
    <n v="26463"/>
    <n v="1.5"/>
    <n v="1.4"/>
    <n v="0.59799999999999998"/>
    <n v="10.8"/>
  </r>
  <r>
    <x v="187"/>
    <x v="1"/>
    <x v="0"/>
    <n v="71.7"/>
    <x v="59"/>
    <x v="13"/>
    <n v="0.01"/>
    <n v="564.81670429999997"/>
    <n v="64"/>
    <n v="10"/>
    <n v="52.5"/>
    <n v="4"/>
    <n v="65"/>
    <n v="5.2"/>
    <x v="2444"/>
    <n v="25885"/>
    <n v="1.5"/>
    <n v="1.4"/>
    <n v="0.59599999999999997"/>
    <n v="10.8"/>
  </r>
  <r>
    <x v="187"/>
    <x v="2"/>
    <x v="0"/>
    <n v="71.599999999999994"/>
    <x v="111"/>
    <x v="13"/>
    <n v="0.01"/>
    <n v="447.54564499999998"/>
    <n v="64"/>
    <n v="17"/>
    <n v="51.7"/>
    <n v="4"/>
    <n v="65"/>
    <n v="3.92"/>
    <x v="2445"/>
    <n v="253142"/>
    <n v="1.5"/>
    <n v="1.4"/>
    <n v="0.59099999999999997"/>
    <n v="10.8"/>
  </r>
  <r>
    <x v="187"/>
    <x v="3"/>
    <x v="0"/>
    <n v="71.400000000000006"/>
    <x v="60"/>
    <x v="13"/>
    <n v="0.01"/>
    <n v="427.98852219999998"/>
    <n v="64"/>
    <n v="17"/>
    <n v="5.8"/>
    <n v="4"/>
    <n v="65"/>
    <n v="3.7"/>
    <x v="2446"/>
    <n v="247485"/>
    <n v="1.5"/>
    <n v="1.4"/>
    <n v="0.59199999999999997"/>
    <n v="10.8"/>
  </r>
  <r>
    <x v="187"/>
    <x v="4"/>
    <x v="0"/>
    <n v="71.2"/>
    <x v="75"/>
    <x v="13"/>
    <n v="0.85"/>
    <n v="457.97317420000002"/>
    <n v="63"/>
    <n v="17"/>
    <n v="49.9"/>
    <n v="4"/>
    <n v="65"/>
    <n v="3.85"/>
    <x v="2447"/>
    <n v="241871"/>
    <n v="1.5"/>
    <n v="1.4"/>
    <n v="0.59099999999999997"/>
    <n v="10.8"/>
  </r>
  <r>
    <x v="187"/>
    <x v="5"/>
    <x v="0"/>
    <n v="71"/>
    <x v="39"/>
    <x v="13"/>
    <n v="0.91"/>
    <n v="471.86265250000002"/>
    <n v="62"/>
    <n v="17"/>
    <n v="49.1"/>
    <n v="4"/>
    <n v="66"/>
    <n v="4.71"/>
    <x v="2448"/>
    <n v="236295"/>
    <n v="1.5"/>
    <n v="1.4"/>
    <n v="0.59"/>
    <n v="10.8"/>
  </r>
  <r>
    <x v="187"/>
    <x v="6"/>
    <x v="0"/>
    <n v="78"/>
    <x v="64"/>
    <x v="13"/>
    <n v="0.83"/>
    <n v="361.09409840000001"/>
    <n v="62"/>
    <n v="17"/>
    <n v="48.2"/>
    <n v="4"/>
    <n v="66"/>
    <n v="3.9"/>
    <x v="2449"/>
    <n v="23785"/>
    <n v="1.5"/>
    <n v="1.5"/>
    <n v="0.58899999999999997"/>
    <n v="10.7"/>
  </r>
  <r>
    <x v="187"/>
    <x v="7"/>
    <x v="0"/>
    <n v="75"/>
    <x v="66"/>
    <x v="13"/>
    <n v="1.18"/>
    <n v="345.33905600000003"/>
    <n v="61"/>
    <n v="17"/>
    <n v="47.4"/>
    <n v="4"/>
    <n v="66"/>
    <n v="3.66"/>
    <x v="2450"/>
    <n v="22534"/>
    <n v="1.5"/>
    <n v="1.5"/>
    <n v="0.58199999999999996"/>
    <n v="10.7"/>
  </r>
  <r>
    <x v="187"/>
    <x v="8"/>
    <x v="0"/>
    <n v="73"/>
    <x v="186"/>
    <x v="13"/>
    <n v="1.01"/>
    <n v="342.49085559999997"/>
    <n v="6"/>
    <n v="17"/>
    <n v="46.6"/>
    <n v="4"/>
    <n v="67"/>
    <n v="3.67"/>
    <x v="2451"/>
    <n v="219953"/>
    <n v="1.6"/>
    <n v="1.5"/>
    <n v="0.57899999999999996"/>
    <n v="10.7"/>
  </r>
  <r>
    <x v="187"/>
    <x v="9"/>
    <x v="0"/>
    <n v="71"/>
    <x v="102"/>
    <x v="13"/>
    <n v="1"/>
    <n v="43.197807670000003"/>
    <n v="59"/>
    <n v="17"/>
    <n v="45.7"/>
    <n v="4"/>
    <n v="67"/>
    <n v="3.96"/>
    <x v="2452"/>
    <n v="214634"/>
    <n v="1.6"/>
    <n v="1.5"/>
    <n v="0.57199999999999995"/>
    <n v="10.6"/>
  </r>
  <r>
    <x v="187"/>
    <x v="10"/>
    <x v="0"/>
    <n v="69.900000000000006"/>
    <x v="261"/>
    <x v="13"/>
    <n v="0.88"/>
    <n v="337.29428460000003"/>
    <n v="61"/>
    <n v="3"/>
    <n v="44.9"/>
    <n v="4"/>
    <n v="67"/>
    <n v="3.87"/>
    <x v="2453"/>
    <n v="2937"/>
    <n v="1.6"/>
    <n v="1.5"/>
    <n v="0.67700000000000005"/>
    <n v="10.6"/>
  </r>
  <r>
    <x v="187"/>
    <x v="11"/>
    <x v="0"/>
    <n v="69.599999999999994"/>
    <x v="326"/>
    <x v="13"/>
    <n v="0.85"/>
    <n v="334.16733729999999"/>
    <n v="63"/>
    <n v="17"/>
    <n v="44.1"/>
    <n v="4"/>
    <n v="67"/>
    <n v="4.12"/>
    <x v="2454"/>
    <n v="24143"/>
    <n v="1.6"/>
    <n v="1.5"/>
    <n v="0.67700000000000005"/>
    <n v="10.7"/>
  </r>
  <r>
    <x v="187"/>
    <x v="12"/>
    <x v="0"/>
    <n v="69.400000000000006"/>
    <x v="116"/>
    <x v="13"/>
    <n v="1.2"/>
    <n v="27.298390730000001"/>
    <n v="64"/>
    <n v="165"/>
    <n v="43.3"/>
    <n v="4"/>
    <n v="67"/>
    <n v="4.2"/>
    <x v="2455"/>
    <n v="198964"/>
    <n v="1.6"/>
    <n v="1.6"/>
    <n v="0.67700000000000005"/>
    <n v="10.4"/>
  </r>
  <r>
    <x v="187"/>
    <x v="13"/>
    <x v="0"/>
    <n v="69.3"/>
    <x v="189"/>
    <x v="13"/>
    <n v="1.24"/>
    <n v="171.13736109999999"/>
    <n v="66"/>
    <n v="101"/>
    <n v="42.6"/>
    <n v="4"/>
    <n v="67"/>
    <n v="3.52"/>
    <x v="2456"/>
    <n v="193956"/>
    <n v="1.7"/>
    <n v="1.6"/>
    <n v="0.67700000000000005"/>
    <n v="10.199999999999999"/>
  </r>
  <r>
    <x v="187"/>
    <x v="14"/>
    <x v="0"/>
    <n v="69.099999999999994"/>
    <x v="190"/>
    <x v="13"/>
    <n v="0.91"/>
    <n v="163.10529199999999"/>
    <n v="68"/>
    <n v="7"/>
    <n v="41.9"/>
    <n v="4"/>
    <n v="67"/>
    <n v="3.37"/>
    <x v="2457"/>
    <n v="18929"/>
    <n v="1.7"/>
    <n v="1.6"/>
    <n v="0.67700000000000005"/>
    <n v="10.1"/>
  </r>
  <r>
    <x v="187"/>
    <x v="15"/>
    <x v="0"/>
    <n v="69"/>
    <x v="25"/>
    <x v="13"/>
    <n v="1.21"/>
    <n v="21.900752319999999"/>
    <n v="7"/>
    <n v="9"/>
    <n v="41.1"/>
    <n v="4"/>
    <n v="67"/>
    <n v="3.28"/>
    <x v="2458"/>
    <n v="18563"/>
    <n v="1.7"/>
    <n v="1.7"/>
    <n v="0.67700000000000005"/>
    <n v="9.6"/>
  </r>
  <r>
    <x v="188"/>
    <x v="0"/>
    <x v="0"/>
    <n v="74.099999999999994"/>
    <x v="186"/>
    <x v="30"/>
    <n v="0.01"/>
    <n v="64.900000000000006"/>
    <n v="87"/>
    <n v="17"/>
    <n v="62.1"/>
    <n v="10"/>
    <n v="87"/>
    <n v="4.9000000000000004"/>
    <x v="160"/>
    <n v="444"/>
    <n v="1.6"/>
    <n v="1.5"/>
    <n v="0.76900000000000002"/>
    <n v="14.3"/>
  </r>
  <r>
    <x v="188"/>
    <x v="1"/>
    <x v="0"/>
    <n v="73.900000000000006"/>
    <x v="114"/>
    <x v="30"/>
    <n v="6.47"/>
    <n v="64.900000000000006"/>
    <n v="78"/>
    <n v="17"/>
    <n v="61.5"/>
    <n v="10"/>
    <n v="79"/>
    <n v="5.26"/>
    <x v="160"/>
    <n v="444"/>
    <n v="1.6"/>
    <n v="1.5"/>
    <n v="0.77100000000000002"/>
    <n v="14.2"/>
  </r>
  <r>
    <x v="188"/>
    <x v="2"/>
    <x v="0"/>
    <n v="73.8"/>
    <x v="187"/>
    <x v="30"/>
    <n v="6.71"/>
    <n v="64.900000000000006"/>
    <n v="82"/>
    <n v="17"/>
    <n v="61"/>
    <n v="10"/>
    <n v="82"/>
    <n v="4.9400000000000004"/>
    <x v="160"/>
    <n v="444"/>
    <n v="1.6"/>
    <n v="1.5"/>
    <n v="0.77"/>
    <n v="14.2"/>
  </r>
  <r>
    <x v="188"/>
    <x v="3"/>
    <x v="0"/>
    <n v="73.7"/>
    <x v="102"/>
    <x v="30"/>
    <n v="6.7"/>
    <n v="64.900000000000006"/>
    <n v="81"/>
    <n v="1"/>
    <n v="6.4"/>
    <n v="10"/>
    <n v="73"/>
    <n v="4.8"/>
    <x v="160"/>
    <n v="444"/>
    <n v="1.6"/>
    <n v="1.5"/>
    <n v="0.76700000000000002"/>
    <n v="14.1"/>
  </r>
  <r>
    <x v="188"/>
    <x v="4"/>
    <x v="0"/>
    <n v="73.8"/>
    <x v="114"/>
    <x v="30"/>
    <n v="6.74"/>
    <n v="64.900000000000006"/>
    <n v="78"/>
    <n v="17"/>
    <n v="59.9"/>
    <n v="10"/>
    <n v="78"/>
    <n v="5.24"/>
    <x v="160"/>
    <n v="444"/>
    <n v="1.6"/>
    <n v="1.5"/>
    <n v="0.75600000000000001"/>
    <n v="14.1"/>
  </r>
  <r>
    <x v="188"/>
    <x v="5"/>
    <x v="0"/>
    <n v="73.7"/>
    <x v="114"/>
    <x v="30"/>
    <n v="7.22"/>
    <n v="64.900000000000006"/>
    <n v="78"/>
    <n v="17"/>
    <n v="59.3"/>
    <n v="10"/>
    <n v="74"/>
    <n v="5.4"/>
    <x v="160"/>
    <n v="444"/>
    <n v="1.6"/>
    <n v="1.5"/>
    <n v="0.754"/>
    <n v="14"/>
  </r>
  <r>
    <x v="188"/>
    <x v="6"/>
    <x v="0"/>
    <n v="73.599999999999994"/>
    <x v="281"/>
    <x v="30"/>
    <n v="7.59"/>
    <n v="64.900000000000006"/>
    <n v="84"/>
    <n v="17"/>
    <n v="58.8"/>
    <n v="10"/>
    <n v="75"/>
    <n v="5.81"/>
    <x v="160"/>
    <n v="444"/>
    <n v="1.6"/>
    <n v="1.5"/>
    <n v="0.754"/>
    <n v="14"/>
  </r>
  <r>
    <x v="188"/>
    <x v="7"/>
    <x v="0"/>
    <n v="73.2"/>
    <x v="103"/>
    <x v="30"/>
    <n v="8.18"/>
    <n v="64.900000000000006"/>
    <n v="53"/>
    <n v="17"/>
    <n v="58.2"/>
    <n v="10"/>
    <n v="76"/>
    <n v="3.98"/>
    <x v="160"/>
    <n v="444"/>
    <n v="1.6"/>
    <n v="1.5"/>
    <n v="0.745"/>
    <n v="13.4"/>
  </r>
  <r>
    <x v="188"/>
    <x v="8"/>
    <x v="0"/>
    <n v="73.400000000000006"/>
    <x v="261"/>
    <x v="30"/>
    <n v="8.6999999999999993"/>
    <n v="64.900000000000006"/>
    <n v="62"/>
    <n v="32"/>
    <n v="57.6"/>
    <n v="10"/>
    <n v="67"/>
    <n v="5.25"/>
    <x v="160"/>
    <n v="444"/>
    <n v="1.6"/>
    <n v="1.5"/>
    <n v="0.72799999999999998"/>
    <n v="12.9"/>
  </r>
  <r>
    <x v="188"/>
    <x v="9"/>
    <x v="0"/>
    <n v="73.599999999999994"/>
    <x v="188"/>
    <x v="30"/>
    <n v="8.27"/>
    <n v="64.900000000000006"/>
    <n v="71"/>
    <n v="78"/>
    <n v="57.1"/>
    <n v="11"/>
    <n v="73"/>
    <n v="4.8499999999999996"/>
    <x v="160"/>
    <n v="444"/>
    <n v="1.6"/>
    <n v="1.6"/>
    <n v="0.71399999999999997"/>
    <n v="12.4"/>
  </r>
  <r>
    <x v="188"/>
    <x v="10"/>
    <x v="0"/>
    <n v="73.599999999999994"/>
    <x v="114"/>
    <x v="30"/>
    <n v="7.92"/>
    <n v="64.900000000000006"/>
    <n v="88"/>
    <n v="17"/>
    <n v="56.5"/>
    <n v="11"/>
    <n v="8"/>
    <n v="4.6900000000000004"/>
    <x v="160"/>
    <n v="444"/>
    <n v="1.7"/>
    <n v="1.6"/>
    <n v="0.7"/>
    <n v="11.8"/>
  </r>
  <r>
    <x v="188"/>
    <x v="11"/>
    <x v="0"/>
    <n v="73.3"/>
    <x v="102"/>
    <x v="31"/>
    <n v="7.55"/>
    <n v="64.900000000000006"/>
    <n v="82"/>
    <n v="17"/>
    <n v="55.9"/>
    <n v="11"/>
    <n v="83"/>
    <n v="4.78"/>
    <x v="160"/>
    <n v="444"/>
    <n v="1.7"/>
    <n v="1.6"/>
    <n v="0.68700000000000006"/>
    <n v="11.6"/>
  </r>
  <r>
    <x v="188"/>
    <x v="12"/>
    <x v="0"/>
    <n v="72.400000000000006"/>
    <x v="100"/>
    <x v="31"/>
    <n v="6.3"/>
    <n v="64.900000000000006"/>
    <n v="72"/>
    <n v="17"/>
    <n v="55.3"/>
    <n v="12"/>
    <n v="86"/>
    <n v="4.93"/>
    <x v="160"/>
    <n v="444"/>
    <n v="1.7"/>
    <n v="1.6"/>
    <n v="0.68799999999999994"/>
    <n v="11.6"/>
  </r>
  <r>
    <x v="188"/>
    <x v="13"/>
    <x v="0"/>
    <n v="73.099999999999994"/>
    <x v="101"/>
    <x v="31"/>
    <n v="6.89"/>
    <n v="64.900000000000006"/>
    <n v="6"/>
    <n v="2392"/>
    <n v="54.7"/>
    <n v="12"/>
    <n v="81"/>
    <n v="4.93"/>
    <x v="160"/>
    <n v="444"/>
    <n v="1.7"/>
    <n v="1.7"/>
    <n v="0.68400000000000005"/>
    <n v="11"/>
  </r>
  <r>
    <x v="188"/>
    <x v="14"/>
    <x v="0"/>
    <n v="72.5"/>
    <x v="326"/>
    <x v="31"/>
    <n v="8.0500000000000007"/>
    <n v="64.900000000000006"/>
    <n v="53"/>
    <n v="115"/>
    <n v="54.1"/>
    <n v="12"/>
    <n v="87"/>
    <n v="5.21"/>
    <x v="160"/>
    <n v="444"/>
    <n v="1.8"/>
    <n v="1.7"/>
    <n v="0.67200000000000004"/>
    <n v="10.4"/>
  </r>
  <r>
    <x v="188"/>
    <x v="15"/>
    <x v="0"/>
    <n v="72.5"/>
    <x v="103"/>
    <x v="32"/>
    <n v="8.01"/>
    <n v="64.900000000000006"/>
    <n v="5"/>
    <n v="22"/>
    <n v="53.4"/>
    <n v="13"/>
    <n v="86"/>
    <n v="4.91"/>
    <x v="160"/>
    <n v="444"/>
    <n v="1.8"/>
    <n v="1.7"/>
    <n v="0.67"/>
    <n v="10.6"/>
  </r>
  <r>
    <x v="189"/>
    <x v="0"/>
    <x v="0"/>
    <n v="76"/>
    <x v="72"/>
    <x v="132"/>
    <n v="0.01"/>
    <n v="64.900000000000006"/>
    <n v="97"/>
    <n v="256"/>
    <n v="17.5"/>
    <n v="35"/>
    <n v="97"/>
    <n v="4.9000000000000004"/>
    <x v="160"/>
    <n v="444"/>
    <n v="14.2"/>
    <n v="14.5"/>
    <n v="0.67800000000000005"/>
    <n v="12.6"/>
  </r>
  <r>
    <x v="189"/>
    <x v="1"/>
    <x v="0"/>
    <n v="75.900000000000006"/>
    <x v="74"/>
    <x v="132"/>
    <n v="4.09"/>
    <n v="64.900000000000006"/>
    <n v="95"/>
    <n v="15033"/>
    <n v="16.7"/>
    <n v="35"/>
    <n v="96"/>
    <n v="7.7"/>
    <x v="160"/>
    <n v="444"/>
    <n v="14.3"/>
    <n v="14.7"/>
    <n v="0.67500000000000004"/>
    <n v="12.5"/>
  </r>
  <r>
    <x v="189"/>
    <x v="2"/>
    <x v="0"/>
    <n v="75.7"/>
    <x v="35"/>
    <x v="132"/>
    <n v="4"/>
    <n v="64.900000000000006"/>
    <n v="59"/>
    <n v="1123"/>
    <n v="16"/>
    <n v="35"/>
    <n v="93"/>
    <n v="7.17"/>
    <x v="160"/>
    <n v="444"/>
    <n v="14.3"/>
    <n v="14.9"/>
    <n v="0.66800000000000004"/>
    <n v="12.3"/>
  </r>
  <r>
    <x v="189"/>
    <x v="3"/>
    <x v="0"/>
    <n v="75.599999999999994"/>
    <x v="56"/>
    <x v="133"/>
    <n v="4.12"/>
    <n v="64.900000000000006"/>
    <n v="97"/>
    <n v="578"/>
    <n v="15.3"/>
    <n v="36"/>
    <n v="97"/>
    <n v="6.96"/>
    <x v="160"/>
    <n v="444"/>
    <n v="14.4"/>
    <n v="15"/>
    <n v="0.66200000000000003"/>
    <n v="12.2"/>
  </r>
  <r>
    <x v="189"/>
    <x v="4"/>
    <x v="0"/>
    <n v="75.400000000000006"/>
    <x v="57"/>
    <x v="133"/>
    <n v="3.94"/>
    <n v="64.900000000000006"/>
    <n v="95"/>
    <n v="750"/>
    <n v="14.7"/>
    <n v="36"/>
    <n v="96"/>
    <n v="6.2"/>
    <x v="160"/>
    <n v="444"/>
    <n v="14.4"/>
    <n v="15.2"/>
    <n v="0.65500000000000003"/>
    <n v="12"/>
  </r>
  <r>
    <x v="189"/>
    <x v="5"/>
    <x v="0"/>
    <n v="75.2"/>
    <x v="58"/>
    <x v="133"/>
    <n v="3.93"/>
    <n v="64.900000000000006"/>
    <n v="88"/>
    <n v="2809"/>
    <n v="14"/>
    <n v="35"/>
    <n v="94"/>
    <n v="6.36"/>
    <x v="160"/>
    <n v="444"/>
    <n v="14.5"/>
    <n v="15.4"/>
    <n v="0.64700000000000002"/>
    <n v="11.9"/>
  </r>
  <r>
    <x v="189"/>
    <x v="6"/>
    <x v="0"/>
    <n v="75"/>
    <x v="59"/>
    <x v="133"/>
    <n v="3.86"/>
    <n v="64.900000000000006"/>
    <n v="94"/>
    <n v="6582"/>
    <n v="13.4"/>
    <n v="35"/>
    <n v="97"/>
    <n v="6.4"/>
    <x v="160"/>
    <n v="444"/>
    <n v="14.6"/>
    <n v="15.5"/>
    <n v="0.64100000000000001"/>
    <n v="11.7"/>
  </r>
  <r>
    <x v="189"/>
    <x v="7"/>
    <x v="0"/>
    <n v="74.900000000000006"/>
    <x v="111"/>
    <x v="132"/>
    <n v="3.58"/>
    <n v="64.900000000000006"/>
    <n v="87"/>
    <n v="352"/>
    <n v="12.9"/>
    <n v="35"/>
    <n v="93"/>
    <n v="5.53"/>
    <x v="160"/>
    <n v="444"/>
    <n v="14.7"/>
    <n v="15.7"/>
    <n v="0.63300000000000001"/>
    <n v="11.6"/>
  </r>
  <r>
    <x v="189"/>
    <x v="8"/>
    <x v="0"/>
    <n v="74.7"/>
    <x v="37"/>
    <x v="132"/>
    <n v="3.01"/>
    <n v="64.900000000000006"/>
    <n v="67"/>
    <n v="17"/>
    <n v="12.3"/>
    <n v="35"/>
    <n v="92"/>
    <n v="6.9"/>
    <x v="160"/>
    <n v="444"/>
    <n v="14.9"/>
    <n v="15.8"/>
    <n v="0.625"/>
    <n v="11.4"/>
  </r>
  <r>
    <x v="189"/>
    <x v="9"/>
    <x v="0"/>
    <n v="74.599999999999994"/>
    <x v="37"/>
    <x v="132"/>
    <n v="2.56"/>
    <n v="64.900000000000006"/>
    <n v="93"/>
    <n v="1978"/>
    <n v="11.8"/>
    <n v="35"/>
    <n v="94"/>
    <n v="5.56"/>
    <x v="160"/>
    <n v="444"/>
    <n v="15.1"/>
    <n v="15.9"/>
    <n v="0.61799999999999999"/>
    <n v="11.3"/>
  </r>
  <r>
    <x v="189"/>
    <x v="10"/>
    <x v="0"/>
    <n v="74.400000000000006"/>
    <x v="37"/>
    <x v="133"/>
    <n v="2.7"/>
    <n v="64.900000000000006"/>
    <n v="94"/>
    <n v="410"/>
    <n v="11.3"/>
    <n v="36"/>
    <n v="94"/>
    <n v="5.38"/>
    <x v="160"/>
    <n v="444"/>
    <n v="15.3"/>
    <n v="16"/>
    <n v="0.60899999999999999"/>
    <n v="11.1"/>
  </r>
  <r>
    <x v="189"/>
    <x v="11"/>
    <x v="0"/>
    <n v="74.2"/>
    <x v="37"/>
    <x v="133"/>
    <n v="2.86"/>
    <n v="64.900000000000006"/>
    <n v="94"/>
    <n v="217"/>
    <n v="1.9"/>
    <n v="36"/>
    <n v="96"/>
    <n v="5.9"/>
    <x v="160"/>
    <n v="444"/>
    <n v="15.4"/>
    <n v="16.100000000000001"/>
    <n v="0.60099999999999998"/>
    <n v="11"/>
  </r>
  <r>
    <x v="189"/>
    <x v="12"/>
    <x v="0"/>
    <n v="74"/>
    <x v="73"/>
    <x v="134"/>
    <n v="2.19"/>
    <n v="64.900000000000006"/>
    <n v="78"/>
    <n v="2297"/>
    <n v="1.4"/>
    <n v="37"/>
    <n v="96"/>
    <n v="4.84"/>
    <x v="160"/>
    <n v="444"/>
    <n v="15.6"/>
    <n v="16.2"/>
    <n v="0.59199999999999997"/>
    <n v="10.9"/>
  </r>
  <r>
    <x v="189"/>
    <x v="13"/>
    <x v="0"/>
    <n v="73.8"/>
    <x v="73"/>
    <x v="134"/>
    <n v="2.0299999999999998"/>
    <n v="64.900000000000006"/>
    <n v="99"/>
    <n v="6755"/>
    <n v="1"/>
    <n v="39"/>
    <n v="92"/>
    <n v="4.7"/>
    <x v="160"/>
    <n v="444"/>
    <n v="15.6"/>
    <n v="16.3"/>
    <n v="0.58399999999999996"/>
    <n v="10.7"/>
  </r>
  <r>
    <x v="189"/>
    <x v="14"/>
    <x v="0"/>
    <n v="73.599999999999994"/>
    <x v="60"/>
    <x v="136"/>
    <n v="1.84"/>
    <n v="64.900000000000006"/>
    <n v="99"/>
    <n v="12058"/>
    <n v="9.6"/>
    <n v="41"/>
    <n v="96"/>
    <n v="5.17"/>
    <x v="160"/>
    <n v="444"/>
    <n v="15.7"/>
    <n v="16.399999999999999"/>
    <n v="0.57599999999999996"/>
    <n v="10.6"/>
  </r>
  <r>
    <x v="189"/>
    <x v="15"/>
    <x v="0"/>
    <n v="73.400000000000006"/>
    <x v="193"/>
    <x v="137"/>
    <n v="1.6"/>
    <n v="64.900000000000006"/>
    <n v="99"/>
    <n v="16512"/>
    <n v="9.1999999999999993"/>
    <n v="43"/>
    <n v="96"/>
    <n v="4.8899999999999997"/>
    <x v="160"/>
    <n v="444"/>
    <n v="15.8"/>
    <n v="16.399999999999999"/>
    <n v="0.56899999999999995"/>
    <n v="10.4"/>
  </r>
  <r>
    <x v="190"/>
    <x v="0"/>
    <x v="0"/>
    <n v="65.7"/>
    <x v="128"/>
    <x v="130"/>
    <n v="0.01"/>
    <n v="64.900000000000006"/>
    <n v="69"/>
    <n v="468"/>
    <n v="41.3"/>
    <n v="47"/>
    <n v="63"/>
    <n v="4.9000000000000004"/>
    <x v="160"/>
    <n v="444"/>
    <n v="13.6"/>
    <n v="13.4"/>
    <n v="0.499"/>
    <n v="9"/>
  </r>
  <r>
    <x v="190"/>
    <x v="1"/>
    <x v="0"/>
    <n v="65.400000000000006"/>
    <x v="158"/>
    <x v="130"/>
    <n v="0.01"/>
    <n v="64.900000000000006"/>
    <n v="73"/>
    <n v="815"/>
    <n v="4.4000000000000004"/>
    <n v="47"/>
    <n v="67"/>
    <n v="5.64"/>
    <x v="160"/>
    <n v="444"/>
    <n v="13.7"/>
    <n v="13.5"/>
    <n v="0.5"/>
    <n v="9"/>
  </r>
  <r>
    <x v="190"/>
    <x v="2"/>
    <x v="0"/>
    <n v="65.400000000000006"/>
    <x v="127"/>
    <x v="140"/>
    <n v="0.04"/>
    <n v="64.900000000000006"/>
    <n v="73"/>
    <n v="400"/>
    <n v="39.6"/>
    <n v="46"/>
    <n v="67"/>
    <n v="5.78"/>
    <x v="160"/>
    <n v="444"/>
    <n v="13.7"/>
    <n v="13.5"/>
    <n v="0.498"/>
    <n v="9"/>
  </r>
  <r>
    <x v="190"/>
    <x v="3"/>
    <x v="0"/>
    <n v="64.7"/>
    <x v="337"/>
    <x v="140"/>
    <n v="0.04"/>
    <n v="64.900000000000006"/>
    <n v="67"/>
    <n v="2177"/>
    <n v="38.700000000000003"/>
    <n v="46"/>
    <n v="68"/>
    <n v="5.73"/>
    <x v="160"/>
    <n v="444"/>
    <n v="13.7"/>
    <n v="13.6"/>
    <n v="0.49399999999999999"/>
    <n v="9"/>
  </r>
  <r>
    <x v="190"/>
    <x v="4"/>
    <x v="0"/>
    <n v="64.599999999999994"/>
    <x v="159"/>
    <x v="139"/>
    <n v="0.04"/>
    <n v="64.900000000000006"/>
    <n v="69"/>
    <n v="2676"/>
    <n v="37.9"/>
    <n v="45"/>
    <n v="69"/>
    <n v="5.4"/>
    <x v="160"/>
    <n v="444"/>
    <n v="13.7"/>
    <n v="13.6"/>
    <n v="0.49299999999999999"/>
    <n v="8.6"/>
  </r>
  <r>
    <x v="190"/>
    <x v="5"/>
    <x v="0"/>
    <n v="64.400000000000006"/>
    <x v="263"/>
    <x v="139"/>
    <n v="0.06"/>
    <n v="64.900000000000006"/>
    <n v="76"/>
    <n v="510"/>
    <n v="37.200000000000003"/>
    <n v="45"/>
    <n v="77"/>
    <n v="5.17"/>
    <x v="160"/>
    <n v="444"/>
    <n v="13.7"/>
    <n v="13.7"/>
    <n v="0.48799999999999999"/>
    <n v="8.5"/>
  </r>
  <r>
    <x v="190"/>
    <x v="6"/>
    <x v="0"/>
    <n v="64.099999999999994"/>
    <x v="338"/>
    <x v="140"/>
    <n v="0.03"/>
    <n v="64.900000000000006"/>
    <n v="76"/>
    <n v="130"/>
    <n v="36.4"/>
    <n v="46"/>
    <n v="76"/>
    <n v="5.32"/>
    <x v="160"/>
    <n v="444"/>
    <n v="13.8"/>
    <n v="13.7"/>
    <n v="0.48299999999999998"/>
    <n v="8.4"/>
  </r>
  <r>
    <x v="190"/>
    <x v="7"/>
    <x v="0"/>
    <n v="63.8"/>
    <x v="160"/>
    <x v="130"/>
    <n v="0.04"/>
    <n v="64.900000000000006"/>
    <n v="78"/>
    <n v="7"/>
    <n v="35.700000000000003"/>
    <n v="47"/>
    <n v="78"/>
    <n v="5.12"/>
    <x v="160"/>
    <n v="444"/>
    <n v="13.8"/>
    <n v="13.7"/>
    <n v="0.48"/>
    <n v="8.5"/>
  </r>
  <r>
    <x v="190"/>
    <x v="8"/>
    <x v="0"/>
    <n v="63.4"/>
    <x v="227"/>
    <x v="68"/>
    <n v="0.05"/>
    <n v="64.900000000000006"/>
    <n v="79"/>
    <n v="13"/>
    <n v="35.1"/>
    <n v="49"/>
    <n v="79"/>
    <n v="4.92"/>
    <x v="160"/>
    <n v="444"/>
    <n v="13.8"/>
    <n v="13.8"/>
    <n v="0.47699999999999998"/>
    <n v="8.6"/>
  </r>
  <r>
    <x v="190"/>
    <x v="9"/>
    <x v="0"/>
    <n v="63"/>
    <x v="376"/>
    <x v="69"/>
    <n v="0.04"/>
    <n v="64.900000000000006"/>
    <n v="78"/>
    <n v="8079"/>
    <n v="34.5"/>
    <n v="51"/>
    <n v="78"/>
    <n v="4.82"/>
    <x v="160"/>
    <n v="444"/>
    <n v="13.9"/>
    <n v="13.8"/>
    <n v="0.47499999999999998"/>
    <n v="8.6999999999999993"/>
  </r>
  <r>
    <x v="190"/>
    <x v="10"/>
    <x v="0"/>
    <n v="62.6"/>
    <x v="161"/>
    <x v="70"/>
    <n v="0.04"/>
    <n v="64.900000000000006"/>
    <n v="8"/>
    <n v="6285"/>
    <n v="33.9"/>
    <n v="53"/>
    <n v="8"/>
    <n v="4.58"/>
    <x v="160"/>
    <n v="444"/>
    <n v="13.9"/>
    <n v="13.8"/>
    <n v="0.47"/>
    <n v="8.6"/>
  </r>
  <r>
    <x v="190"/>
    <x v="11"/>
    <x v="0"/>
    <n v="62.2"/>
    <x v="131"/>
    <x v="57"/>
    <n v="0.06"/>
    <n v="64.900000000000006"/>
    <n v="43"/>
    <n v="12708"/>
    <n v="33.299999999999997"/>
    <n v="56"/>
    <n v="72"/>
    <n v="4.9000000000000004"/>
    <x v="160"/>
    <n v="444"/>
    <n v="13.9"/>
    <n v="13.9"/>
    <n v="0.46400000000000002"/>
    <n v="8.4"/>
  </r>
  <r>
    <x v="190"/>
    <x v="12"/>
    <x v="0"/>
    <n v="61.9"/>
    <x v="146"/>
    <x v="72"/>
    <n v="0.04"/>
    <n v="64.900000000000006"/>
    <n v="38"/>
    <n v="8536"/>
    <n v="32.700000000000003"/>
    <n v="58"/>
    <n v="61"/>
    <n v="5"/>
    <x v="160"/>
    <n v="444"/>
    <n v="14"/>
    <n v="13.9"/>
    <n v="0.45700000000000002"/>
    <n v="8.1999999999999993"/>
  </r>
  <r>
    <x v="190"/>
    <x v="13"/>
    <x v="0"/>
    <n v="61.5"/>
    <x v="371"/>
    <x v="73"/>
    <n v="7.0000000000000007E-2"/>
    <n v="64.900000000000006"/>
    <n v="31"/>
    <n v="890"/>
    <n v="32.200000000000003"/>
    <n v="61"/>
    <n v="64"/>
    <n v="4.22"/>
    <x v="160"/>
    <n v="444"/>
    <n v="14"/>
    <n v="14"/>
    <n v="0.45"/>
    <n v="8"/>
  </r>
  <r>
    <x v="190"/>
    <x v="14"/>
    <x v="0"/>
    <n v="61.1"/>
    <x v="147"/>
    <x v="59"/>
    <n v="0.08"/>
    <n v="64.900000000000006"/>
    <n v="19"/>
    <n v="485"/>
    <n v="31.7"/>
    <n v="63"/>
    <n v="73"/>
    <n v="4.34"/>
    <x v="160"/>
    <n v="444"/>
    <n v="14"/>
    <n v="14"/>
    <n v="0.44400000000000001"/>
    <n v="7.9"/>
  </r>
  <r>
    <x v="190"/>
    <x v="15"/>
    <x v="0"/>
    <n v="68"/>
    <x v="130"/>
    <x v="75"/>
    <n v="7.0000000000000007E-2"/>
    <n v="64.900000000000006"/>
    <n v="14"/>
    <n v="17"/>
    <n v="31.2"/>
    <n v="66"/>
    <n v="74"/>
    <n v="4.1399999999999997"/>
    <x v="160"/>
    <n v="444"/>
    <n v="14.1"/>
    <n v="14.1"/>
    <n v="0.436"/>
    <n v="7.7"/>
  </r>
  <r>
    <x v="191"/>
    <x v="0"/>
    <x v="0"/>
    <n v="61.8"/>
    <x v="203"/>
    <x v="86"/>
    <n v="0.01"/>
    <n v="64.900000000000006"/>
    <n v="9"/>
    <n v="9"/>
    <n v="23.4"/>
    <n v="40"/>
    <n v="9"/>
    <n v="4.9000000000000004"/>
    <x v="2459"/>
    <n v="161587"/>
    <n v="6.3"/>
    <n v="6.1"/>
    <n v="0.57599999999999996"/>
    <n v="12.5"/>
  </r>
  <r>
    <x v="191"/>
    <x v="1"/>
    <x v="0"/>
    <n v="61.1"/>
    <x v="272"/>
    <x v="132"/>
    <n v="0.01"/>
    <n v="196.66757680000001"/>
    <n v="86"/>
    <n v="9"/>
    <n v="22.8"/>
    <n v="41"/>
    <n v="78"/>
    <n v="4.99"/>
    <x v="2460"/>
    <n v="1562974"/>
    <n v="6.3"/>
    <n v="6.2"/>
    <n v="0.56999999999999995"/>
    <n v="12.5"/>
  </r>
  <r>
    <x v="191"/>
    <x v="2"/>
    <x v="0"/>
    <n v="63"/>
    <x v="314"/>
    <x v="133"/>
    <n v="2.41"/>
    <n v="20.62306285"/>
    <n v="79"/>
    <n v="35"/>
    <n v="22.3"/>
    <n v="42"/>
    <n v="74"/>
    <n v="4.99"/>
    <x v="2461"/>
    <n v="1515321"/>
    <n v="6.4"/>
    <n v="6.2"/>
    <n v="0.56499999999999995"/>
    <n v="12.5"/>
  </r>
  <r>
    <x v="191"/>
    <x v="3"/>
    <x v="0"/>
    <n v="59.2"/>
    <x v="174"/>
    <x v="133"/>
    <n v="2.59"/>
    <n v="196.91524960000001"/>
    <n v="78"/>
    <n v="896"/>
    <n v="21.7"/>
    <n v="43"/>
    <n v="7"/>
    <n v="4.91"/>
    <x v="2462"/>
    <n v="14699937"/>
    <n v="6.5"/>
    <n v="6.3"/>
    <n v="0.55400000000000005"/>
    <n v="12.3"/>
  </r>
  <r>
    <x v="191"/>
    <x v="4"/>
    <x v="0"/>
    <n v="58.2"/>
    <x v="230"/>
    <x v="133"/>
    <n v="2.57"/>
    <n v="183.04616949999999"/>
    <n v="81"/>
    <n v="13234"/>
    <n v="21.2"/>
    <n v="44"/>
    <n v="83"/>
    <n v="4.26"/>
    <x v="2463"/>
    <n v="14264756"/>
    <n v="6.6"/>
    <n v="6.4"/>
    <n v="0.54300000000000004"/>
    <n v="12"/>
  </r>
  <r>
    <x v="191"/>
    <x v="5"/>
    <x v="0"/>
    <n v="58"/>
    <x v="315"/>
    <x v="134"/>
    <n v="2.4700000000000002"/>
    <n v="184.3649102"/>
    <n v="83"/>
    <n v="15754"/>
    <n v="2.7"/>
    <n v="45"/>
    <n v="8"/>
    <n v="4.41"/>
    <x v="2464"/>
    <n v="138533"/>
    <n v="6.7"/>
    <n v="6.5"/>
    <n v="0.53300000000000003"/>
    <n v="11.8"/>
  </r>
  <r>
    <x v="191"/>
    <x v="6"/>
    <x v="0"/>
    <n v="57.4"/>
    <x v="274"/>
    <x v="134"/>
    <n v="2.2999999999999998"/>
    <n v="143.86988729999999"/>
    <n v="94"/>
    <n v="26"/>
    <n v="2.2000000000000002"/>
    <n v="47"/>
    <n v="93"/>
    <n v="4.7300000000000004"/>
    <x v="2465"/>
    <n v="13456417"/>
    <n v="6.7"/>
    <n v="6.6"/>
    <n v="0.51800000000000002"/>
    <n v="11.6"/>
  </r>
  <r>
    <x v="191"/>
    <x v="7"/>
    <x v="0"/>
    <n v="55.7"/>
    <x v="258"/>
    <x v="135"/>
    <n v="2.12"/>
    <n v="153.67837539999999"/>
    <n v="87"/>
    <n v="140"/>
    <n v="19.7"/>
    <n v="49"/>
    <n v="9"/>
    <n v="4.87"/>
    <x v="2466"/>
    <n v="1382517"/>
    <n v="6.8"/>
    <n v="6.7"/>
    <n v="0.504"/>
    <n v="11.4"/>
  </r>
  <r>
    <x v="191"/>
    <x v="8"/>
    <x v="0"/>
    <n v="52.6"/>
    <x v="413"/>
    <x v="136"/>
    <n v="2.08"/>
    <n v="10.85148218"/>
    <n v="8"/>
    <n v="535"/>
    <n v="19.2"/>
    <n v="51"/>
    <n v="77"/>
    <n v="4.37"/>
    <x v="2467"/>
    <n v="12725974"/>
    <n v="6.9"/>
    <n v="6.8"/>
    <n v="0.49199999999999999"/>
    <n v="11.1"/>
  </r>
  <r>
    <x v="191"/>
    <x v="9"/>
    <x v="0"/>
    <n v="58"/>
    <x v="414"/>
    <x v="137"/>
    <n v="2.25"/>
    <n v="1.8600037389999999"/>
    <n v="81"/>
    <n v="459"/>
    <n v="18.8"/>
    <n v="52"/>
    <n v="83"/>
    <n v="6.11"/>
    <x v="2468"/>
    <n v="12383446"/>
    <n v="7"/>
    <n v="6.9"/>
    <n v="0.47899999999999998"/>
    <n v="10.9"/>
  </r>
  <r>
    <x v="191"/>
    <x v="10"/>
    <x v="0"/>
    <n v="49.3"/>
    <x v="410"/>
    <x v="138"/>
    <n v="2.33"/>
    <n v="121.87933099999999"/>
    <n v="82"/>
    <n v="45"/>
    <n v="18.399999999999999"/>
    <n v="55"/>
    <n v="84"/>
    <n v="7.56"/>
    <x v="2469"/>
    <n v="1252156"/>
    <n v="7.1"/>
    <n v="7"/>
    <n v="0.46700000000000003"/>
    <n v="10.7"/>
  </r>
  <r>
    <x v="191"/>
    <x v="11"/>
    <x v="0"/>
    <n v="47.9"/>
    <x v="415"/>
    <x v="140"/>
    <n v="2.46"/>
    <n v="8.369851529"/>
    <n v="99"/>
    <n v="35"/>
    <n v="18"/>
    <n v="59"/>
    <n v="84"/>
    <n v="7.33"/>
    <x v="2470"/>
    <n v="11731746"/>
    <n v="7.2"/>
    <n v="7.1"/>
    <n v="0.45600000000000002"/>
    <n v="10.5"/>
  </r>
  <r>
    <x v="191"/>
    <x v="12"/>
    <x v="0"/>
    <n v="46.4"/>
    <x v="80"/>
    <x v="69"/>
    <n v="2.33"/>
    <n v="65.789974040000004"/>
    <n v="99"/>
    <n v="881"/>
    <n v="17.600000000000001"/>
    <n v="62"/>
    <n v="85"/>
    <n v="8.18"/>
    <x v="2471"/>
    <n v="11421984"/>
    <n v="7.3"/>
    <n v="7.2"/>
    <n v="0.443"/>
    <n v="10.199999999999999"/>
  </r>
  <r>
    <x v="191"/>
    <x v="13"/>
    <x v="0"/>
    <n v="45.5"/>
    <x v="83"/>
    <x v="71"/>
    <n v="2.44"/>
    <n v="54.043480469999999"/>
    <n v="99"/>
    <n v="25036"/>
    <n v="17.3"/>
    <n v="66"/>
    <n v="85"/>
    <n v="6.93"/>
    <x v="2472"/>
    <n v="111249"/>
    <n v="7.4"/>
    <n v="7.3"/>
    <n v="0.433"/>
    <n v="10"/>
  </r>
  <r>
    <x v="191"/>
    <x v="14"/>
    <x v="0"/>
    <n v="44.6"/>
    <x v="416"/>
    <x v="72"/>
    <n v="2.61"/>
    <n v="46.830274629999998"/>
    <n v="99"/>
    <n v="16997"/>
    <n v="17.100000000000001"/>
    <n v="70"/>
    <n v="86"/>
    <n v="6.56"/>
    <x v="2473"/>
    <n v="1824125"/>
    <n v="7.4"/>
    <n v="7.4"/>
    <n v="0.42399999999999999"/>
    <n v="9.8000000000000007"/>
  </r>
  <r>
    <x v="191"/>
    <x v="15"/>
    <x v="0"/>
    <n v="43.8"/>
    <x v="417"/>
    <x v="58"/>
    <n v="2.62"/>
    <n v="45.616880379999998"/>
    <n v="99"/>
    <n v="30930"/>
    <n v="16.8"/>
    <n v="72"/>
    <n v="85"/>
    <n v="7.16"/>
    <x v="2474"/>
    <n v="1531221"/>
    <n v="7.5"/>
    <n v="7.5"/>
    <n v="0.41799999999999998"/>
    <n v="9.6"/>
  </r>
  <r>
    <x v="192"/>
    <x v="0"/>
    <x v="0"/>
    <n v="67"/>
    <x v="305"/>
    <x v="76"/>
    <n v="0.01"/>
    <n v="64.900000000000006"/>
    <n v="87"/>
    <n v="17"/>
    <n v="31.8"/>
    <n v="32"/>
    <n v="88"/>
    <n v="4.9000000000000004"/>
    <x v="2475"/>
    <n v="15777451"/>
    <n v="5.6"/>
    <n v="5.5"/>
    <n v="0.50700000000000001"/>
    <n v="10.3"/>
  </r>
  <r>
    <x v="192"/>
    <x v="1"/>
    <x v="0"/>
    <n v="59.2"/>
    <x v="47"/>
    <x v="77"/>
    <n v="6.5"/>
    <n v="10.82259524"/>
    <n v="91"/>
    <n v="17"/>
    <n v="31.3"/>
    <n v="34"/>
    <n v="92"/>
    <n v="6.44"/>
    <x v="2476"/>
    <n v="15411675"/>
    <n v="5.9"/>
    <n v="5.7"/>
    <n v="0.498"/>
    <n v="10.3"/>
  </r>
  <r>
    <x v="192"/>
    <x v="2"/>
    <x v="0"/>
    <n v="58"/>
    <x v="418"/>
    <x v="52"/>
    <n v="6.39"/>
    <n v="10.666707280000001"/>
    <n v="95"/>
    <n v="17"/>
    <n v="3.8"/>
    <n v="36"/>
    <n v="95"/>
    <n v="6.88"/>
    <x v="2477"/>
    <n v="155456"/>
    <n v="6.2"/>
    <n v="6"/>
    <n v="0.48799999999999999"/>
    <n v="10.4"/>
  </r>
  <r>
    <x v="192"/>
    <x v="3"/>
    <x v="0"/>
    <n v="56.6"/>
    <x v="374"/>
    <x v="131"/>
    <n v="6.09"/>
    <n v="92.602336359999995"/>
    <n v="97"/>
    <n v="17"/>
    <n v="3.3"/>
    <n v="39"/>
    <n v="95"/>
    <n v="6.69"/>
    <x v="2478"/>
    <n v="1471826"/>
    <n v="6.5"/>
    <n v="6.4"/>
    <n v="0.46400000000000002"/>
    <n v="9.8000000000000007"/>
  </r>
  <r>
    <x v="192"/>
    <x v="4"/>
    <x v="0"/>
    <n v="54.9"/>
    <x v="390"/>
    <x v="132"/>
    <n v="6"/>
    <n v="63.750530339999997"/>
    <n v="94"/>
    <n v="17"/>
    <n v="29.9"/>
    <n v="42"/>
    <n v="93"/>
    <n v="6.31"/>
    <x v="2479"/>
    <n v="14386649"/>
    <n v="6.8"/>
    <n v="6.7"/>
    <n v="0.45200000000000001"/>
    <n v="10.1"/>
  </r>
  <r>
    <x v="192"/>
    <x v="5"/>
    <x v="0"/>
    <n v="52.4"/>
    <x v="348"/>
    <x v="133"/>
    <n v="5.21"/>
    <n v="53.308580810000002"/>
    <n v="9"/>
    <n v="9696"/>
    <n v="29.4"/>
    <n v="44"/>
    <n v="89"/>
    <n v="5.37"/>
    <x v="2480"/>
    <n v="1486317"/>
    <n v="7.1"/>
    <n v="7"/>
    <n v="0.436"/>
    <n v="10"/>
  </r>
  <r>
    <x v="192"/>
    <x v="6"/>
    <x v="0"/>
    <n v="50"/>
    <x v="366"/>
    <x v="134"/>
    <n v="4.6399999999999997"/>
    <n v="1.040021112"/>
    <n v="73"/>
    <n v="853"/>
    <n v="29"/>
    <n v="45"/>
    <n v="69"/>
    <n v="6.26"/>
    <x v="2481"/>
    <n v="1381599"/>
    <n v="7.5"/>
    <n v="7.4"/>
    <n v="0.41899999999999998"/>
    <n v="9.9"/>
  </r>
  <r>
    <x v="192"/>
    <x v="7"/>
    <x v="0"/>
    <n v="48.2"/>
    <x v="419"/>
    <x v="134"/>
    <n v="3.56"/>
    <n v="20.843428670000002"/>
    <n v="75"/>
    <n v="17"/>
    <n v="28.6"/>
    <n v="46"/>
    <n v="75"/>
    <n v="4.96"/>
    <x v="2482"/>
    <n v="13558469"/>
    <n v="7.8"/>
    <n v="7.8"/>
    <n v="0.42099999999999999"/>
    <n v="9.6999999999999993"/>
  </r>
  <r>
    <x v="192"/>
    <x v="8"/>
    <x v="0"/>
    <n v="46.6"/>
    <x v="82"/>
    <x v="133"/>
    <n v="3.88"/>
    <n v="29.814566070000001"/>
    <n v="72"/>
    <n v="242"/>
    <n v="28.2"/>
    <n v="46"/>
    <n v="73"/>
    <n v="4.47"/>
    <x v="2483"/>
    <n v="1332999"/>
    <n v="8.1999999999999993"/>
    <n v="8.1999999999999993"/>
    <n v="0.41399999999999998"/>
    <n v="9.6"/>
  </r>
  <r>
    <x v="192"/>
    <x v="9"/>
    <x v="0"/>
    <n v="45.4"/>
    <x v="90"/>
    <x v="132"/>
    <n v="4.57"/>
    <n v="34.262168760000002"/>
    <n v="68"/>
    <n v="212"/>
    <n v="27.9"/>
    <n v="45"/>
    <n v="71"/>
    <n v="5.12"/>
    <x v="2484"/>
    <n v="13124267"/>
    <n v="8.6"/>
    <n v="8.6"/>
    <n v="0.40799999999999997"/>
    <n v="9.5"/>
  </r>
  <r>
    <x v="192"/>
    <x v="10"/>
    <x v="0"/>
    <n v="44.6"/>
    <x v="420"/>
    <x v="132"/>
    <n v="4.1399999999999997"/>
    <n v="8.7174087"/>
    <n v="65"/>
    <n v="420"/>
    <n v="27.5"/>
    <n v="43"/>
    <n v="69"/>
    <n v="6.44"/>
    <x v="2485"/>
    <n v="129432"/>
    <n v="9"/>
    <n v="9"/>
    <n v="0.40600000000000003"/>
    <n v="9.3000000000000007"/>
  </r>
  <r>
    <x v="192"/>
    <x v="11"/>
    <x v="0"/>
    <n v="44.3"/>
    <x v="421"/>
    <x v="86"/>
    <n v="4.3600000000000003"/>
    <n v="64.900000000000006"/>
    <n v="68"/>
    <n v="31"/>
    <n v="27.1"/>
    <n v="42"/>
    <n v="67"/>
    <n v="7.13"/>
    <x v="2486"/>
    <n v="12777511"/>
    <n v="9.4"/>
    <n v="9.4"/>
    <n v="0.40699999999999997"/>
    <n v="9.1999999999999993"/>
  </r>
  <r>
    <x v="192"/>
    <x v="12"/>
    <x v="0"/>
    <n v="44.5"/>
    <x v="422"/>
    <x v="131"/>
    <n v="4.0599999999999996"/>
    <n v="64.900000000000006"/>
    <n v="7"/>
    <n v="998"/>
    <n v="26.7"/>
    <n v="41"/>
    <n v="7"/>
    <n v="6.52"/>
    <x v="2487"/>
    <n v="12633897"/>
    <n v="9.8000000000000007"/>
    <n v="9.9"/>
    <n v="0.41799999999999998"/>
    <n v="9.5"/>
  </r>
  <r>
    <x v="192"/>
    <x v="13"/>
    <x v="0"/>
    <n v="44.8"/>
    <x v="85"/>
    <x v="52"/>
    <n v="4.43"/>
    <n v="64.900000000000006"/>
    <n v="73"/>
    <n v="304"/>
    <n v="26.3"/>
    <n v="40"/>
    <n v="73"/>
    <n v="6.53"/>
    <x v="2488"/>
    <n v="125525"/>
    <n v="1.2"/>
    <n v="1.3"/>
    <n v="0.42699999999999999"/>
    <n v="10"/>
  </r>
  <r>
    <x v="192"/>
    <x v="14"/>
    <x v="0"/>
    <n v="45.3"/>
    <x v="423"/>
    <x v="52"/>
    <n v="1.72"/>
    <n v="64.900000000000006"/>
    <n v="76"/>
    <n v="529"/>
    <n v="25.9"/>
    <n v="39"/>
    <n v="76"/>
    <n v="6.16"/>
    <x v="2489"/>
    <n v="12366165"/>
    <n v="1.6"/>
    <n v="1.7"/>
    <n v="0.42699999999999999"/>
    <n v="9.8000000000000007"/>
  </r>
  <r>
    <x v="192"/>
    <x v="15"/>
    <x v="0"/>
    <n v="46"/>
    <x v="424"/>
    <x v="78"/>
    <n v="1.68"/>
    <n v="64.900000000000006"/>
    <n v="79"/>
    <n v="1483"/>
    <n v="25.5"/>
    <n v="39"/>
    <n v="78"/>
    <n v="7.1"/>
    <x v="2490"/>
    <n v="12222251"/>
    <n v="11"/>
    <n v="11.2"/>
    <n v="0.434"/>
    <n v="9.80000000000000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A7F654-0C63-4867-BADA-4C1184A457A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97" firstHeaderRow="1" firstDataRow="1" firstDataCol="1"/>
  <pivotFields count="20">
    <pivotField axis="axisRow"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items count="2492">
        <item x="1813"/>
        <item x="432"/>
        <item x="190"/>
        <item x="1903"/>
        <item x="1468"/>
        <item x="1653"/>
        <item x="1966"/>
        <item x="1812"/>
        <item x="1964"/>
        <item x="764"/>
        <item x="1865"/>
        <item x="1965"/>
        <item x="442"/>
        <item x="2468"/>
        <item x="1725"/>
        <item x="2220"/>
        <item x="395"/>
        <item x="1726"/>
        <item x="393"/>
        <item x="2232"/>
        <item x="1963"/>
        <item x="1044"/>
        <item x="870"/>
        <item x="1894"/>
        <item x="1298"/>
        <item x="1910"/>
        <item x="731"/>
        <item x="494"/>
        <item x="2174"/>
        <item x="2376"/>
        <item x="1128"/>
        <item x="391"/>
        <item x="10"/>
        <item x="1666"/>
        <item x="2428"/>
        <item x="1378"/>
        <item x="2354"/>
        <item x="2281"/>
        <item x="389"/>
        <item x="2280"/>
        <item x="382"/>
        <item x="2249"/>
        <item x="733"/>
        <item x="1376"/>
        <item x="2279"/>
        <item x="2056"/>
        <item x="1379"/>
        <item x="42"/>
        <item x="2278"/>
        <item x="1374"/>
        <item x="1411"/>
        <item x="936"/>
        <item x="1296"/>
        <item x="385"/>
        <item x="941"/>
        <item x="25"/>
        <item x="2157"/>
        <item x="954"/>
        <item x="1428"/>
        <item x="938"/>
        <item x="2288"/>
        <item x="671"/>
        <item x="2229"/>
        <item x="875"/>
        <item x="956"/>
        <item x="103"/>
        <item x="1567"/>
        <item x="1208"/>
        <item x="1350"/>
        <item x="2371"/>
        <item x="191"/>
        <item x="1372"/>
        <item x="2274"/>
        <item x="1657"/>
        <item x="724"/>
        <item x="959"/>
        <item x="1209"/>
        <item x="2227"/>
        <item x="1904"/>
        <item x="2012"/>
        <item x="192"/>
        <item x="1026"/>
        <item x="1752"/>
        <item x="2014"/>
        <item x="188"/>
        <item x="1460"/>
        <item x="379"/>
        <item x="749"/>
        <item x="2073"/>
        <item x="1357"/>
        <item x="1287"/>
        <item x="428"/>
        <item x="2263"/>
        <item x="1598"/>
        <item x="934"/>
        <item x="1942"/>
        <item x="1734"/>
        <item x="752"/>
        <item x="929"/>
        <item x="2226"/>
        <item x="1406"/>
        <item x="1550"/>
        <item x="2470"/>
        <item x="928"/>
        <item x="293"/>
        <item x="144"/>
        <item x="983"/>
        <item x="1132"/>
        <item x="2264"/>
        <item x="1579"/>
        <item x="2488"/>
        <item x="944"/>
        <item x="267"/>
        <item x="2267"/>
        <item x="1976"/>
        <item x="1458"/>
        <item x="1784"/>
        <item x="214"/>
        <item x="4"/>
        <item x="1286"/>
        <item x="2341"/>
        <item x="2481"/>
        <item x="1545"/>
        <item x="491"/>
        <item x="945"/>
        <item x="448"/>
        <item x="1896"/>
        <item x="2009"/>
        <item x="553"/>
        <item x="158"/>
        <item x="978"/>
        <item x="370"/>
        <item x="594"/>
        <item x="1593"/>
        <item x="265"/>
        <item x="1897"/>
        <item x="2225"/>
        <item x="1762"/>
        <item x="307"/>
        <item x="1048"/>
        <item x="1419"/>
        <item x="2008"/>
        <item x="2393"/>
        <item x="1069"/>
        <item x="2419"/>
        <item x="976"/>
        <item x="489"/>
        <item x="1938"/>
        <item x="264"/>
        <item x="975"/>
        <item x="2435"/>
        <item x="531"/>
        <item x="1470"/>
        <item x="1264"/>
        <item x="487"/>
        <item x="1990"/>
        <item x="1682"/>
        <item x="287"/>
        <item x="2065"/>
        <item x="1968"/>
        <item x="1868"/>
        <item x="1200"/>
        <item x="108"/>
        <item x="444"/>
        <item x="651"/>
        <item x="1825"/>
        <item x="420"/>
        <item x="1967"/>
        <item x="1728"/>
        <item x="971"/>
        <item x="1183"/>
        <item x="1959"/>
        <item x="2477"/>
        <item x="763"/>
        <item x="441"/>
        <item x="397"/>
        <item x="1455"/>
        <item x="1004"/>
        <item x="1221"/>
        <item x="2219"/>
        <item x="15"/>
        <item x="2254"/>
        <item x="2467"/>
        <item x="1222"/>
        <item x="1652"/>
        <item x="1655"/>
        <item x="14"/>
        <item x="2252"/>
        <item x="1046"/>
        <item x="2475"/>
        <item x="762"/>
        <item x="1681"/>
        <item x="177"/>
        <item x="398"/>
        <item x="439"/>
        <item x="1452"/>
        <item x="765"/>
        <item x="1649"/>
        <item x="2062"/>
        <item x="482"/>
        <item x="1064"/>
        <item x="841"/>
        <item x="396"/>
        <item x="2476"/>
        <item x="419"/>
        <item x="2309"/>
        <item x="1302"/>
        <item x="399"/>
        <item x="1932"/>
        <item x="761"/>
        <item x="400"/>
        <item x="1591"/>
        <item x="1962"/>
        <item x="2233"/>
        <item x="1815"/>
        <item x="1573"/>
        <item x="1931"/>
        <item x="1727"/>
        <item x="2022"/>
        <item x="1823"/>
        <item x="59"/>
        <item x="1654"/>
        <item x="1572"/>
        <item x="645"/>
        <item x="1386"/>
        <item x="155"/>
        <item x="1449"/>
        <item x="969"/>
        <item x="1380"/>
        <item x="1453"/>
        <item x="2063"/>
        <item x="649"/>
        <item x="2391"/>
        <item x="1779"/>
        <item x="2213"/>
        <item x="1961"/>
        <item x="1301"/>
        <item x="1192"/>
        <item x="1960"/>
        <item x="527"/>
        <item x="1381"/>
        <item x="840"/>
        <item x="2070"/>
        <item x="1927"/>
        <item x="1778"/>
        <item x="1671"/>
        <item x="2455"/>
        <item x="524"/>
        <item x="1178"/>
        <item x="760"/>
        <item x="1066"/>
        <item x="1670"/>
        <item x="394"/>
        <item x="496"/>
        <item x="1300"/>
        <item x="368"/>
        <item x="923"/>
        <item x="721"/>
        <item x="1274"/>
        <item x="1304"/>
        <item x="2430"/>
        <item x="2356"/>
        <item x="2125"/>
        <item x="642"/>
        <item x="2094"/>
        <item x="279"/>
        <item x="1303"/>
        <item x="1669"/>
        <item x="1756"/>
        <item x="1299"/>
        <item x="1811"/>
        <item x="2434"/>
        <item x="1305"/>
        <item x="178"/>
        <item x="1996"/>
        <item x="716"/>
        <item x="2337"/>
        <item x="2461"/>
        <item x="868"/>
        <item x="878"/>
        <item x="13"/>
        <item x="352"/>
        <item x="2057"/>
        <item x="1005"/>
        <item x="2231"/>
        <item x="28"/>
        <item x="1777"/>
        <item x="1651"/>
        <item x="707"/>
        <item x="1574"/>
        <item x="688"/>
        <item x="759"/>
        <item x="821"/>
        <item x="392"/>
        <item x="1909"/>
        <item x="1924"/>
        <item x="495"/>
        <item x="284"/>
        <item x="2429"/>
        <item x="1678"/>
        <item x="968"/>
        <item x="418"/>
        <item x="12"/>
        <item x="1934"/>
        <item x="1525"/>
        <item x="994"/>
        <item x="1908"/>
        <item x="1537"/>
        <item x="732"/>
        <item x="1668"/>
        <item x="1911"/>
        <item x="1524"/>
        <item x="1061"/>
        <item x="2120"/>
        <item x="1796"/>
        <item x="11"/>
        <item x="1571"/>
        <item x="1570"/>
        <item x="1172"/>
        <item x="384"/>
        <item x="2021"/>
        <item x="2294"/>
        <item x="1754"/>
        <item x="390"/>
        <item x="1607"/>
        <item x="1667"/>
        <item x="1297"/>
        <item x="730"/>
        <item x="2388"/>
        <item x="410"/>
        <item x="2377"/>
        <item x="383"/>
        <item x="275"/>
        <item x="1112"/>
        <item x="2230"/>
        <item x="1907"/>
        <item x="1950"/>
        <item x="2375"/>
        <item x="780"/>
        <item x="2040"/>
        <item x="479"/>
        <item x="758"/>
        <item x="480"/>
        <item x="686"/>
        <item x="1361"/>
        <item x="1365"/>
        <item x="1605"/>
        <item x="1569"/>
        <item x="2452"/>
        <item x="411"/>
        <item x="703"/>
        <item x="1606"/>
        <item x="2020"/>
        <item x="163"/>
        <item x="1129"/>
        <item x="1604"/>
        <item x="478"/>
        <item x="2121"/>
        <item x="1557"/>
        <item x="2378"/>
        <item x="1590"/>
        <item x="2210"/>
        <item x="1665"/>
        <item x="1106"/>
        <item x="1797"/>
        <item x="1173"/>
        <item x="1363"/>
        <item x="57"/>
        <item x="1556"/>
        <item x="877"/>
        <item x="2158"/>
        <item x="2018"/>
        <item x="2297"/>
        <item x="2019"/>
        <item x="388"/>
        <item x="1500"/>
        <item x="300"/>
        <item x="1190"/>
        <item x="1429"/>
        <item x="1755"/>
        <item x="365"/>
        <item x="9"/>
        <item x="876"/>
        <item x="1377"/>
        <item x="540"/>
        <item x="1360"/>
        <item x="781"/>
        <item x="1802"/>
        <item x="836"/>
        <item x="728"/>
        <item x="1558"/>
        <item x="920"/>
        <item x="1364"/>
        <item x="685"/>
        <item x="26"/>
        <item x="125"/>
        <item x="673"/>
        <item x="387"/>
        <item x="1630"/>
        <item x="1555"/>
        <item x="2443"/>
        <item x="477"/>
        <item x="1603"/>
        <item x="729"/>
        <item x="366"/>
        <item x="2017"/>
        <item x="1906"/>
        <item x="1921"/>
        <item x="2374"/>
        <item x="1359"/>
        <item x="1664"/>
        <item x="493"/>
        <item x="44"/>
        <item x="1530"/>
        <item x="1640"/>
        <item x="2099"/>
        <item x="2247"/>
        <item x="935"/>
        <item x="1568"/>
        <item x="1375"/>
        <item x="957"/>
        <item x="727"/>
        <item x="1412"/>
        <item x="522"/>
        <item x="386"/>
        <item x="476"/>
        <item x="2380"/>
        <item x="2373"/>
        <item x="940"/>
        <item x="1362"/>
        <item x="726"/>
        <item x="1602"/>
        <item x="431"/>
        <item x="955"/>
        <item x="684"/>
        <item x="2016"/>
        <item x="1920"/>
        <item x="939"/>
        <item x="2118"/>
        <item x="757"/>
        <item x="2482"/>
        <item x="963"/>
        <item x="725"/>
        <item x="475"/>
        <item x="1295"/>
        <item x="986"/>
        <item x="381"/>
        <item x="2168"/>
        <item x="1368"/>
        <item x="92"/>
        <item x="1427"/>
        <item x="698"/>
        <item x="1918"/>
        <item x="2117"/>
        <item x="683"/>
        <item x="1554"/>
        <item x="2372"/>
        <item x="1145"/>
        <item x="2089"/>
        <item x="2228"/>
        <item x="467"/>
        <item x="1522"/>
        <item x="430"/>
        <item x="604"/>
        <item x="1531"/>
        <item x="1662"/>
        <item x="755"/>
        <item x="2474"/>
        <item x="1905"/>
        <item x="298"/>
        <item x="2170"/>
        <item x="474"/>
        <item x="1661"/>
        <item x="465"/>
        <item x="404"/>
        <item x="1601"/>
        <item x="1114"/>
        <item x="2277"/>
        <item x="1686"/>
        <item x="1332"/>
        <item x="1367"/>
        <item x="1663"/>
        <item x="754"/>
        <item x="318"/>
        <item x="697"/>
        <item x="2015"/>
        <item x="1656"/>
        <item x="333"/>
        <item x="682"/>
        <item x="1919"/>
        <item x="1775"/>
        <item x="2116"/>
        <item x="2145"/>
        <item x="429"/>
        <item x="1366"/>
        <item x="1056"/>
        <item x="699"/>
        <item x="24"/>
        <item x="2343"/>
        <item x="405"/>
        <item x="2387"/>
        <item x="1553"/>
        <item x="2167"/>
        <item x="96"/>
        <item x="8"/>
        <item x="380"/>
        <item x="2276"/>
        <item x="1373"/>
        <item x="874"/>
        <item x="7"/>
        <item x="272"/>
        <item x="1369"/>
        <item x="1315"/>
        <item x="1660"/>
        <item x="560"/>
        <item x="466"/>
        <item x="2472"/>
        <item x="2275"/>
        <item x="2144"/>
        <item x="1358"/>
        <item x="2473"/>
        <item x="271"/>
        <item x="1687"/>
        <item x="1294"/>
        <item x="756"/>
        <item x="538"/>
        <item x="2115"/>
        <item x="2440"/>
        <item x="1552"/>
        <item x="937"/>
        <item x="1166"/>
        <item x="1165"/>
        <item x="985"/>
        <item x="576"/>
        <item x="1659"/>
        <item x="1426"/>
        <item x="987"/>
        <item x="953"/>
        <item x="1600"/>
        <item x="2353"/>
        <item x="2013"/>
        <item x="1207"/>
        <item x="559"/>
        <item x="2439"/>
        <item x="2483"/>
        <item x="473"/>
        <item x="346"/>
        <item x="2143"/>
        <item x="1891"/>
        <item x="827"/>
        <item x="1355"/>
        <item x="988"/>
        <item x="2319"/>
        <item x="2484"/>
        <item x="1293"/>
        <item x="1356"/>
        <item x="1658"/>
        <item x="806"/>
        <item x="2072"/>
        <item x="297"/>
        <item x="270"/>
        <item x="951"/>
        <item x="1548"/>
        <item x="1768"/>
        <item x="1551"/>
        <item x="2265"/>
        <item x="1583"/>
        <item x="378"/>
        <item x="873"/>
        <item x="952"/>
        <item x="2071"/>
        <item x="1791"/>
        <item x="2471"/>
        <item x="1582"/>
        <item x="2381"/>
        <item x="2321"/>
        <item x="189"/>
        <item x="558"/>
        <item x="2352"/>
        <item x="1206"/>
        <item x="932"/>
        <item x="933"/>
        <item x="23"/>
        <item x="1288"/>
        <item x="931"/>
        <item x="1053"/>
        <item x="1425"/>
        <item x="2259"/>
        <item x="1353"/>
        <item x="137"/>
        <item x="2485"/>
        <item x="1397"/>
        <item x="2286"/>
        <item x="2011"/>
        <item x="6"/>
        <item x="1751"/>
        <item x="470"/>
        <item x="1052"/>
        <item x="248"/>
        <item x="2370"/>
        <item x="471"/>
        <item x="2285"/>
        <item x="1290"/>
        <item x="1351"/>
        <item x="1075"/>
        <item x="2487"/>
        <item x="1292"/>
        <item x="2486"/>
        <item x="492"/>
        <item x="1354"/>
        <item x="518"/>
        <item x="2441"/>
        <item x="472"/>
        <item x="1291"/>
        <item x="1371"/>
        <item x="1205"/>
        <item x="930"/>
        <item x="1685"/>
        <item x="1352"/>
        <item x="574"/>
        <item x="989"/>
        <item x="1138"/>
        <item x="1549"/>
        <item x="1121"/>
        <item x="1461"/>
        <item x="2438"/>
        <item x="984"/>
        <item x="1051"/>
        <item x="1163"/>
        <item x="2261"/>
        <item x="753"/>
        <item x="2262"/>
        <item x="803"/>
        <item x="1974"/>
        <item x="1599"/>
        <item x="1510"/>
        <item x="427"/>
        <item x="1289"/>
        <item x="377"/>
        <item x="331"/>
        <item x="1462"/>
        <item x="2142"/>
        <item x="2260"/>
        <item x="774"/>
        <item x="49"/>
        <item x="1973"/>
        <item x="950"/>
        <item x="723"/>
        <item x="1140"/>
        <item x="187"/>
        <item x="50"/>
        <item x="468"/>
        <item x="2271"/>
        <item x="1424"/>
        <item x="2424"/>
        <item x="1137"/>
        <item x="2282"/>
        <item x="469"/>
        <item x="21"/>
        <item x="186"/>
        <item x="39"/>
        <item x="150"/>
        <item x="1162"/>
        <item x="872"/>
        <item x="2272"/>
        <item x="1733"/>
        <item x="512"/>
        <item x="665"/>
        <item x="1765"/>
        <item x="1370"/>
        <item x="1684"/>
        <item x="1972"/>
        <item x="2273"/>
        <item x="1134"/>
        <item x="269"/>
        <item x="1614"/>
        <item x="1204"/>
        <item x="908"/>
        <item x="1133"/>
        <item x="1423"/>
        <item x="1789"/>
        <item x="2421"/>
        <item x="1509"/>
        <item x="2258"/>
        <item x="62"/>
        <item x="1547"/>
        <item x="1020"/>
        <item x="2155"/>
        <item x="1543"/>
        <item x="1459"/>
        <item x="1735"/>
        <item x="291"/>
        <item x="747"/>
        <item x="1902"/>
        <item x="1766"/>
        <item x="426"/>
        <item x="1050"/>
        <item x="185"/>
        <item x="947"/>
        <item x="948"/>
        <item x="450"/>
        <item x="557"/>
        <item x="767"/>
        <item x="2437"/>
        <item x="2490"/>
        <item x="33"/>
        <item x="2489"/>
        <item x="2266"/>
        <item x="375"/>
        <item x="5"/>
        <item x="926"/>
        <item x="130"/>
        <item x="63"/>
        <item x="1330"/>
        <item x="1941"/>
        <item x="2442"/>
        <item x="2010"/>
        <item x="927"/>
        <item x="2270"/>
        <item x="1306"/>
        <item x="1901"/>
        <item x="1732"/>
        <item x="2269"/>
        <item x="2141"/>
        <item x="1546"/>
        <item x="376"/>
        <item x="751"/>
        <item x="1508"/>
        <item x="677"/>
        <item x="296"/>
        <item x="2239"/>
        <item x="374"/>
        <item x="90"/>
        <item x="2268"/>
        <item x="786"/>
        <item x="722"/>
        <item x="268"/>
        <item x="949"/>
        <item x="0"/>
        <item x="2367"/>
        <item x="330"/>
        <item x="1313"/>
        <item x="2007"/>
        <item x="1764"/>
        <item x="1597"/>
        <item x="2368"/>
        <item x="1422"/>
        <item x="942"/>
        <item x="1404"/>
        <item x="569"/>
        <item x="1"/>
        <item x="1266"/>
        <item x="447"/>
        <item x="369"/>
        <item x="184"/>
        <item x="982"/>
        <item x="556"/>
        <item x="1900"/>
        <item x="1049"/>
        <item x="508"/>
        <item x="555"/>
        <item x="111"/>
        <item x="1544"/>
        <item x="674"/>
        <item x="534"/>
        <item x="266"/>
        <item x="660"/>
        <item x="425"/>
        <item x="2"/>
        <item x="1767"/>
        <item x="1403"/>
        <item x="2394"/>
        <item x="1763"/>
        <item x="943"/>
        <item x="1971"/>
        <item x="2361"/>
        <item x="2257"/>
        <item x="2313"/>
        <item x="1566"/>
        <item x="529"/>
        <item x="750"/>
        <item x="1507"/>
        <item x="2369"/>
        <item x="2366"/>
        <item x="554"/>
        <item x="1683"/>
        <item x="1940"/>
        <item x="1731"/>
        <item x="590"/>
        <item x="2436"/>
        <item x="159"/>
        <item x="979"/>
        <item x="2365"/>
        <item x="1019"/>
        <item x="2224"/>
        <item x="373"/>
        <item x="980"/>
        <item x="1745"/>
        <item x="3"/>
        <item x="1982"/>
        <item x="1494"/>
        <item x="1071"/>
        <item x="372"/>
        <item x="981"/>
        <item x="676"/>
        <item x="1856"/>
        <item x="597"/>
        <item x="595"/>
        <item x="446"/>
        <item x="1329"/>
        <item x="1899"/>
        <item x="2140"/>
        <item x="183"/>
        <item x="1595"/>
        <item x="717"/>
        <item x="1594"/>
        <item x="1898"/>
        <item x="567"/>
        <item x="1421"/>
        <item x="2469"/>
        <item x="845"/>
        <item x="1596"/>
        <item x="1889"/>
        <item x="946"/>
        <item x="1939"/>
        <item x="2363"/>
        <item x="212"/>
        <item x="110"/>
        <item x="1420"/>
        <item x="1203"/>
        <item x="1457"/>
        <item x="371"/>
        <item x="61"/>
        <item x="1730"/>
        <item x="490"/>
        <item x="1265"/>
        <item x="2480"/>
        <item x="1492"/>
        <item x="94"/>
        <item x="2364"/>
        <item x="657"/>
        <item x="545"/>
        <item x="823"/>
        <item x="308"/>
        <item x="1414"/>
        <item x="1493"/>
        <item x="1970"/>
        <item x="844"/>
        <item x="2348"/>
        <item x="1224"/>
        <item x="1853"/>
        <item x="423"/>
        <item x="2223"/>
        <item x="898"/>
        <item x="1565"/>
        <item x="1592"/>
        <item x="2067"/>
        <item x="424"/>
        <item x="1068"/>
        <item x="2311"/>
        <item x="2256"/>
        <item x="182"/>
        <item x="262"/>
        <item x="2090"/>
        <item x="593"/>
        <item x="820"/>
        <item x="157"/>
        <item x="288"/>
        <item x="977"/>
        <item x="656"/>
        <item x="550"/>
        <item x="1969"/>
        <item x="2360"/>
        <item x="481"/>
        <item x="1417"/>
        <item x="1416"/>
        <item x="515"/>
        <item x="551"/>
        <item x="843"/>
        <item x="60"/>
        <item x="655"/>
        <item x="1285"/>
        <item x="109"/>
        <item x="257"/>
        <item x="2068"/>
        <item x="422"/>
        <item x="589"/>
        <item x="548"/>
        <item x="654"/>
        <item x="1047"/>
        <item x="263"/>
        <item x="552"/>
        <item x="1225"/>
        <item x="1506"/>
        <item x="974"/>
        <item x="1694"/>
        <item x="2066"/>
        <item x="653"/>
        <item x="1826"/>
        <item x="1870"/>
        <item x="445"/>
        <item x="1415"/>
        <item x="261"/>
        <item x="1223"/>
        <item x="549"/>
        <item x="2151"/>
        <item x="547"/>
        <item x="2222"/>
        <item x="2339"/>
        <item x="181"/>
        <item x="1418"/>
        <item x="2128"/>
        <item x="260"/>
        <item x="1202"/>
        <item x="2479"/>
        <item x="1937"/>
        <item x="1260"/>
        <item x="1258"/>
        <item x="2255"/>
        <item x="2078"/>
        <item x="546"/>
        <item x="1761"/>
        <item x="180"/>
        <item x="1719"/>
        <item x="1284"/>
        <item x="652"/>
        <item x="513"/>
        <item x="2127"/>
        <item x="1729"/>
        <item x="2129"/>
        <item x="2392"/>
        <item x="421"/>
        <item x="156"/>
        <item x="2310"/>
        <item x="745"/>
        <item x="286"/>
        <item x="2139"/>
        <item x="1936"/>
        <item x="486"/>
        <item x="1067"/>
        <item x="1888"/>
        <item x="259"/>
        <item x="1283"/>
        <item x="1201"/>
        <item x="1282"/>
        <item x="2218"/>
        <item x="871"/>
        <item x="1280"/>
        <item x="1327"/>
        <item x="972"/>
        <item x="1741"/>
        <item x="842"/>
        <item x="488"/>
        <item x="1487"/>
        <item x="1281"/>
        <item x="2336"/>
        <item x="258"/>
        <item x="1456"/>
        <item x="2069"/>
        <item x="973"/>
        <item x="2064"/>
        <item x="179"/>
        <item x="443"/>
        <item x="2221"/>
        <item x="2478"/>
        <item x="1760"/>
        <item x="1814"/>
        <item x="2093"/>
        <item x="528"/>
        <item x="2418"/>
        <item x="650"/>
        <item x="1199"/>
        <item x="2359"/>
        <item x="1716"/>
        <item x="1387"/>
        <item x="484"/>
        <item x="1689"/>
        <item x="1997"/>
        <item x="2338"/>
        <item x="1482"/>
        <item x="483"/>
        <item x="970"/>
        <item x="1198"/>
        <item x="1564"/>
        <item x="485"/>
        <item x="2126"/>
        <item x="1045"/>
        <item x="285"/>
        <item x="1505"/>
        <item x="2138"/>
        <item x="2253"/>
        <item x="1444"/>
        <item x="1824"/>
        <item x="1935"/>
        <item x="1715"/>
        <item x="1933"/>
        <item x="1003"/>
        <item x="1871"/>
        <item x="1680"/>
        <item x="1310"/>
        <item x="2465"/>
        <item x="1445"/>
        <item x="561"/>
        <item x="1781"/>
        <item x="1065"/>
        <item x="526"/>
        <item x="1219"/>
        <item x="2091"/>
        <item x="1847"/>
        <item x="2251"/>
        <item x="1464"/>
        <item x="1197"/>
        <item x="1002"/>
        <item x="1447"/>
        <item x="2061"/>
        <item x="2250"/>
        <item x="417"/>
        <item x="1758"/>
        <item x="1454"/>
        <item x="1561"/>
        <item x="1562"/>
        <item x="2333"/>
        <item x="1279"/>
        <item x="1780"/>
        <item x="1275"/>
        <item x="1650"/>
        <item x="31"/>
        <item x="2002"/>
        <item x="2217"/>
        <item x="1759"/>
        <item x="438"/>
        <item x="2092"/>
        <item x="1563"/>
        <item x="107"/>
        <item x="2001"/>
        <item x="1559"/>
        <item x="1810"/>
        <item x="1276"/>
        <item x="1334"/>
        <item x="1307"/>
        <item x="2433"/>
        <item x="2000"/>
        <item x="1220"/>
        <item x="648"/>
        <item x="1001"/>
        <item x="587"/>
        <item x="869"/>
        <item x="1724"/>
        <item x="322"/>
        <item x="2136"/>
        <item x="2054"/>
        <item x="205"/>
        <item x="1196"/>
        <item x="1193"/>
        <item x="440"/>
        <item x="416"/>
        <item x="893"/>
        <item x="503"/>
        <item x="223"/>
        <item x="433"/>
        <item x="283"/>
        <item x="2214"/>
        <item x="647"/>
        <item x="436"/>
        <item x="2216"/>
        <item x="1017"/>
        <item x="2124"/>
        <item x="1723"/>
        <item x="1560"/>
        <item x="2215"/>
        <item x="2096"/>
        <item x="415"/>
        <item x="1722"/>
        <item x="2060"/>
        <item x="85"/>
        <item x="224"/>
        <item x="1277"/>
        <item x="2358"/>
        <item x="502"/>
        <item x="1179"/>
        <item x="525"/>
        <item x="1690"/>
        <item x="2137"/>
        <item x="437"/>
        <item x="1308"/>
        <item x="1216"/>
        <item x="1481"/>
        <item x="1000"/>
        <item x="174"/>
        <item x="70"/>
        <item x="867"/>
        <item x="2459"/>
        <item x="1721"/>
        <item x="2175"/>
        <item x="1011"/>
        <item x="646"/>
        <item x="1448"/>
        <item x="30"/>
        <item x="1542"/>
        <item x="1504"/>
        <item x="282"/>
        <item x="1195"/>
        <item x="1541"/>
        <item x="744"/>
        <item x="1648"/>
        <item x="1043"/>
        <item x="706"/>
        <item x="1194"/>
        <item x="1278"/>
        <item x="75"/>
        <item x="2456"/>
        <item x="582"/>
        <item x="1218"/>
        <item x="862"/>
        <item x="2457"/>
        <item x="1450"/>
        <item x="435"/>
        <item x="1757"/>
        <item x="2390"/>
        <item x="2466"/>
        <item x="1246"/>
        <item x="414"/>
        <item x="2432"/>
        <item x="1818"/>
        <item x="1679"/>
        <item x="1180"/>
        <item x="1809"/>
        <item x="1081"/>
        <item x="1451"/>
        <item x="891"/>
        <item x="1217"/>
        <item x="1540"/>
        <item x="1782"/>
        <item x="1210"/>
        <item x="1720"/>
        <item x="863"/>
        <item x="999"/>
        <item x="2176"/>
        <item x="434"/>
        <item x="58"/>
        <item x="1250"/>
        <item x="1041"/>
        <item x="1713"/>
        <item x="2123"/>
        <item x="1010"/>
        <item x="689"/>
        <item x="1040"/>
        <item x="1480"/>
        <item x="29"/>
        <item x="2357"/>
        <item x="2304"/>
        <item x="1042"/>
        <item x="304"/>
        <item x="2464"/>
        <item x="1646"/>
        <item x="2458"/>
        <item x="71"/>
        <item x="501"/>
        <item x="2135"/>
        <item x="2053"/>
        <item x="222"/>
        <item x="2051"/>
        <item x="1215"/>
        <item x="2307"/>
        <item x="1647"/>
        <item x="1441"/>
        <item x="303"/>
        <item x="1645"/>
        <item x="505"/>
        <item x="1244"/>
        <item x="644"/>
        <item x="1991"/>
        <item x="1783"/>
        <item x="1926"/>
        <item x="1992"/>
        <item x="2095"/>
        <item x="623"/>
        <item x="2431"/>
        <item x="924"/>
        <item x="563"/>
        <item x="1039"/>
        <item x="866"/>
        <item x="1692"/>
        <item x="2212"/>
        <item x="154"/>
        <item x="1712"/>
        <item x="1063"/>
        <item x="1740"/>
        <item x="998"/>
        <item x="2414"/>
        <item x="198"/>
        <item x="2160"/>
        <item x="1038"/>
        <item x="1342"/>
        <item x="1930"/>
        <item x="643"/>
        <item x="1928"/>
        <item x="1526"/>
        <item x="865"/>
        <item x="1925"/>
        <item x="1503"/>
        <item x="1989"/>
        <item x="2177"/>
        <item x="2059"/>
        <item x="106"/>
        <item x="2463"/>
        <item x="2122"/>
        <item x="562"/>
        <item x="2306"/>
        <item x="712"/>
        <item x="1240"/>
        <item x="925"/>
        <item x="200"/>
        <item x="1177"/>
        <item x="1191"/>
        <item x="2134"/>
        <item x="1879"/>
        <item x="2335"/>
        <item x="1808"/>
        <item x="1885"/>
        <item x="2097"/>
        <item x="1644"/>
        <item x="1211"/>
        <item x="1214"/>
        <item x="1949"/>
        <item x="1588"/>
        <item x="818"/>
        <item x="1501"/>
        <item x="2111"/>
        <item x="1539"/>
        <item x="1212"/>
        <item x="2050"/>
        <item x="1176"/>
        <item x="46"/>
        <item x="2462"/>
        <item x="2460"/>
        <item x="281"/>
        <item x="997"/>
        <item x="922"/>
        <item x="523"/>
        <item x="47"/>
        <item x="302"/>
        <item x="2211"/>
        <item x="1213"/>
        <item x="367"/>
        <item x="160"/>
        <item x="413"/>
        <item x="1895"/>
        <item x="45"/>
        <item x="734"/>
        <item x="1385"/>
        <item x="504"/>
        <item x="2454"/>
        <item x="1643"/>
        <item x="280"/>
        <item x="1175"/>
        <item x="864"/>
        <item x="996"/>
        <item x="221"/>
        <item x="1929"/>
        <item x="1806"/>
        <item x="2389"/>
        <item x="1589"/>
        <item x="2296"/>
        <item x="1878"/>
        <item x="2295"/>
        <item x="1843"/>
        <item x="1642"/>
        <item x="1080"/>
        <item x="1062"/>
        <item x="2058"/>
        <item x="641"/>
        <item x="839"/>
        <item x="921"/>
        <item x="1384"/>
        <item x="2453"/>
        <item x="2161"/>
        <item x="1174"/>
        <item x="2133"/>
        <item x="2248"/>
        <item x="741"/>
        <item x="1807"/>
        <item x="2055"/>
        <item x="1832"/>
        <item x="1709"/>
        <item x="736"/>
        <item x="1736"/>
        <item x="995"/>
        <item x="170"/>
        <item x="967"/>
        <item x="1538"/>
        <item x="2302"/>
        <item x="2132"/>
        <item x="2300"/>
        <item x="1641"/>
        <item x="412"/>
        <item x="2330"/>
        <item x="1798"/>
        <item x="1799"/>
        <item x="2379"/>
        <item x="1877"/>
        <item x="1805"/>
        <item x="2355"/>
        <item x="992"/>
        <item x="2427"/>
        <item x="1502"/>
        <item x="1988"/>
        <item x="1113"/>
        <item x="105"/>
        <item x="127"/>
        <item x="2131"/>
        <item x="993"/>
        <item x="278"/>
        <item x="1753"/>
        <item x="1413"/>
        <item x="687"/>
        <item x="1435"/>
        <item x="1536"/>
        <item x="1433"/>
        <item x="1107"/>
        <item x="2329"/>
        <item x="301"/>
        <item x="2036"/>
        <item x="2159"/>
        <item x="705"/>
        <item x="991"/>
        <item x="541"/>
        <item x="708"/>
        <item x="1060"/>
        <item x="2328"/>
        <item x="919"/>
        <item x="779"/>
        <item x="1238"/>
        <item x="1711"/>
        <item x="1833"/>
        <item x="1840"/>
        <item x="165"/>
        <item x="720"/>
        <item x="2293"/>
        <item x="621"/>
        <item x="1776"/>
        <item x="2041"/>
        <item x="990"/>
        <item x="1677"/>
        <item x="240"/>
        <item x="966"/>
        <item x="704"/>
        <item x="2327"/>
        <item x="1923"/>
        <item x="1079"/>
        <item x="1804"/>
        <item x="542"/>
        <item x="2246"/>
        <item x="1838"/>
        <item x="168"/>
        <item x="670"/>
        <item x="609"/>
        <item x="1893"/>
        <item x="1947"/>
        <item x="220"/>
        <item x="1432"/>
        <item x="2451"/>
        <item x="543"/>
        <item x="27"/>
        <item x="669"/>
        <item x="276"/>
        <item x="1795"/>
        <item x="1705"/>
        <item x="277"/>
        <item x="544"/>
        <item x="153"/>
        <item x="887"/>
        <item x="1587"/>
        <item x="918"/>
        <item x="838"/>
        <item x="1535"/>
        <item x="2130"/>
        <item x="2087"/>
        <item x="702"/>
        <item x="274"/>
        <item x="859"/>
        <item x="1676"/>
        <item x="2173"/>
        <item x="1946"/>
        <item x="1171"/>
        <item x="1635"/>
        <item x="2385"/>
        <item x="238"/>
        <item x="1922"/>
        <item x="965"/>
        <item x="1835"/>
        <item x="93"/>
        <item x="1803"/>
        <item x="2292"/>
        <item x="43"/>
        <item x="1774"/>
        <item x="1108"/>
        <item x="347"/>
        <item x="273"/>
        <item x="1431"/>
        <item x="701"/>
        <item x="916"/>
        <item x="2449"/>
        <item x="2108"/>
        <item x="1672"/>
        <item x="2245"/>
        <item x="1633"/>
        <item x="1436"/>
        <item x="2088"/>
        <item x="521"/>
        <item x="2450"/>
        <item x="719"/>
        <item x="964"/>
        <item x="166"/>
        <item x="2039"/>
        <item x="1943"/>
        <item x="610"/>
        <item x="608"/>
        <item x="2034"/>
        <item x="2046"/>
        <item x="1794"/>
        <item x="1675"/>
        <item x="2326"/>
        <item x="1170"/>
        <item x="1876"/>
        <item x="1634"/>
        <item x="1523"/>
        <item x="917"/>
        <item x="611"/>
        <item x="2119"/>
        <item x="334"/>
        <item x="915"/>
        <item x="607"/>
        <item x="1987"/>
        <item x="1532"/>
        <item x="700"/>
        <item x="778"/>
        <item x="2169"/>
        <item x="1801"/>
        <item x="1862"/>
        <item x="1527"/>
        <item x="1533"/>
        <item x="672"/>
        <item x="2172"/>
        <item x="1189"/>
        <item x="1800"/>
        <item x="56"/>
        <item x="1534"/>
        <item x="2291"/>
        <item x="2244"/>
        <item x="2100"/>
        <item x="2290"/>
        <item x="2171"/>
        <item x="401"/>
        <item x="835"/>
        <item x="2384"/>
        <item x="2448"/>
        <item x="299"/>
        <item x="884"/>
        <item x="1892"/>
        <item x="169"/>
        <item x="1708"/>
        <item x="102"/>
        <item x="606"/>
        <item x="1674"/>
        <item x="1861"/>
        <item x="1529"/>
        <item x="409"/>
        <item x="2325"/>
        <item x="1059"/>
        <item x="2344"/>
        <item x="219"/>
        <item x="319"/>
        <item x="1078"/>
        <item x="2162"/>
        <item x="104"/>
        <item x="335"/>
        <item x="2444"/>
        <item x="1528"/>
        <item x="2446"/>
        <item x="2409"/>
        <item x="2445"/>
        <item x="1793"/>
        <item x="837"/>
        <item x="914"/>
        <item x="605"/>
        <item x="2324"/>
        <item x="140"/>
        <item x="615"/>
        <item x="101"/>
        <item x="1673"/>
        <item x="1773"/>
        <item x="1632"/>
        <item x="2447"/>
        <item x="2106"/>
        <item x="1586"/>
        <item x="1333"/>
        <item x="913"/>
        <item x="406"/>
        <item x="2407"/>
        <item x="1986"/>
        <item x="777"/>
        <item x="1054"/>
        <item x="1123"/>
        <item x="54"/>
        <item x="320"/>
        <item x="1257"/>
        <item x="858"/>
        <item x="256"/>
        <item x="696"/>
        <item x="2243"/>
        <item x="772"/>
        <item x="2410"/>
        <item x="2323"/>
        <item x="2401"/>
        <item x="364"/>
        <item x="1169"/>
        <item x="539"/>
        <item x="2289"/>
        <item x="1144"/>
        <item x="122"/>
        <item x="255"/>
        <item x="1410"/>
        <item x="962"/>
        <item x="407"/>
        <item x="912"/>
        <item x="1917"/>
        <item x="2163"/>
        <item x="41"/>
        <item x="1142"/>
        <item x="520"/>
        <item x="123"/>
        <item x="695"/>
        <item x="1158"/>
        <item x="1408"/>
        <item x="1055"/>
        <item x="1168"/>
        <item x="100"/>
        <item x="1985"/>
        <item x="53"/>
        <item x="402"/>
        <item x="1116"/>
        <item x="616"/>
        <item x="2362"/>
        <item x="2287"/>
        <item x="2400"/>
        <item x="1236"/>
        <item x="1875"/>
        <item x="254"/>
        <item x="403"/>
        <item x="2383"/>
        <item x="1256"/>
        <item x="1585"/>
        <item x="718"/>
        <item x="2156"/>
        <item x="1143"/>
        <item x="2164"/>
        <item x="1792"/>
        <item x="1446"/>
        <item x="2423"/>
        <item x="332"/>
        <item x="1058"/>
        <item x="408"/>
        <item x="771"/>
        <item x="776"/>
        <item x="1103"/>
        <item x="1521"/>
        <item x="1167"/>
        <item x="253"/>
        <item x="668"/>
        <item x="99"/>
        <item x="911"/>
        <item x="1057"/>
        <item x="48"/>
        <item x="1141"/>
        <item x="834"/>
        <item x="1076"/>
        <item x="2103"/>
        <item x="694"/>
        <item x="336"/>
        <item x="640"/>
        <item x="237"/>
        <item x="775"/>
        <item x="639"/>
        <item x="830"/>
        <item x="1499"/>
        <item x="1188"/>
        <item x="2086"/>
        <item x="2322"/>
        <item x="603"/>
        <item x="961"/>
        <item x="1477"/>
        <item x="614"/>
        <item x="1624"/>
        <item x="693"/>
        <item x="2314"/>
        <item x="252"/>
        <item x="667"/>
        <item x="519"/>
        <item x="98"/>
        <item x="2114"/>
        <item x="218"/>
        <item x="152"/>
        <item x="2165"/>
        <item x="1409"/>
        <item x="2382"/>
        <item x="1771"/>
        <item x="1478"/>
        <item x="55"/>
        <item x="38"/>
        <item x="1584"/>
        <item x="2386"/>
        <item x="363"/>
        <item x="692"/>
        <item x="1147"/>
        <item x="2395"/>
        <item x="1396"/>
        <item x="910"/>
        <item x="251"/>
        <item x="2166"/>
        <item x="40"/>
        <item x="1916"/>
        <item x="960"/>
        <item x="1495"/>
        <item x="1034"/>
        <item x="16"/>
        <item x="1476"/>
        <item x="337"/>
        <item x="2242"/>
        <item x="828"/>
        <item x="575"/>
        <item x="1772"/>
        <item x="691"/>
        <item x="1164"/>
        <item x="97"/>
        <item x="1627"/>
        <item x="791"/>
        <item x="22"/>
        <item x="829"/>
        <item x="1094"/>
        <item x="2422"/>
        <item x="1750"/>
        <item x="690"/>
        <item x="1984"/>
        <item x="2320"/>
        <item x="1255"/>
        <item x="32"/>
        <item x="958"/>
        <item x="2317"/>
        <item x="833"/>
        <item x="1331"/>
        <item x="1912"/>
        <item x="1581"/>
        <item x="338"/>
        <item x="317"/>
        <item x="1790"/>
        <item x="1395"/>
        <item x="573"/>
        <item x="773"/>
        <item x="1913"/>
        <item x="1496"/>
        <item x="250"/>
        <item x="2283"/>
        <item x="2316"/>
        <item x="2240"/>
        <item x="1914"/>
        <item x="1915"/>
        <item x="782"/>
        <item x="19"/>
        <item x="91"/>
        <item x="680"/>
        <item x="2318"/>
        <item x="247"/>
        <item x="2284"/>
        <item x="1749"/>
        <item x="2315"/>
        <item x="832"/>
        <item x="681"/>
        <item x="1136"/>
        <item x="52"/>
        <item x="1139"/>
        <item x="2345"/>
        <item x="249"/>
        <item x="2397"/>
        <item x="246"/>
        <item x="770"/>
        <item x="225"/>
        <item x="1701"/>
        <item x="1498"/>
        <item x="2241"/>
        <item x="802"/>
        <item x="1520"/>
        <item x="2188"/>
        <item x="1497"/>
        <item x="458"/>
        <item x="18"/>
        <item x="572"/>
        <item x="1407"/>
        <item x="831"/>
        <item x="20"/>
        <item x="230"/>
        <item x="2351"/>
        <item x="233"/>
        <item x="1625"/>
        <item x="1148"/>
        <item x="1151"/>
        <item x="637"/>
        <item x="1028"/>
        <item x="2399"/>
        <item x="37"/>
        <item x="510"/>
        <item x="1394"/>
        <item x="849"/>
        <item x="228"/>
        <item x="1770"/>
        <item x="231"/>
        <item x="1831"/>
        <item x="748"/>
        <item x="362"/>
        <item x="245"/>
        <item x="1077"/>
        <item x="769"/>
        <item x="289"/>
        <item x="17"/>
        <item x="1748"/>
        <item x="511"/>
        <item x="51"/>
        <item x="294"/>
        <item x="787"/>
        <item x="1475"/>
        <item x="1021"/>
        <item x="2184"/>
        <item x="666"/>
        <item x="227"/>
        <item x="848"/>
        <item x="679"/>
        <item x="602"/>
        <item x="244"/>
        <item x="537"/>
        <item x="1874"/>
        <item x="1314"/>
        <item x="850"/>
        <item x="1135"/>
        <item x="243"/>
        <item x="571"/>
        <item x="295"/>
        <item x="1769"/>
        <item x="292"/>
        <item x="788"/>
        <item x="341"/>
        <item x="2342"/>
        <item x="217"/>
        <item x="1575"/>
        <item x="768"/>
        <item x="229"/>
        <item x="455"/>
        <item x="1024"/>
        <item x="509"/>
        <item x="847"/>
        <item x="2206"/>
        <item x="801"/>
        <item x="241"/>
        <item x="242"/>
        <item x="1152"/>
        <item x="1131"/>
        <item x="1149"/>
        <item x="2085"/>
        <item x="826"/>
        <item x="316"/>
        <item x="1747"/>
        <item x="592"/>
        <item x="766"/>
        <item x="664"/>
        <item x="1393"/>
        <item x="1130"/>
        <item x="1070"/>
        <item x="1830"/>
        <item x="120"/>
        <item x="1700"/>
        <item x="1473"/>
        <item x="909"/>
        <item x="1254"/>
        <item x="535"/>
        <item x="215"/>
        <item x="601"/>
        <item x="311"/>
        <item x="1580"/>
        <item x="290"/>
        <item x="1829"/>
        <item x="678"/>
        <item x="634"/>
        <item x="1474"/>
        <item x="1084"/>
        <item x="1975"/>
        <item x="570"/>
        <item x="591"/>
        <item x="1272"/>
        <item x="2183"/>
        <item x="453"/>
        <item x="1187"/>
        <item x="907"/>
        <item x="1347"/>
        <item x="625"/>
        <item x="1890"/>
        <item x="1273"/>
        <item x="1613"/>
        <item x="1268"/>
        <item x="789"/>
        <item x="1746"/>
        <item x="315"/>
        <item x="1612"/>
        <item x="1267"/>
        <item x="314"/>
        <item x="600"/>
        <item x="1980"/>
        <item x="2084"/>
        <item x="1576"/>
        <item x="1269"/>
        <item x="1270"/>
        <item x="36"/>
        <item x="536"/>
        <item x="1271"/>
        <item x="663"/>
        <item x="1983"/>
        <item x="34"/>
        <item x="599"/>
        <item x="1577"/>
        <item x="2238"/>
        <item x="1083"/>
        <item x="35"/>
        <item x="151"/>
        <item x="2178"/>
        <item x="1392"/>
        <item x="1031"/>
        <item x="312"/>
        <item x="2025"/>
        <item x="2083"/>
        <item x="517"/>
        <item x="2350"/>
        <item x="1978"/>
        <item x="598"/>
        <item x="825"/>
        <item x="1828"/>
        <item x="1472"/>
        <item x="313"/>
        <item x="1022"/>
        <item x="1578"/>
        <item x="1699"/>
        <item x="662"/>
        <item x="2154"/>
        <item x="2074"/>
        <item x="1788"/>
        <item x="906"/>
        <item x="2081"/>
        <item x="2234"/>
        <item x="1981"/>
        <item x="1405"/>
        <item x="1873"/>
        <item x="905"/>
        <item x="630"/>
        <item x="149"/>
        <item x="1074"/>
        <item x="628"/>
        <item x="2237"/>
        <item x="2420"/>
        <item x="89"/>
        <item x="1092"/>
        <item x="2080"/>
        <item x="2179"/>
        <item x="361"/>
        <item x="2235"/>
        <item x="209"/>
        <item x="1519"/>
        <item x="661"/>
        <item x="2082"/>
        <item x="2236"/>
        <item x="1391"/>
        <item x="1857"/>
        <item x="659"/>
        <item x="1316"/>
        <item x="2425"/>
        <item x="2180"/>
        <item x="516"/>
        <item x="310"/>
        <item x="1253"/>
        <item x="1977"/>
        <item x="216"/>
        <item x="1787"/>
        <item x="1979"/>
        <item x="596"/>
        <item x="675"/>
        <item x="2346"/>
        <item x="1511"/>
        <item x="658"/>
        <item x="2075"/>
        <item x="1785"/>
        <item x="1402"/>
        <item x="213"/>
        <item x="305"/>
        <item x="1401"/>
        <item x="1471"/>
        <item x="1786"/>
        <item x="1514"/>
        <item x="1073"/>
        <item x="1082"/>
        <item x="2349"/>
        <item x="1827"/>
        <item x="1516"/>
        <item x="1517"/>
        <item x="824"/>
        <item x="1491"/>
        <item x="904"/>
        <item x="903"/>
        <item x="1186"/>
        <item x="358"/>
        <item x="2153"/>
        <item x="2426"/>
        <item x="2076"/>
        <item x="568"/>
        <item x="1072"/>
        <item x="2312"/>
        <item x="359"/>
        <item x="1744"/>
        <item x="353"/>
        <item x="1400"/>
        <item x="1317"/>
        <item x="1184"/>
        <item x="746"/>
        <item x="1513"/>
        <item x="148"/>
        <item x="88"/>
        <item x="1490"/>
        <item x="533"/>
        <item x="1390"/>
        <item x="360"/>
        <item x="329"/>
        <item x="1469"/>
        <item x="1515"/>
        <item x="902"/>
        <item x="1518"/>
        <item x="1388"/>
        <item x="2079"/>
        <item x="899"/>
        <item x="356"/>
        <item x="1512"/>
        <item x="2340"/>
        <item x="814"/>
        <item x="900"/>
        <item x="1743"/>
        <item x="2152"/>
        <item x="1688"/>
        <item x="147"/>
        <item x="306"/>
        <item x="2077"/>
        <item x="1252"/>
        <item x="2006"/>
        <item x="897"/>
        <item x="507"/>
        <item x="309"/>
        <item x="2005"/>
        <item x="95"/>
        <item x="355"/>
        <item x="514"/>
        <item x="1399"/>
        <item x="1485"/>
        <item x="357"/>
        <item x="354"/>
        <item x="1328"/>
        <item x="146"/>
        <item x="532"/>
        <item x="145"/>
        <item x="530"/>
        <item x="1742"/>
        <item x="901"/>
        <item x="896"/>
        <item x="2347"/>
        <item x="211"/>
        <item x="1489"/>
        <item x="86"/>
        <item x="1259"/>
        <item x="1312"/>
        <item x="566"/>
        <item x="1872"/>
        <item x="1344"/>
        <item x="1869"/>
        <item x="210"/>
        <item x="2150"/>
        <item x="2004"/>
        <item x="822"/>
        <item x="1398"/>
        <item x="1018"/>
        <item x="1718"/>
        <item x="1185"/>
        <item x="1389"/>
        <item x="2003"/>
        <item x="327"/>
        <item x="1867"/>
        <item x="1886"/>
        <item x="895"/>
        <item x="1717"/>
        <item x="1957"/>
        <item x="1956"/>
        <item x="1262"/>
        <item x="819"/>
        <item x="321"/>
        <item x="1263"/>
        <item x="1488"/>
        <item x="328"/>
        <item x="1261"/>
        <item x="2146"/>
        <item x="1850"/>
        <item x="87"/>
        <item x="1864"/>
        <item x="1484"/>
        <item x="2194"/>
        <item x="1958"/>
        <item x="1479"/>
        <item x="565"/>
        <item x="1467"/>
        <item x="894"/>
        <item x="1463"/>
        <item x="2149"/>
        <item x="1466"/>
        <item x="1880"/>
        <item x="1311"/>
        <item x="78"/>
        <item x="588"/>
        <item x="77"/>
        <item x="2417"/>
        <item x="2148"/>
        <item x="506"/>
        <item x="2147"/>
        <item x="1955"/>
        <item x="1866"/>
        <item x="1465"/>
        <item x="1382"/>
        <item x="1251"/>
        <item x="816"/>
        <item x="1695"/>
        <item x="1486"/>
        <item x="815"/>
        <item x="76"/>
        <item x="817"/>
        <item x="1483"/>
        <item x="79"/>
        <item x="564"/>
        <item x="1998"/>
        <item x="1954"/>
        <item x="1016"/>
        <item x="1383"/>
        <item x="326"/>
        <item x="1247"/>
        <item x="2334"/>
        <item x="586"/>
        <item x="74"/>
        <item x="1015"/>
        <item x="207"/>
        <item x="1822"/>
        <item x="1691"/>
        <item x="208"/>
        <item x="577"/>
        <item x="1182"/>
        <item x="1887"/>
        <item x="206"/>
        <item x="1739"/>
        <item x="1846"/>
        <item x="2052"/>
        <item x="1324"/>
        <item x="1443"/>
        <item x="68"/>
        <item x="2416"/>
        <item x="1323"/>
        <item x="69"/>
        <item x="2331"/>
        <item x="1999"/>
        <item x="1995"/>
        <item x="323"/>
        <item x="1248"/>
        <item x="66"/>
        <item x="81"/>
        <item x="324"/>
        <item x="1326"/>
        <item x="2308"/>
        <item x="1006"/>
        <item x="1714"/>
        <item x="1181"/>
        <item x="892"/>
        <item x="2332"/>
        <item x="67"/>
        <item x="1816"/>
        <item x="1738"/>
        <item x="743"/>
        <item x="1821"/>
        <item x="73"/>
        <item x="84"/>
        <item x="715"/>
        <item x="1009"/>
        <item x="1994"/>
        <item x="175"/>
        <item x="204"/>
        <item x="1845"/>
        <item x="65"/>
        <item x="1012"/>
        <item x="83"/>
        <item x="82"/>
        <item x="1737"/>
        <item x="1819"/>
        <item x="325"/>
        <item x="1340"/>
        <item x="580"/>
        <item x="80"/>
        <item x="578"/>
        <item x="585"/>
        <item x="64"/>
        <item x="579"/>
        <item x="1008"/>
        <item x="176"/>
        <item x="1639"/>
        <item x="497"/>
        <item x="1242"/>
        <item x="1442"/>
        <item x="1953"/>
        <item x="1245"/>
        <item x="1014"/>
        <item x="1638"/>
        <item x="1820"/>
        <item x="1007"/>
        <item x="1881"/>
        <item x="583"/>
        <item x="2415"/>
        <item x="1884"/>
        <item x="173"/>
        <item x="203"/>
        <item x="72"/>
        <item x="1318"/>
        <item x="1817"/>
        <item x="1321"/>
        <item x="1322"/>
        <item x="1309"/>
        <item x="581"/>
        <item x="739"/>
        <item x="624"/>
        <item x="2113"/>
        <item x="740"/>
        <item x="498"/>
        <item x="1325"/>
        <item x="1339"/>
        <item x="1883"/>
        <item x="2112"/>
        <item x="1952"/>
        <item x="194"/>
        <item x="196"/>
        <item x="500"/>
        <item x="195"/>
        <item x="2411"/>
        <item x="197"/>
        <item x="1882"/>
        <item x="193"/>
        <item x="202"/>
        <item x="1013"/>
        <item x="1993"/>
        <item x="1320"/>
        <item x="1243"/>
        <item x="714"/>
        <item x="1844"/>
        <item x="1440"/>
        <item x="172"/>
        <item x="584"/>
        <item x="499"/>
        <item x="1249"/>
        <item x="622"/>
        <item x="201"/>
        <item x="351"/>
        <item x="1951"/>
        <item x="199"/>
        <item x="1319"/>
        <item x="742"/>
        <item x="1704"/>
        <item x="1439"/>
        <item x="2303"/>
        <item x="2412"/>
        <item x="1337"/>
        <item x="1710"/>
        <item x="350"/>
        <item x="1637"/>
        <item x="2413"/>
        <item x="711"/>
        <item x="2298"/>
        <item x="737"/>
        <item x="738"/>
        <item x="1239"/>
        <item x="171"/>
        <item x="2049"/>
        <item x="1241"/>
        <item x="1111"/>
        <item x="890"/>
        <item x="349"/>
        <item x="1842"/>
        <item x="1110"/>
        <item x="2301"/>
        <item x="1948"/>
        <item x="2299"/>
        <item x="167"/>
        <item x="1438"/>
        <item x="126"/>
        <item x="2048"/>
        <item x="1841"/>
        <item x="1109"/>
        <item x="735"/>
        <item x="2305"/>
        <item x="1706"/>
        <item x="710"/>
        <item x="2110"/>
        <item x="709"/>
        <item x="2037"/>
        <item x="1834"/>
        <item x="879"/>
        <item x="880"/>
        <item x="348"/>
        <item x="1636"/>
        <item x="1437"/>
        <item x="889"/>
        <item x="1707"/>
        <item x="1127"/>
        <item x="881"/>
        <item x="813"/>
        <item x="2042"/>
        <item x="812"/>
        <item x="1837"/>
        <item x="888"/>
        <item x="161"/>
        <item x="713"/>
        <item x="1434"/>
        <item x="239"/>
        <item x="1836"/>
        <item x="2044"/>
        <item x="124"/>
        <item x="2035"/>
        <item x="164"/>
        <item x="860"/>
        <item x="463"/>
        <item x="861"/>
        <item x="2038"/>
        <item x="1430"/>
        <item x="2047"/>
        <item x="620"/>
        <item x="464"/>
        <item x="462"/>
        <item x="797"/>
        <item x="811"/>
        <item x="142"/>
        <item x="143"/>
        <item x="1944"/>
        <item x="2045"/>
        <item x="1839"/>
        <item x="796"/>
        <item x="2109"/>
        <item x="1945"/>
        <item x="162"/>
        <item x="2043"/>
        <item x="619"/>
        <item x="2098"/>
        <item x="882"/>
        <item x="1623"/>
        <item x="1097"/>
        <item x="141"/>
        <item x="1622"/>
        <item x="795"/>
        <item x="883"/>
        <item x="1237"/>
        <item x="2192"/>
        <item x="618"/>
        <item x="1126"/>
        <item x="1104"/>
        <item x="343"/>
        <item x="461"/>
        <item x="1096"/>
        <item x="2107"/>
        <item x="2101"/>
        <item x="1036"/>
        <item x="1621"/>
        <item x="886"/>
        <item x="612"/>
        <item x="1226"/>
        <item x="2193"/>
        <item x="2191"/>
        <item x="1105"/>
        <item x="810"/>
        <item x="2033"/>
        <item x="1863"/>
        <item x="1125"/>
        <item x="1631"/>
        <item x="2408"/>
        <item x="617"/>
        <item x="1037"/>
        <item x="2102"/>
        <item x="1124"/>
        <item x="460"/>
        <item x="1035"/>
        <item x="885"/>
        <item x="613"/>
        <item x="1159"/>
        <item x="2104"/>
        <item x="1095"/>
        <item x="1101"/>
        <item x="345"/>
        <item x="794"/>
        <item x="638"/>
        <item x="2032"/>
        <item x="1102"/>
        <item x="1629"/>
        <item x="1160"/>
        <item x="809"/>
        <item x="857"/>
        <item x="1860"/>
        <item x="1146"/>
        <item x="856"/>
        <item x="1117"/>
        <item x="808"/>
        <item x="1620"/>
        <item x="342"/>
        <item x="1154"/>
        <item x="1115"/>
        <item x="1155"/>
        <item x="2105"/>
        <item x="236"/>
        <item x="1098"/>
        <item x="1119"/>
        <item x="121"/>
        <item x="2406"/>
        <item x="459"/>
        <item x="1100"/>
        <item x="855"/>
        <item x="798"/>
        <item x="807"/>
        <item x="139"/>
        <item x="2190"/>
        <item x="235"/>
        <item x="1120"/>
        <item x="1156"/>
        <item x="1232"/>
        <item x="1099"/>
        <item x="793"/>
        <item x="1157"/>
        <item x="1122"/>
        <item x="2209"/>
        <item x="344"/>
        <item x="1703"/>
        <item x="138"/>
        <item x="1118"/>
        <item x="1628"/>
        <item x="1231"/>
        <item x="1161"/>
        <item x="2208"/>
        <item x="1702"/>
        <item x="2029"/>
        <item x="234"/>
        <item x="792"/>
        <item x="2031"/>
        <item x="1153"/>
        <item x="2405"/>
        <item x="2030"/>
        <item x="1619"/>
        <item x="846"/>
        <item x="2207"/>
        <item x="1618"/>
        <item x="804"/>
        <item x="1027"/>
        <item x="852"/>
        <item x="851"/>
        <item x="854"/>
        <item x="1859"/>
        <item x="2398"/>
        <item x="2404"/>
        <item x="2189"/>
        <item x="800"/>
        <item x="2403"/>
        <item x="1235"/>
        <item x="118"/>
        <item x="1626"/>
        <item x="799"/>
        <item x="1227"/>
        <item x="449"/>
        <item x="128"/>
        <item x="1608"/>
        <item x="1025"/>
        <item x="2396"/>
        <item x="1617"/>
        <item x="457"/>
        <item x="339"/>
        <item x="805"/>
        <item x="853"/>
        <item x="2402"/>
        <item x="1234"/>
        <item x="2187"/>
        <item x="636"/>
        <item x="2028"/>
        <item x="136"/>
        <item x="456"/>
        <item x="133"/>
        <item x="1033"/>
        <item x="785"/>
        <item x="226"/>
        <item x="454"/>
        <item x="1093"/>
        <item x="340"/>
        <item x="134"/>
        <item x="1150"/>
        <item x="1348"/>
        <item x="1230"/>
        <item x="790"/>
        <item x="131"/>
        <item x="1228"/>
        <item x="232"/>
        <item x="1087"/>
        <item x="1349"/>
        <item x="635"/>
        <item x="1085"/>
        <item x="1611"/>
        <item x="784"/>
        <item x="119"/>
        <item x="783"/>
        <item x="132"/>
        <item x="1616"/>
        <item x="1229"/>
        <item x="129"/>
        <item x="135"/>
        <item x="1858"/>
        <item x="1610"/>
        <item x="117"/>
        <item x="1088"/>
        <item x="1609"/>
        <item x="451"/>
        <item x="1023"/>
        <item x="452"/>
        <item x="1086"/>
        <item x="2027"/>
        <item x="2205"/>
        <item x="2186"/>
        <item x="2023"/>
        <item x="1091"/>
        <item x="2026"/>
        <item x="2204"/>
        <item x="1233"/>
        <item x="1029"/>
        <item x="2185"/>
        <item x="1032"/>
        <item x="2024"/>
        <item x="112"/>
        <item x="1615"/>
        <item x="2181"/>
        <item x="2203"/>
        <item x="631"/>
        <item x="633"/>
        <item x="2182"/>
        <item x="627"/>
        <item x="1089"/>
        <item x="1090"/>
        <item x="1854"/>
        <item x="629"/>
        <item x="113"/>
        <item x="116"/>
        <item x="626"/>
        <item x="2202"/>
        <item x="632"/>
        <item x="1346"/>
        <item x="1848"/>
        <item x="1698"/>
        <item x="115"/>
        <item x="114"/>
        <item x="1030"/>
        <item x="2200"/>
        <item x="2201"/>
        <item x="1697"/>
        <item x="2199"/>
        <item x="1345"/>
        <item x="1855"/>
        <item x="2197"/>
        <item x="2196"/>
        <item x="1696"/>
        <item x="2195"/>
        <item x="1852"/>
        <item x="1849"/>
        <item x="1693"/>
        <item x="2198"/>
        <item x="1851"/>
        <item x="1343"/>
        <item x="1336"/>
        <item x="1341"/>
        <item x="1338"/>
        <item x="1335"/>
        <item t="default"/>
      </items>
    </pivotField>
    <pivotField showAll="0"/>
    <pivotField showAll="0"/>
    <pivotField showAll="0"/>
    <pivotField showAll="0"/>
    <pivotField showAll="0"/>
  </pivotFields>
  <rowFields count="1">
    <field x="0"/>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Items count="1">
    <i/>
  </colItems>
  <dataFields count="1">
    <dataField name="Sum of GDP" fld="14" baseField="0" baseItem="0"/>
  </dataFields>
  <formats count="9">
    <format dxfId="49">
      <pivotArea type="all" dataOnly="0" outline="0" fieldPosition="0"/>
    </format>
    <format dxfId="48">
      <pivotArea outline="0" collapsedLevelsAreSubtotals="1" fieldPosition="0"/>
    </format>
    <format dxfId="47">
      <pivotArea field="0" type="button" dataOnly="0" labelOnly="1" outline="0" axis="axisRow" fieldPosition="0"/>
    </format>
    <format dxfId="46">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5">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4">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3">
      <pivotArea dataOnly="0" labelOnly="1" fieldPosition="0">
        <references count="1">
          <reference field="0" count="43">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reference>
        </references>
      </pivotArea>
    </format>
    <format dxfId="42">
      <pivotArea dataOnly="0" labelOnly="1" grandRow="1" outline="0" fieldPosition="0"/>
    </format>
    <format dxfId="4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A10CE0-CF7E-46C5-96DD-4AD90B8CBDC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97" firstHeaderRow="1" firstDataRow="1" firstDataCol="1"/>
  <pivotFields count="20">
    <pivotField axis="axisRow"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Items count="1">
    <i/>
  </colItems>
  <dataFields count="1">
    <dataField name="Sum of Population" fld="15" baseField="0" baseItem="0"/>
  </dataFields>
  <formats count="9">
    <format dxfId="40">
      <pivotArea type="all" dataOnly="0" outline="0" fieldPosition="0"/>
    </format>
    <format dxfId="39">
      <pivotArea outline="0" collapsedLevelsAreSubtotals="1" fieldPosition="0"/>
    </format>
    <format dxfId="38">
      <pivotArea field="0" type="button" dataOnly="0" labelOnly="1" outline="0" axis="axisRow" fieldPosition="0"/>
    </format>
    <format dxfId="3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
      <pivotArea dataOnly="0" labelOnly="1" fieldPosition="0">
        <references count="1">
          <reference field="0" count="43">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reference>
        </references>
      </pivotArea>
    </format>
    <format dxfId="33">
      <pivotArea dataOnly="0" labelOnly="1" grandRow="1" outline="0" fieldPosition="0"/>
    </format>
    <format dxfId="32">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0C2845-2713-41F2-9025-B0DBEDBBED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97" firstHeaderRow="1" firstDataRow="1" firstDataCol="1"/>
  <pivotFields count="20">
    <pivotField axis="axisRow"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Items count="1">
    <i/>
  </colItems>
  <dataFields count="1">
    <dataField name="Sum of Alcohol" fld="6" baseField="0" baseItem="0"/>
  </dataFields>
  <formats count="9">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7">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6">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5">
      <pivotArea dataOnly="0" labelOnly="1" fieldPosition="0">
        <references count="1">
          <reference field="0" count="43">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reference>
        </references>
      </pivotArea>
    </format>
    <format dxfId="24">
      <pivotArea dataOnly="0" labelOnly="1" grandRow="1" outline="0" fieldPosition="0"/>
    </format>
    <format dxfId="2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B90C7F-5F2A-4BA8-AA8C-F4C845CAA0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20">
    <pivotField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axis="axisRow"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17">
    <i>
      <x/>
    </i>
    <i>
      <x v="1"/>
    </i>
    <i>
      <x v="2"/>
    </i>
    <i>
      <x v="3"/>
    </i>
    <i>
      <x v="4"/>
    </i>
    <i>
      <x v="5"/>
    </i>
    <i>
      <x v="6"/>
    </i>
    <i>
      <x v="7"/>
    </i>
    <i>
      <x v="8"/>
    </i>
    <i>
      <x v="9"/>
    </i>
    <i>
      <x v="10"/>
    </i>
    <i>
      <x v="11"/>
    </i>
    <i>
      <x v="12"/>
    </i>
    <i>
      <x v="13"/>
    </i>
    <i>
      <x v="14"/>
    </i>
    <i>
      <x v="15"/>
    </i>
    <i t="grand">
      <x/>
    </i>
  </rowItems>
  <colItems count="1">
    <i/>
  </colItems>
  <dataFields count="1">
    <dataField name="Sum of Total expenditure" fld="13" baseField="0" baseItem="0"/>
  </dataFields>
  <formats count="6">
    <format dxfId="22">
      <pivotArea type="all" dataOnly="0" outline="0" fieldPosition="0"/>
    </format>
    <format dxfId="21">
      <pivotArea outline="0" collapsedLevelsAreSubtotals="1" fieldPosition="0"/>
    </format>
    <format dxfId="20">
      <pivotArea field="1" type="button" dataOnly="0" labelOnly="1" outline="0" axis="axisRow" fieldPosition="0"/>
    </format>
    <format dxfId="19">
      <pivotArea dataOnly="0" labelOnly="1" fieldPosition="0">
        <references count="1">
          <reference field="1" count="0"/>
        </references>
      </pivotArea>
    </format>
    <format dxfId="18">
      <pivotArea dataOnly="0" labelOnly="1" grandRow="1" outline="0" fieldPosition="0"/>
    </format>
    <format dxfId="1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1D6157-9A81-441D-B899-B8EEFB732B3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97" firstHeaderRow="1" firstDataRow="1" firstDataCol="1"/>
  <pivotFields count="20">
    <pivotField axis="axisRow"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showAll="0"/>
    <pivotField dataField="1" showAll="0">
      <items count="426">
        <item x="20"/>
        <item x="317"/>
        <item x="11"/>
        <item x="236"/>
        <item x="335"/>
        <item x="77"/>
        <item x="90"/>
        <item x="15"/>
        <item x="21"/>
        <item x="27"/>
        <item x="70"/>
        <item x="56"/>
        <item x="26"/>
        <item x="23"/>
        <item x="99"/>
        <item x="24"/>
        <item x="25"/>
        <item x="28"/>
        <item x="145"/>
        <item x="167"/>
        <item x="123"/>
        <item x="227"/>
        <item x="371"/>
        <item x="194"/>
        <item x="168"/>
        <item x="297"/>
        <item x="164"/>
        <item x="322"/>
        <item x="196"/>
        <item x="203"/>
        <item x="288"/>
        <item x="204"/>
        <item x="286"/>
        <item x="232"/>
        <item x="325"/>
        <item x="292"/>
        <item x="237"/>
        <item x="358"/>
        <item x="259"/>
        <item x="54"/>
        <item x="258"/>
        <item x="257"/>
        <item x="209"/>
        <item x="55"/>
        <item x="252"/>
        <item x="249"/>
        <item x="277"/>
        <item x="278"/>
        <item x="251"/>
        <item x="336"/>
        <item x="246"/>
        <item x="279"/>
        <item x="250"/>
        <item x="76"/>
        <item x="78"/>
        <item x="280"/>
        <item x="79"/>
        <item x="80"/>
        <item x="88"/>
        <item x="81"/>
        <item x="82"/>
        <item x="89"/>
        <item x="83"/>
        <item x="84"/>
        <item x="238"/>
        <item x="85"/>
        <item x="14"/>
        <item x="86"/>
        <item x="92"/>
        <item x="91"/>
        <item x="87"/>
        <item x="108"/>
        <item x="93"/>
        <item x="239"/>
        <item x="109"/>
        <item x="16"/>
        <item x="94"/>
        <item x="17"/>
        <item x="110"/>
        <item x="18"/>
        <item x="135"/>
        <item x="19"/>
        <item x="95"/>
        <item x="192"/>
        <item x="169"/>
        <item x="136"/>
        <item x="96"/>
        <item x="170"/>
        <item x="117"/>
        <item x="22"/>
        <item x="118"/>
        <item x="29"/>
        <item x="30"/>
        <item x="223"/>
        <item x="119"/>
        <item x="31"/>
        <item x="120"/>
        <item x="69"/>
        <item x="32"/>
        <item x="71"/>
        <item x="224"/>
        <item x="33"/>
        <item x="225"/>
        <item x="97"/>
        <item x="34"/>
        <item x="72"/>
        <item x="74"/>
        <item x="35"/>
        <item x="57"/>
        <item x="36"/>
        <item x="58"/>
        <item x="59"/>
        <item x="111"/>
        <item x="37"/>
        <item x="73"/>
        <item x="60"/>
        <item x="193"/>
        <item x="75"/>
        <item x="61"/>
        <item x="260"/>
        <item x="62"/>
        <item x="39"/>
        <item x="38"/>
        <item x="63"/>
        <item x="185"/>
        <item x="64"/>
        <item x="65"/>
        <item x="112"/>
        <item x="66"/>
        <item x="67"/>
        <item x="113"/>
        <item x="68"/>
        <item x="186"/>
        <item x="114"/>
        <item x="187"/>
        <item x="102"/>
        <item x="98"/>
        <item x="188"/>
        <item x="115"/>
        <item x="261"/>
        <item x="281"/>
        <item x="101"/>
        <item x="103"/>
        <item x="326"/>
        <item x="104"/>
        <item x="100"/>
        <item x="116"/>
        <item x="105"/>
        <item x="137"/>
        <item x="189"/>
        <item x="138"/>
        <item x="296"/>
        <item x="190"/>
        <item x="142"/>
        <item x="328"/>
        <item x="191"/>
        <item x="141"/>
        <item x="334"/>
        <item x="140"/>
        <item x="327"/>
        <item x="139"/>
        <item x="106"/>
        <item x="143"/>
        <item x="107"/>
        <item x="329"/>
        <item x="124"/>
        <item x="226"/>
        <item x="121"/>
        <item x="144"/>
        <item x="166"/>
        <item x="122"/>
        <item x="153"/>
        <item x="342"/>
        <item x="299"/>
        <item x="298"/>
        <item x="300"/>
        <item x="154"/>
        <item x="331"/>
        <item x="301"/>
        <item x="155"/>
        <item x="318"/>
        <item x="126"/>
        <item x="156"/>
        <item x="128"/>
        <item x="157"/>
        <item x="127"/>
        <item x="262"/>
        <item x="158"/>
        <item x="319"/>
        <item x="372"/>
        <item x="125"/>
        <item x="263"/>
        <item x="159"/>
        <item x="338"/>
        <item x="337"/>
        <item x="264"/>
        <item x="160"/>
        <item x="375"/>
        <item x="265"/>
        <item x="376"/>
        <item x="129"/>
        <item x="332"/>
        <item x="161"/>
        <item x="266"/>
        <item x="131"/>
        <item x="360"/>
        <item x="146"/>
        <item x="147"/>
        <item x="130"/>
        <item x="132"/>
        <item x="134"/>
        <item x="267"/>
        <item x="171"/>
        <item x="324"/>
        <item x="282"/>
        <item x="148"/>
        <item x="307"/>
        <item x="133"/>
        <item x="0"/>
        <item x="343"/>
        <item x="268"/>
        <item x="270"/>
        <item x="2"/>
        <item x="269"/>
        <item x="1"/>
        <item x="3"/>
        <item x="162"/>
        <item x="228"/>
        <item x="4"/>
        <item x="320"/>
        <item x="283"/>
        <item x="149"/>
        <item x="5"/>
        <item x="6"/>
        <item x="163"/>
        <item x="150"/>
        <item x="151"/>
        <item x="152"/>
        <item x="172"/>
        <item x="7"/>
        <item x="195"/>
        <item x="290"/>
        <item x="9"/>
        <item x="284"/>
        <item x="10"/>
        <item x="321"/>
        <item x="8"/>
        <item x="291"/>
        <item x="202"/>
        <item x="271"/>
        <item x="285"/>
        <item x="308"/>
        <item x="165"/>
        <item x="197"/>
        <item x="272"/>
        <item x="323"/>
        <item x="12"/>
        <item x="330"/>
        <item x="293"/>
        <item x="13"/>
        <item x="295"/>
        <item x="198"/>
        <item x="173"/>
        <item x="294"/>
        <item x="302"/>
        <item x="314"/>
        <item x="309"/>
        <item x="383"/>
        <item x="199"/>
        <item x="359"/>
        <item x="306"/>
        <item x="40"/>
        <item x="305"/>
        <item x="303"/>
        <item x="200"/>
        <item x="304"/>
        <item x="287"/>
        <item x="310"/>
        <item x="311"/>
        <item x="201"/>
        <item x="312"/>
        <item x="289"/>
        <item x="395"/>
        <item x="41"/>
        <item x="174"/>
        <item x="407"/>
        <item x="394"/>
        <item x="273"/>
        <item x="42"/>
        <item x="253"/>
        <item x="229"/>
        <item x="43"/>
        <item x="402"/>
        <item x="44"/>
        <item x="254"/>
        <item x="315"/>
        <item x="231"/>
        <item x="45"/>
        <item x="230"/>
        <item x="255"/>
        <item x="274"/>
        <item x="46"/>
        <item x="47"/>
        <item x="316"/>
        <item x="233"/>
        <item x="380"/>
        <item x="48"/>
        <item x="381"/>
        <item x="361"/>
        <item x="205"/>
        <item x="49"/>
        <item x="50"/>
        <item x="403"/>
        <item x="207"/>
        <item x="51"/>
        <item x="206"/>
        <item x="52"/>
        <item x="53"/>
        <item x="175"/>
        <item x="235"/>
        <item x="234"/>
        <item x="382"/>
        <item x="208"/>
        <item x="418"/>
        <item x="387"/>
        <item x="210"/>
        <item x="385"/>
        <item x="256"/>
        <item x="211"/>
        <item x="276"/>
        <item x="213"/>
        <item x="388"/>
        <item x="212"/>
        <item x="275"/>
        <item x="373"/>
        <item x="214"/>
        <item x="176"/>
        <item x="341"/>
        <item x="374"/>
        <item x="377"/>
        <item x="339"/>
        <item x="389"/>
        <item x="340"/>
        <item x="177"/>
        <item x="215"/>
        <item x="384"/>
        <item x="241"/>
        <item x="362"/>
        <item x="216"/>
        <item x="242"/>
        <item x="396"/>
        <item x="240"/>
        <item x="217"/>
        <item x="243"/>
        <item x="411"/>
        <item x="412"/>
        <item x="401"/>
        <item x="222"/>
        <item x="363"/>
        <item x="386"/>
        <item x="390"/>
        <item x="218"/>
        <item x="221"/>
        <item x="379"/>
        <item x="219"/>
        <item x="220"/>
        <item x="244"/>
        <item x="378"/>
        <item x="344"/>
        <item x="400"/>
        <item x="397"/>
        <item x="413"/>
        <item x="178"/>
        <item x="245"/>
        <item x="391"/>
        <item x="399"/>
        <item x="398"/>
        <item x="247"/>
        <item x="248"/>
        <item x="347"/>
        <item x="346"/>
        <item x="392"/>
        <item x="345"/>
        <item x="408"/>
        <item x="364"/>
        <item x="414"/>
        <item x="348"/>
        <item x="393"/>
        <item x="406"/>
        <item x="409"/>
        <item x="357"/>
        <item x="410"/>
        <item x="365"/>
        <item x="404"/>
        <item x="179"/>
        <item x="405"/>
        <item x="415"/>
        <item x="356"/>
        <item x="366"/>
        <item x="370"/>
        <item x="349"/>
        <item x="313"/>
        <item x="369"/>
        <item x="416"/>
        <item x="368"/>
        <item x="417"/>
        <item x="367"/>
        <item x="355"/>
        <item x="419"/>
        <item x="350"/>
        <item x="184"/>
        <item x="354"/>
        <item x="180"/>
        <item x="351"/>
        <item x="424"/>
        <item x="353"/>
        <item x="352"/>
        <item x="183"/>
        <item x="333"/>
        <item x="423"/>
        <item x="181"/>
        <item x="182"/>
        <item x="422"/>
        <item x="420"/>
        <item x="421"/>
        <item t="default"/>
      </items>
    </pivotField>
    <pivotField showAll="0" measureFilter="1">
      <items count="209">
        <item x="14"/>
        <item x="56"/>
        <item x="13"/>
        <item x="115"/>
        <item x="34"/>
        <item x="35"/>
        <item x="36"/>
        <item x="29"/>
        <item x="30"/>
        <item x="31"/>
        <item x="32"/>
        <item x="33"/>
        <item x="53"/>
        <item x="54"/>
        <item x="55"/>
        <item x="83"/>
        <item x="84"/>
        <item x="85"/>
        <item x="17"/>
        <item x="16"/>
        <item x="15"/>
        <item x="76"/>
        <item x="77"/>
        <item x="78"/>
        <item x="52"/>
        <item x="131"/>
        <item x="86"/>
        <item x="132"/>
        <item x="133"/>
        <item x="134"/>
        <item x="135"/>
        <item x="136"/>
        <item x="137"/>
        <item x="138"/>
        <item x="139"/>
        <item x="140"/>
        <item x="130"/>
        <item x="68"/>
        <item x="69"/>
        <item x="70"/>
        <item x="71"/>
        <item x="57"/>
        <item x="72"/>
        <item x="58"/>
        <item x="73"/>
        <item x="59"/>
        <item x="74"/>
        <item x="75"/>
        <item x="60"/>
        <item x="87"/>
        <item x="61"/>
        <item x="167"/>
        <item x="88"/>
        <item x="62"/>
        <item x="114"/>
        <item x="89"/>
        <item x="63"/>
        <item x="79"/>
        <item x="80"/>
        <item x="81"/>
        <item x="64"/>
        <item x="0"/>
        <item x="82"/>
        <item x="1"/>
        <item x="65"/>
        <item x="2"/>
        <item x="18"/>
        <item x="165"/>
        <item x="3"/>
        <item x="66"/>
        <item x="4"/>
        <item x="19"/>
        <item x="169"/>
        <item x="5"/>
        <item x="20"/>
        <item x="166"/>
        <item x="6"/>
        <item x="21"/>
        <item x="196"/>
        <item x="7"/>
        <item x="22"/>
        <item x="8"/>
        <item x="9"/>
        <item x="10"/>
        <item x="202"/>
        <item x="11"/>
        <item x="12"/>
        <item x="203"/>
        <item x="23"/>
        <item x="204"/>
        <item x="24"/>
        <item x="168"/>
        <item x="25"/>
        <item x="26"/>
        <item x="27"/>
        <item x="28"/>
        <item x="37"/>
        <item x="197"/>
        <item x="205"/>
        <item x="67"/>
        <item x="38"/>
        <item x="206"/>
        <item x="198"/>
        <item x="207"/>
        <item x="39"/>
        <item x="199"/>
        <item x="152"/>
        <item x="200"/>
        <item x="201"/>
        <item x="40"/>
        <item x="153"/>
        <item x="154"/>
        <item x="41"/>
        <item x="155"/>
        <item x="156"/>
        <item x="42"/>
        <item x="116"/>
        <item x="157"/>
        <item x="117"/>
        <item x="158"/>
        <item x="43"/>
        <item x="118"/>
        <item x="159"/>
        <item x="119"/>
        <item x="44"/>
        <item x="120"/>
        <item x="90"/>
        <item x="160"/>
        <item x="121"/>
        <item x="161"/>
        <item x="45"/>
        <item x="122"/>
        <item x="91"/>
        <item x="162"/>
        <item x="46"/>
        <item x="123"/>
        <item x="163"/>
        <item x="47"/>
        <item x="124"/>
        <item x="164"/>
        <item x="48"/>
        <item x="92"/>
        <item x="125"/>
        <item x="49"/>
        <item x="93"/>
        <item x="126"/>
        <item x="50"/>
        <item x="113"/>
        <item x="112"/>
        <item x="127"/>
        <item x="111"/>
        <item x="51"/>
        <item x="110"/>
        <item x="109"/>
        <item x="108"/>
        <item x="104"/>
        <item x="105"/>
        <item x="106"/>
        <item x="107"/>
        <item x="128"/>
        <item x="94"/>
        <item x="129"/>
        <item x="95"/>
        <item x="96"/>
        <item x="97"/>
        <item x="98"/>
        <item x="185"/>
        <item x="186"/>
        <item x="99"/>
        <item x="192"/>
        <item x="187"/>
        <item x="193"/>
        <item x="191"/>
        <item x="188"/>
        <item x="189"/>
        <item x="190"/>
        <item x="194"/>
        <item x="195"/>
        <item x="100"/>
        <item x="101"/>
        <item x="102"/>
        <item x="170"/>
        <item x="103"/>
        <item x="171"/>
        <item x="172"/>
        <item x="173"/>
        <item x="174"/>
        <item x="175"/>
        <item x="176"/>
        <item x="177"/>
        <item x="178"/>
        <item x="179"/>
        <item x="180"/>
        <item x="181"/>
        <item x="182"/>
        <item x="183"/>
        <item x="184"/>
        <item x="141"/>
        <item x="142"/>
        <item x="143"/>
        <item x="144"/>
        <item x="145"/>
        <item x="146"/>
        <item x="147"/>
        <item x="148"/>
        <item x="149"/>
        <item x="150"/>
        <item x="15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t="grand">
      <x/>
    </i>
  </rowItems>
  <colItems count="1">
    <i/>
  </colItems>
  <dataFields count="1">
    <dataField name="Sum of Adult Mortality" fld="4" baseField="0" baseItem="0"/>
  </dataFields>
  <formats count="9">
    <format dxfId="16">
      <pivotArea type="all" dataOnly="0" outline="0" fieldPosition="0"/>
    </format>
    <format dxfId="15">
      <pivotArea outline="0" collapsedLevelsAreSubtotals="1" fieldPosition="0"/>
    </format>
    <format dxfId="14">
      <pivotArea field="0" type="button" dataOnly="0" labelOnly="1" outline="0" axis="axisRow" fieldPosition="0"/>
    </format>
    <format dxfId="13">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
      <pivotArea dataOnly="0" labelOnly="1" fieldPosition="0">
        <references count="1">
          <reference field="0" count="43">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reference>
        </references>
      </pivotArea>
    </format>
    <format dxfId="9">
      <pivotArea dataOnly="0" labelOnly="1" grandRow="1" outline="0" fieldPosition="0"/>
    </format>
    <format dxfId="8">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C73405-BCD0-45A3-BC84-0ACC33EEB3A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20">
    <pivotField dataField="1"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s>
  <rowItems count="1">
    <i/>
  </rowItems>
  <colFields count="1">
    <field x="-2"/>
  </colFields>
  <colItems count="5">
    <i>
      <x/>
    </i>
    <i i="1">
      <x v="1"/>
    </i>
    <i i="2">
      <x v="2"/>
    </i>
    <i i="3">
      <x v="3"/>
    </i>
    <i i="4">
      <x v="4"/>
    </i>
  </colItems>
  <dataFields count="5">
    <dataField name="Average of GDP" fld="14" subtotal="average" baseField="0" baseItem="0"/>
    <dataField name="Average of Population" fld="15" subtotal="average" baseField="0" baseItem="1"/>
    <dataField name="Count of Country" fld="0" subtotal="count" baseField="0" baseItem="1"/>
    <dataField name="Sum of Total expenditure" fld="13" baseField="0" baseItem="0"/>
    <dataField name="Average of Life expectancy " fld="3" subtotal="average" baseField="0" baseItem="1"/>
  </dataFields>
  <formats count="15">
    <format dxfId="64">
      <pivotArea type="all" dataOnly="0" outline="0" fieldPosition="0"/>
    </format>
    <format dxfId="63">
      <pivotArea outline="0" collapsedLevelsAreSubtotals="1" fieldPosition="0"/>
    </format>
    <format dxfId="62">
      <pivotArea dataOnly="0" labelOnly="1" outline="0" fieldPosition="0">
        <references count="1">
          <reference field="4294967294" count="5">
            <x v="0"/>
            <x v="1"/>
            <x v="2"/>
            <x v="3"/>
            <x v="4"/>
          </reference>
        </references>
      </pivotArea>
    </format>
    <format dxfId="61">
      <pivotArea type="all" dataOnly="0" outline="0" fieldPosition="0"/>
    </format>
    <format dxfId="60">
      <pivotArea outline="0" collapsedLevelsAreSubtotals="1" fieldPosition="0"/>
    </format>
    <format dxfId="59">
      <pivotArea dataOnly="0" labelOnly="1" outline="0" fieldPosition="0">
        <references count="1">
          <reference field="4294967294" count="5">
            <x v="0"/>
            <x v="1"/>
            <x v="2"/>
            <x v="3"/>
            <x v="4"/>
          </reference>
        </references>
      </pivotArea>
    </format>
    <format dxfId="58">
      <pivotArea type="all" dataOnly="0" outline="0" fieldPosition="0"/>
    </format>
    <format dxfId="57">
      <pivotArea outline="0" collapsedLevelsAreSubtotals="1" fieldPosition="0"/>
    </format>
    <format dxfId="56">
      <pivotArea dataOnly="0" labelOnly="1" outline="0" fieldPosition="0">
        <references count="1">
          <reference field="4294967294" count="5">
            <x v="0"/>
            <x v="1"/>
            <x v="2"/>
            <x v="3"/>
            <x v="4"/>
          </reference>
        </references>
      </pivotArea>
    </format>
    <format dxfId="55">
      <pivotArea type="all" dataOnly="0" outline="0" fieldPosition="0"/>
    </format>
    <format dxfId="54">
      <pivotArea outline="0" collapsedLevelsAreSubtotals="1" fieldPosition="0"/>
    </format>
    <format dxfId="53">
      <pivotArea dataOnly="0" labelOnly="1" outline="0" fieldPosition="0">
        <references count="1">
          <reference field="4294967294" count="5">
            <x v="0"/>
            <x v="1"/>
            <x v="2"/>
            <x v="3"/>
            <x v="4"/>
          </reference>
        </references>
      </pivotArea>
    </format>
    <format dxfId="52">
      <pivotArea type="all" dataOnly="0" outline="0" fieldPosition="0"/>
    </format>
    <format dxfId="51">
      <pivotArea outline="0" collapsedLevelsAreSubtotals="1" fieldPosition="0"/>
    </format>
    <format dxfId="50">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E5AA6B-8000-4915-B76E-C940A5202D8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6" firstHeaderRow="1" firstDataRow="1" firstDataCol="1"/>
  <pivotFields count="20">
    <pivotField dataField="1" showAll="0">
      <items count="19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t="default"/>
      </items>
    </pivotField>
    <pivotField showAll="0">
      <items count="17">
        <item x="15"/>
        <item x="14"/>
        <item x="13"/>
        <item x="12"/>
        <item x="11"/>
        <item x="10"/>
        <item x="9"/>
        <item x="8"/>
        <item x="7"/>
        <item x="6"/>
        <item x="5"/>
        <item x="4"/>
        <item x="3"/>
        <item x="2"/>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Country" fld="0" subtotal="count" baseField="0" baseItem="0"/>
  </dataFields>
  <formats count="6">
    <format dxfId="6">
      <pivotArea type="all" dataOnly="0" outline="0" fieldPosition="0"/>
    </format>
    <format dxfId="5">
      <pivotArea outline="0" collapsedLevelsAreSubtotals="1" fieldPosition="0"/>
    </format>
    <format dxfId="4">
      <pivotArea field="2" type="button" dataOnly="0" labelOnly="1" outline="0" axis="axisRow" fieldPosition="0"/>
    </format>
    <format dxfId="3">
      <pivotArea dataOnly="0" labelOnly="1" fieldPosition="0">
        <references count="1">
          <reference field="2" count="0"/>
        </references>
      </pivotArea>
    </format>
    <format dxfId="2">
      <pivotArea dataOnly="0" labelOnly="1" grandRow="1" outline="0" fieldPosition="0"/>
    </format>
    <format dxfId="1">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2" count="1" selected="0">
            <x v="0"/>
          </reference>
        </references>
      </pivotArea>
    </chartFormat>
    <chartFormat chart="6" format="6">
      <pivotArea type="data" outline="0" fieldPosition="0">
        <references count="2">
          <reference field="4294967294" count="1" selected="0">
            <x v="0"/>
          </reference>
          <reference field="2" count="1" selected="0">
            <x v="1"/>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F2216C2-9C82-4921-B5B0-5A0479DB0BA1}" sourceName="Year">
  <pivotTables>
    <pivotTable tabId="8" name="PivotTable6"/>
    <pivotTable tabId="9" name="PivotTable7"/>
    <pivotTable tabId="7" name="PivotTable5"/>
    <pivotTable tabId="5" name="PivotTable3"/>
    <pivotTable tabId="6" name="PivotTable4"/>
    <pivotTable tabId="12" name="PivotTable1"/>
    <pivotTable tabId="11" name="PivotTable8"/>
  </pivotTables>
  <data>
    <tabular pivotCacheId="515485751">
      <items count="16">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7198465-BD9C-43AA-AFC2-E74FDE554D0C}" sourceName="Country">
  <pivotTables>
    <pivotTable tabId="7" name="PivotTable5"/>
    <pivotTable tabId="9" name="PivotTable7"/>
    <pivotTable tabId="8" name="PivotTable6"/>
    <pivotTable tabId="5" name="PivotTable3"/>
    <pivotTable tabId="6" name="PivotTable4"/>
    <pivotTable tabId="11" name="PivotTable8"/>
    <pivotTable tabId="12" name="PivotTable1"/>
  </pivotTables>
  <data>
    <tabular pivotCacheId="515485751">
      <items count="193">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C743C6D7-FABA-4D12-8B1A-6468891925AD}" sourceName="Status">
  <pivotTables>
    <pivotTable tabId="12" name="PivotTable1"/>
    <pivotTable tabId="9" name="PivotTable7"/>
    <pivotTable tabId="7" name="PivotTable5"/>
    <pivotTable tabId="8" name="PivotTable6"/>
    <pivotTable tabId="5" name="PivotTable3"/>
    <pivotTable tabId="11" name="PivotTable8"/>
    <pivotTable tabId="6" name="PivotTable4"/>
  </pivotTables>
  <data>
    <tabular pivotCacheId="515485751">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C616889-8E29-4EF8-BA09-F371B6F708BC}" cache="Slicer_Year" caption="Year" startItem="10" rowHeight="234950"/>
  <slicer name="Country" xr10:uid="{2157C46B-5714-425B-BD1C-D47DF8D54D0D}" cache="Slicer_Country" caption="Country" startItem="74" rowHeight="234950"/>
  <slicer name="Status" xr10:uid="{4FE5F4DE-5B72-4C8E-9792-524CBE1E327D}" cache="Slicer_Status" caption="Statu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452059-41E8-4FC6-9AA7-E2F98D312BC3}" name="Table1" displayName="Table1" ref="A1:T2939" totalsRowShown="0">
  <autoFilter ref="A1:T2939" xr:uid="{F4452059-41E8-4FC6-9AA7-E2F98D312BC3}"/>
  <sortState xmlns:xlrd2="http://schemas.microsoft.com/office/spreadsheetml/2017/richdata2" ref="A2:T2939">
    <sortCondition ref="A1:A2939"/>
  </sortState>
  <tableColumns count="20">
    <tableColumn id="1" xr3:uid="{1E91705B-2B76-4BB3-A776-A9B19FBFD145}" name="Country"/>
    <tableColumn id="2" xr3:uid="{5BDCC56D-DAB0-4EB4-9CF5-89C0A3161CC0}" name="Year"/>
    <tableColumn id="3" xr3:uid="{A409FF20-7824-42D9-9CC2-53D352B9303A}" name="Status"/>
    <tableColumn id="4" xr3:uid="{6D38025C-97DA-4E0B-A8DA-711FBF9B49AD}" name="Life expectancy "/>
    <tableColumn id="5" xr3:uid="{33D08FB9-8F5F-4F64-B0CF-3F19A62B56F6}" name="Adult Mortality"/>
    <tableColumn id="6" xr3:uid="{76A59BD2-F21F-4B6F-89F4-3D55EBD3577F}" name="infant deaths"/>
    <tableColumn id="7" xr3:uid="{844E79C1-6A47-412F-A093-193FAF8F0339}" name="Alcohol"/>
    <tableColumn id="8" xr3:uid="{D3728995-936F-419F-8E55-586D8AA9D0F5}" name="percentage expenditure"/>
    <tableColumn id="9" xr3:uid="{43E63217-9EA2-4B2A-8FFA-C60336249301}" name="Hepatitis B"/>
    <tableColumn id="10" xr3:uid="{696319E3-9B1E-4FE2-9CF2-0EA9A6D9FB3B}" name="Measles "/>
    <tableColumn id="11" xr3:uid="{BBE7D3A8-F936-4C07-9F35-19E44EC3E27D}" name=" BMI "/>
    <tableColumn id="12" xr3:uid="{71762280-57A5-4493-9098-6E7E678B1DA6}" name="under-five deaths "/>
    <tableColumn id="13" xr3:uid="{8371DEBB-6CED-4696-8BB2-F4BCBF9A9FC1}" name="Polio"/>
    <tableColumn id="14" xr3:uid="{2B30171A-CFF3-4C8D-8691-705389D10763}" name="Total expenditure"/>
    <tableColumn id="17" xr3:uid="{BA6E0E15-76DF-4D84-8F79-A385B02897E3}" name="GDP"/>
    <tableColumn id="18" xr3:uid="{A4ECF965-09DE-4F9B-B99D-D34022FEECB2}" name="Population"/>
    <tableColumn id="19" xr3:uid="{43280C80-FDC2-4B23-8AB8-FC066DE19F43}" name=" thinness  1-19 years"/>
    <tableColumn id="20" xr3:uid="{940827F9-E414-4ED6-B35E-85D356D18242}" name=" thinness 5-9 years"/>
    <tableColumn id="21" xr3:uid="{53850074-A8C1-4C90-8E8B-6D1A3629E8E6}" name="Income composition of resources"/>
    <tableColumn id="22" xr3:uid="{9BA14B18-EC8E-4F86-AB98-A45143C3752E}" name="School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hdr.undp.org/data-center/human-development-index"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AEA26-D2E8-4D3F-B0BE-EEEAD114777F}">
  <sheetPr>
    <tabColor theme="0"/>
  </sheetPr>
  <dimension ref="A1:T1048566"/>
  <sheetViews>
    <sheetView workbookViewId="0">
      <selection activeCell="D2" sqref="D2"/>
    </sheetView>
  </sheetViews>
  <sheetFormatPr defaultRowHeight="14.4" x14ac:dyDescent="0.3"/>
  <cols>
    <col min="1" max="1" width="11.33203125" customWidth="1"/>
    <col min="2" max="2" width="10.109375" customWidth="1"/>
    <col min="3" max="3" width="10.5546875" customWidth="1"/>
    <col min="4" max="4" width="16.33203125" customWidth="1"/>
    <col min="5" max="5" width="15.6640625" customWidth="1"/>
    <col min="6" max="6" width="14" customWidth="1"/>
    <col min="7" max="7" width="9.21875" customWidth="1"/>
    <col min="8" max="8" width="22.88671875" customWidth="1"/>
    <col min="9" max="9" width="11.77734375" customWidth="1"/>
    <col min="10" max="10" width="10.109375" customWidth="1"/>
    <col min="12" max="12" width="18.21875" customWidth="1"/>
    <col min="14" max="14" width="17.6640625" customWidth="1"/>
    <col min="16" max="16" width="12.109375" customWidth="1"/>
    <col min="17" max="17" width="19.77734375" customWidth="1"/>
    <col min="18" max="18" width="18.33203125" customWidth="1"/>
    <col min="19" max="19" width="30.77734375" customWidth="1"/>
    <col min="20" max="20" width="11.109375"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v>2015</v>
      </c>
      <c r="C2" t="s">
        <v>21</v>
      </c>
      <c r="D2">
        <v>65</v>
      </c>
      <c r="E2">
        <v>263</v>
      </c>
      <c r="F2">
        <v>62</v>
      </c>
      <c r="G2">
        <v>0.01</v>
      </c>
      <c r="H2">
        <v>71.279623619999995</v>
      </c>
      <c r="I2">
        <v>65</v>
      </c>
      <c r="J2">
        <v>1154</v>
      </c>
      <c r="K2">
        <v>19.100000000000001</v>
      </c>
      <c r="L2">
        <v>83</v>
      </c>
      <c r="M2">
        <v>6</v>
      </c>
      <c r="N2">
        <v>8.16</v>
      </c>
      <c r="O2">
        <v>584.25921000000005</v>
      </c>
      <c r="P2">
        <v>33736494</v>
      </c>
      <c r="Q2">
        <v>17.2</v>
      </c>
      <c r="R2">
        <v>17.3</v>
      </c>
      <c r="S2">
        <v>0.47899999999999998</v>
      </c>
      <c r="T2">
        <v>10.1</v>
      </c>
    </row>
    <row r="3" spans="1:20" x14ac:dyDescent="0.3">
      <c r="A3" t="s">
        <v>20</v>
      </c>
      <c r="B3">
        <v>2014</v>
      </c>
      <c r="C3" t="s">
        <v>21</v>
      </c>
      <c r="D3">
        <v>59.9</v>
      </c>
      <c r="E3">
        <v>271</v>
      </c>
      <c r="F3">
        <v>64</v>
      </c>
      <c r="G3">
        <v>0.01</v>
      </c>
      <c r="H3">
        <v>73.523581680000007</v>
      </c>
      <c r="I3">
        <v>62</v>
      </c>
      <c r="J3">
        <v>492</v>
      </c>
      <c r="K3">
        <v>18.600000000000001</v>
      </c>
      <c r="L3">
        <v>86</v>
      </c>
      <c r="M3">
        <v>58</v>
      </c>
      <c r="N3">
        <v>8.18</v>
      </c>
      <c r="O3">
        <v>612.69651399999998</v>
      </c>
      <c r="P3">
        <v>327582</v>
      </c>
      <c r="Q3">
        <v>17.5</v>
      </c>
      <c r="R3">
        <v>17.5</v>
      </c>
      <c r="S3">
        <v>0.47599999999999998</v>
      </c>
      <c r="T3">
        <v>10</v>
      </c>
    </row>
    <row r="4" spans="1:20" x14ac:dyDescent="0.3">
      <c r="A4" t="s">
        <v>20</v>
      </c>
      <c r="B4">
        <v>2013</v>
      </c>
      <c r="C4" t="s">
        <v>21</v>
      </c>
      <c r="D4">
        <v>59.9</v>
      </c>
      <c r="E4">
        <v>268</v>
      </c>
      <c r="F4">
        <v>66</v>
      </c>
      <c r="G4">
        <v>0.01</v>
      </c>
      <c r="H4">
        <v>73.219242719999997</v>
      </c>
      <c r="I4">
        <v>64</v>
      </c>
      <c r="J4">
        <v>430</v>
      </c>
      <c r="K4">
        <v>18.100000000000001</v>
      </c>
      <c r="L4">
        <v>89</v>
      </c>
      <c r="M4">
        <v>62</v>
      </c>
      <c r="N4">
        <v>8.1300000000000008</v>
      </c>
      <c r="O4">
        <v>631.74497599999995</v>
      </c>
      <c r="P4">
        <v>31731688</v>
      </c>
      <c r="Q4">
        <v>17.7</v>
      </c>
      <c r="R4">
        <v>17.7</v>
      </c>
      <c r="S4">
        <v>0.47</v>
      </c>
      <c r="T4">
        <v>9.9</v>
      </c>
    </row>
    <row r="5" spans="1:20" x14ac:dyDescent="0.3">
      <c r="A5" t="s">
        <v>20</v>
      </c>
      <c r="B5">
        <v>2012</v>
      </c>
      <c r="C5" t="s">
        <v>21</v>
      </c>
      <c r="D5">
        <v>59.5</v>
      </c>
      <c r="E5">
        <v>272</v>
      </c>
      <c r="F5">
        <v>69</v>
      </c>
      <c r="G5">
        <v>0.01</v>
      </c>
      <c r="H5">
        <v>78.184215300000005</v>
      </c>
      <c r="I5">
        <v>67</v>
      </c>
      <c r="J5">
        <v>2787</v>
      </c>
      <c r="K5">
        <v>17.600000000000001</v>
      </c>
      <c r="L5">
        <v>93</v>
      </c>
      <c r="M5">
        <v>67</v>
      </c>
      <c r="N5">
        <v>8.52</v>
      </c>
      <c r="O5">
        <v>669.95899999999995</v>
      </c>
      <c r="P5">
        <v>3696958</v>
      </c>
      <c r="Q5">
        <v>17.899999999999999</v>
      </c>
      <c r="R5">
        <v>18</v>
      </c>
      <c r="S5">
        <v>0.46300000000000002</v>
      </c>
      <c r="T5">
        <v>9.8000000000000007</v>
      </c>
    </row>
    <row r="6" spans="1:20" x14ac:dyDescent="0.3">
      <c r="A6" t="s">
        <v>20</v>
      </c>
      <c r="B6">
        <v>2011</v>
      </c>
      <c r="C6" t="s">
        <v>21</v>
      </c>
      <c r="D6">
        <v>59.2</v>
      </c>
      <c r="E6">
        <v>275</v>
      </c>
      <c r="F6">
        <v>71</v>
      </c>
      <c r="G6">
        <v>0.01</v>
      </c>
      <c r="H6">
        <v>7.097108703</v>
      </c>
      <c r="I6">
        <v>68</v>
      </c>
      <c r="J6">
        <v>3013</v>
      </c>
      <c r="K6">
        <v>17.2</v>
      </c>
      <c r="L6">
        <v>97</v>
      </c>
      <c r="M6">
        <v>68</v>
      </c>
      <c r="N6">
        <v>7.87</v>
      </c>
      <c r="O6">
        <v>63.537230999999998</v>
      </c>
      <c r="P6">
        <v>2978599</v>
      </c>
      <c r="Q6">
        <v>18.2</v>
      </c>
      <c r="R6">
        <v>18.2</v>
      </c>
      <c r="S6">
        <v>0.45400000000000001</v>
      </c>
      <c r="T6">
        <v>9.5</v>
      </c>
    </row>
    <row r="7" spans="1:20" x14ac:dyDescent="0.3">
      <c r="A7" t="s">
        <v>20</v>
      </c>
      <c r="B7">
        <v>2010</v>
      </c>
      <c r="C7" t="s">
        <v>21</v>
      </c>
      <c r="D7">
        <v>58.8</v>
      </c>
      <c r="E7">
        <v>279</v>
      </c>
      <c r="F7">
        <v>74</v>
      </c>
      <c r="G7">
        <v>0.01</v>
      </c>
      <c r="H7">
        <v>79.679367360000001</v>
      </c>
      <c r="I7">
        <v>66</v>
      </c>
      <c r="J7">
        <v>1989</v>
      </c>
      <c r="K7">
        <v>16.7</v>
      </c>
      <c r="L7">
        <v>102</v>
      </c>
      <c r="M7">
        <v>66</v>
      </c>
      <c r="N7">
        <v>9.1999999999999993</v>
      </c>
      <c r="O7">
        <v>553.32893999999999</v>
      </c>
      <c r="P7">
        <v>2883167</v>
      </c>
      <c r="Q7">
        <v>18.399999999999999</v>
      </c>
      <c r="R7">
        <v>18.399999999999999</v>
      </c>
      <c r="S7">
        <v>0.44800000000000001</v>
      </c>
      <c r="T7">
        <v>9.1999999999999993</v>
      </c>
    </row>
    <row r="8" spans="1:20" x14ac:dyDescent="0.3">
      <c r="A8" t="s">
        <v>20</v>
      </c>
      <c r="B8">
        <v>2009</v>
      </c>
      <c r="C8" t="s">
        <v>21</v>
      </c>
      <c r="D8">
        <v>58.6</v>
      </c>
      <c r="E8">
        <v>281</v>
      </c>
      <c r="F8">
        <v>77</v>
      </c>
      <c r="G8">
        <v>0.01</v>
      </c>
      <c r="H8">
        <v>56.762216819999999</v>
      </c>
      <c r="I8">
        <v>63</v>
      </c>
      <c r="J8">
        <v>2861</v>
      </c>
      <c r="K8">
        <v>16.2</v>
      </c>
      <c r="L8">
        <v>106</v>
      </c>
      <c r="M8">
        <v>63</v>
      </c>
      <c r="N8">
        <v>9.42</v>
      </c>
      <c r="O8">
        <v>445.89329789999999</v>
      </c>
      <c r="P8">
        <v>284331</v>
      </c>
      <c r="Q8">
        <v>18.600000000000001</v>
      </c>
      <c r="R8">
        <v>18.7</v>
      </c>
      <c r="S8">
        <v>0.434</v>
      </c>
      <c r="T8">
        <v>8.9</v>
      </c>
    </row>
    <row r="9" spans="1:20" x14ac:dyDescent="0.3">
      <c r="A9" t="s">
        <v>20</v>
      </c>
      <c r="B9">
        <v>2008</v>
      </c>
      <c r="C9" t="s">
        <v>21</v>
      </c>
      <c r="D9">
        <v>58.1</v>
      </c>
      <c r="E9">
        <v>287</v>
      </c>
      <c r="F9">
        <v>80</v>
      </c>
      <c r="G9">
        <v>0.03</v>
      </c>
      <c r="H9">
        <v>25.873925360000001</v>
      </c>
      <c r="I9">
        <v>64</v>
      </c>
      <c r="J9">
        <v>1599</v>
      </c>
      <c r="K9">
        <v>15.7</v>
      </c>
      <c r="L9">
        <v>110</v>
      </c>
      <c r="M9">
        <v>64</v>
      </c>
      <c r="N9">
        <v>8.33</v>
      </c>
      <c r="O9">
        <v>373.36111629999999</v>
      </c>
      <c r="P9">
        <v>2729431</v>
      </c>
      <c r="Q9">
        <v>18.8</v>
      </c>
      <c r="R9">
        <v>18.899999999999999</v>
      </c>
      <c r="S9">
        <v>0.433</v>
      </c>
      <c r="T9">
        <v>8.6999999999999993</v>
      </c>
    </row>
    <row r="10" spans="1:20" x14ac:dyDescent="0.3">
      <c r="A10" t="s">
        <v>20</v>
      </c>
      <c r="B10">
        <v>2007</v>
      </c>
      <c r="C10" t="s">
        <v>21</v>
      </c>
      <c r="D10">
        <v>57.5</v>
      </c>
      <c r="E10">
        <v>295</v>
      </c>
      <c r="F10">
        <v>82</v>
      </c>
      <c r="G10">
        <v>0.02</v>
      </c>
      <c r="H10">
        <v>10.910155980000001</v>
      </c>
      <c r="I10">
        <v>63</v>
      </c>
      <c r="J10">
        <v>1141</v>
      </c>
      <c r="K10">
        <v>15.2</v>
      </c>
      <c r="L10">
        <v>113</v>
      </c>
      <c r="M10">
        <v>63</v>
      </c>
      <c r="N10">
        <v>6.73</v>
      </c>
      <c r="O10">
        <v>369.83579600000002</v>
      </c>
      <c r="P10">
        <v>26616792</v>
      </c>
      <c r="Q10">
        <v>19</v>
      </c>
      <c r="R10">
        <v>19.100000000000001</v>
      </c>
      <c r="S10">
        <v>0.41499999999999998</v>
      </c>
      <c r="T10">
        <v>8.4</v>
      </c>
    </row>
    <row r="11" spans="1:20" x14ac:dyDescent="0.3">
      <c r="A11" t="s">
        <v>20</v>
      </c>
      <c r="B11">
        <v>2006</v>
      </c>
      <c r="C11" t="s">
        <v>21</v>
      </c>
      <c r="D11">
        <v>57.3</v>
      </c>
      <c r="E11">
        <v>295</v>
      </c>
      <c r="F11">
        <v>84</v>
      </c>
      <c r="G11">
        <v>0.03</v>
      </c>
      <c r="H11">
        <v>17.171517510000001</v>
      </c>
      <c r="I11">
        <v>64</v>
      </c>
      <c r="J11">
        <v>1990</v>
      </c>
      <c r="K11">
        <v>14.7</v>
      </c>
      <c r="L11">
        <v>116</v>
      </c>
      <c r="M11">
        <v>58</v>
      </c>
      <c r="N11">
        <v>7.43</v>
      </c>
      <c r="O11">
        <v>272.56376999999998</v>
      </c>
      <c r="P11">
        <v>2589345</v>
      </c>
      <c r="Q11">
        <v>19.2</v>
      </c>
      <c r="R11">
        <v>19.3</v>
      </c>
      <c r="S11">
        <v>0.40500000000000003</v>
      </c>
      <c r="T11">
        <v>8.1</v>
      </c>
    </row>
    <row r="12" spans="1:20" x14ac:dyDescent="0.3">
      <c r="A12" t="s">
        <v>20</v>
      </c>
      <c r="B12">
        <v>2005</v>
      </c>
      <c r="C12" t="s">
        <v>21</v>
      </c>
      <c r="D12">
        <v>57.3</v>
      </c>
      <c r="E12">
        <v>291</v>
      </c>
      <c r="F12">
        <v>85</v>
      </c>
      <c r="G12">
        <v>0.02</v>
      </c>
      <c r="H12">
        <v>1.3886477319999999</v>
      </c>
      <c r="I12">
        <v>66</v>
      </c>
      <c r="J12">
        <v>1296</v>
      </c>
      <c r="K12">
        <v>14.2</v>
      </c>
      <c r="L12">
        <v>118</v>
      </c>
      <c r="M12">
        <v>58</v>
      </c>
      <c r="N12">
        <v>8.6999999999999993</v>
      </c>
      <c r="O12">
        <v>25.294129900000001</v>
      </c>
      <c r="P12">
        <v>257798</v>
      </c>
      <c r="Q12">
        <v>19.3</v>
      </c>
      <c r="R12">
        <v>19.5</v>
      </c>
      <c r="S12">
        <v>0.39600000000000002</v>
      </c>
      <c r="T12">
        <v>7.9</v>
      </c>
    </row>
    <row r="13" spans="1:20" x14ac:dyDescent="0.3">
      <c r="A13" t="s">
        <v>20</v>
      </c>
      <c r="B13">
        <v>2004</v>
      </c>
      <c r="C13" t="s">
        <v>21</v>
      </c>
      <c r="D13">
        <v>57</v>
      </c>
      <c r="E13">
        <v>293</v>
      </c>
      <c r="F13">
        <v>87</v>
      </c>
      <c r="G13">
        <v>0.02</v>
      </c>
      <c r="H13">
        <v>15.29606643</v>
      </c>
      <c r="I13">
        <v>67</v>
      </c>
      <c r="J13">
        <v>466</v>
      </c>
      <c r="K13">
        <v>13.8</v>
      </c>
      <c r="L13">
        <v>120</v>
      </c>
      <c r="M13">
        <v>5</v>
      </c>
      <c r="N13">
        <v>8.7899999999999991</v>
      </c>
      <c r="O13">
        <v>219.14135279999999</v>
      </c>
      <c r="P13">
        <v>24118979</v>
      </c>
      <c r="Q13">
        <v>19.5</v>
      </c>
      <c r="R13">
        <v>19.7</v>
      </c>
      <c r="S13">
        <v>0.38100000000000001</v>
      </c>
      <c r="T13">
        <v>6.8</v>
      </c>
    </row>
    <row r="14" spans="1:20" x14ac:dyDescent="0.3">
      <c r="A14" t="s">
        <v>20</v>
      </c>
      <c r="B14">
        <v>2003</v>
      </c>
      <c r="C14" t="s">
        <v>21</v>
      </c>
      <c r="D14">
        <v>56.7</v>
      </c>
      <c r="E14">
        <v>295</v>
      </c>
      <c r="F14">
        <v>87</v>
      </c>
      <c r="G14">
        <v>0.01</v>
      </c>
      <c r="H14">
        <v>11.089052730000001</v>
      </c>
      <c r="I14">
        <v>65</v>
      </c>
      <c r="J14">
        <v>798</v>
      </c>
      <c r="K14">
        <v>13.4</v>
      </c>
      <c r="L14">
        <v>122</v>
      </c>
      <c r="M14">
        <v>41</v>
      </c>
      <c r="N14">
        <v>8.82</v>
      </c>
      <c r="O14">
        <v>198.72854359999999</v>
      </c>
      <c r="P14">
        <v>2364851</v>
      </c>
      <c r="Q14">
        <v>19.7</v>
      </c>
      <c r="R14">
        <v>19.899999999999999</v>
      </c>
      <c r="S14">
        <v>0.373</v>
      </c>
      <c r="T14">
        <v>6.5</v>
      </c>
    </row>
    <row r="15" spans="1:20" x14ac:dyDescent="0.3">
      <c r="A15" t="s">
        <v>20</v>
      </c>
      <c r="B15">
        <v>2002</v>
      </c>
      <c r="C15" t="s">
        <v>21</v>
      </c>
      <c r="D15">
        <v>56.2</v>
      </c>
      <c r="E15">
        <v>3</v>
      </c>
      <c r="F15">
        <v>88</v>
      </c>
      <c r="G15">
        <v>0.01</v>
      </c>
      <c r="H15">
        <v>16.887350909999999</v>
      </c>
      <c r="I15">
        <v>64</v>
      </c>
      <c r="J15">
        <v>2486</v>
      </c>
      <c r="K15">
        <v>13</v>
      </c>
      <c r="L15">
        <v>122</v>
      </c>
      <c r="M15">
        <v>36</v>
      </c>
      <c r="N15">
        <v>7.76</v>
      </c>
      <c r="O15">
        <v>187.84594999999999</v>
      </c>
      <c r="P15">
        <v>21979923</v>
      </c>
      <c r="Q15">
        <v>19.899999999999999</v>
      </c>
      <c r="R15">
        <v>2.2000000000000002</v>
      </c>
      <c r="S15">
        <v>0.34100000000000003</v>
      </c>
      <c r="T15">
        <v>6.2</v>
      </c>
    </row>
    <row r="16" spans="1:20" x14ac:dyDescent="0.3">
      <c r="A16" t="s">
        <v>20</v>
      </c>
      <c r="B16">
        <v>2001</v>
      </c>
      <c r="C16" t="s">
        <v>21</v>
      </c>
      <c r="D16">
        <v>55.3</v>
      </c>
      <c r="E16">
        <v>316</v>
      </c>
      <c r="F16">
        <v>88</v>
      </c>
      <c r="G16">
        <v>0.01</v>
      </c>
      <c r="H16">
        <v>10.574728199999999</v>
      </c>
      <c r="I16">
        <v>63</v>
      </c>
      <c r="J16">
        <v>8762</v>
      </c>
      <c r="K16">
        <v>12.6</v>
      </c>
      <c r="L16">
        <v>122</v>
      </c>
      <c r="M16">
        <v>35</v>
      </c>
      <c r="N16">
        <v>7.8</v>
      </c>
      <c r="O16">
        <v>117.49697999999999</v>
      </c>
      <c r="P16">
        <v>2966463</v>
      </c>
      <c r="Q16">
        <v>2.1</v>
      </c>
      <c r="R16">
        <v>2.4</v>
      </c>
      <c r="S16">
        <v>0.34</v>
      </c>
      <c r="T16">
        <v>5.9</v>
      </c>
    </row>
    <row r="17" spans="1:20" x14ac:dyDescent="0.3">
      <c r="A17" t="s">
        <v>20</v>
      </c>
      <c r="B17">
        <v>2000</v>
      </c>
      <c r="C17" t="s">
        <v>21</v>
      </c>
      <c r="D17">
        <v>54.8</v>
      </c>
      <c r="E17">
        <v>321</v>
      </c>
      <c r="F17">
        <v>88</v>
      </c>
      <c r="G17">
        <v>0.01</v>
      </c>
      <c r="H17">
        <v>10.42496</v>
      </c>
      <c r="I17">
        <v>62</v>
      </c>
      <c r="J17">
        <v>6532</v>
      </c>
      <c r="K17">
        <v>12.2</v>
      </c>
      <c r="L17">
        <v>122</v>
      </c>
      <c r="M17">
        <v>24</v>
      </c>
      <c r="N17">
        <v>8.1999999999999993</v>
      </c>
      <c r="O17">
        <v>114.56</v>
      </c>
      <c r="P17">
        <v>293756</v>
      </c>
      <c r="Q17">
        <v>2.2999999999999998</v>
      </c>
      <c r="R17">
        <v>2.5</v>
      </c>
      <c r="S17">
        <v>0.33800000000000002</v>
      </c>
      <c r="T17">
        <v>5.5</v>
      </c>
    </row>
    <row r="18" spans="1:20" x14ac:dyDescent="0.3">
      <c r="A18" t="s">
        <v>22</v>
      </c>
      <c r="B18">
        <v>2015</v>
      </c>
      <c r="C18" t="s">
        <v>21</v>
      </c>
      <c r="D18">
        <v>77.8</v>
      </c>
      <c r="E18">
        <v>74</v>
      </c>
      <c r="F18">
        <v>3</v>
      </c>
      <c r="G18">
        <v>4.5999999999999996</v>
      </c>
      <c r="H18">
        <v>364.9752287</v>
      </c>
      <c r="I18">
        <v>99</v>
      </c>
      <c r="J18">
        <v>17</v>
      </c>
      <c r="K18">
        <v>58</v>
      </c>
      <c r="L18">
        <v>4</v>
      </c>
      <c r="M18">
        <v>99</v>
      </c>
      <c r="N18">
        <v>6</v>
      </c>
      <c r="O18">
        <v>3954.2278299999998</v>
      </c>
      <c r="P18">
        <v>28873</v>
      </c>
      <c r="Q18">
        <v>1.2</v>
      </c>
      <c r="R18">
        <v>1.3</v>
      </c>
      <c r="S18">
        <v>0.76200000000000001</v>
      </c>
      <c r="T18">
        <v>14.2</v>
      </c>
    </row>
    <row r="19" spans="1:20" x14ac:dyDescent="0.3">
      <c r="A19" t="s">
        <v>22</v>
      </c>
      <c r="B19">
        <v>2014</v>
      </c>
      <c r="C19" t="s">
        <v>21</v>
      </c>
      <c r="D19">
        <v>77.5</v>
      </c>
      <c r="E19">
        <v>8</v>
      </c>
      <c r="F19">
        <v>3</v>
      </c>
      <c r="G19">
        <v>4.51</v>
      </c>
      <c r="H19">
        <v>428.74906679999998</v>
      </c>
      <c r="I19">
        <v>98</v>
      </c>
      <c r="J19">
        <v>17</v>
      </c>
      <c r="K19">
        <v>57.2</v>
      </c>
      <c r="L19">
        <v>1</v>
      </c>
      <c r="M19">
        <v>98</v>
      </c>
      <c r="N19">
        <v>5.88</v>
      </c>
      <c r="O19">
        <v>4575.7637869999999</v>
      </c>
      <c r="P19">
        <v>288914</v>
      </c>
      <c r="Q19">
        <v>1.2</v>
      </c>
      <c r="R19">
        <v>1.3</v>
      </c>
      <c r="S19">
        <v>0.76100000000000001</v>
      </c>
      <c r="T19">
        <v>14.2</v>
      </c>
    </row>
    <row r="20" spans="1:20" x14ac:dyDescent="0.3">
      <c r="A20" t="s">
        <v>22</v>
      </c>
      <c r="B20">
        <v>2013</v>
      </c>
      <c r="C20" t="s">
        <v>21</v>
      </c>
      <c r="D20">
        <v>77.2</v>
      </c>
      <c r="E20">
        <v>84</v>
      </c>
      <c r="F20">
        <v>3</v>
      </c>
      <c r="G20">
        <v>4.76</v>
      </c>
      <c r="H20">
        <v>430.87697850000001</v>
      </c>
      <c r="I20">
        <v>99</v>
      </c>
      <c r="J20">
        <v>17</v>
      </c>
      <c r="K20">
        <v>56.5</v>
      </c>
      <c r="L20">
        <v>1</v>
      </c>
      <c r="M20">
        <v>99</v>
      </c>
      <c r="N20">
        <v>5.66</v>
      </c>
      <c r="O20">
        <v>4414.7231400000001</v>
      </c>
      <c r="P20">
        <v>289592</v>
      </c>
      <c r="Q20">
        <v>1.3</v>
      </c>
      <c r="R20">
        <v>1.4</v>
      </c>
      <c r="S20">
        <v>0.75900000000000001</v>
      </c>
      <c r="T20">
        <v>14.2</v>
      </c>
    </row>
    <row r="21" spans="1:20" x14ac:dyDescent="0.3">
      <c r="A21" t="s">
        <v>22</v>
      </c>
      <c r="B21">
        <v>2012</v>
      </c>
      <c r="C21" t="s">
        <v>21</v>
      </c>
      <c r="D21">
        <v>76.900000000000006</v>
      </c>
      <c r="E21">
        <v>86</v>
      </c>
      <c r="F21">
        <v>3</v>
      </c>
      <c r="G21">
        <v>5.14</v>
      </c>
      <c r="H21">
        <v>412.4433563</v>
      </c>
      <c r="I21">
        <v>99</v>
      </c>
      <c r="J21">
        <v>9</v>
      </c>
      <c r="K21">
        <v>55.8</v>
      </c>
      <c r="L21">
        <v>1</v>
      </c>
      <c r="M21">
        <v>99</v>
      </c>
      <c r="N21">
        <v>5.59</v>
      </c>
      <c r="O21">
        <v>4247.61438</v>
      </c>
      <c r="P21">
        <v>2941</v>
      </c>
      <c r="Q21">
        <v>1.3</v>
      </c>
      <c r="R21">
        <v>1.4</v>
      </c>
      <c r="S21">
        <v>0.752</v>
      </c>
      <c r="T21">
        <v>14.2</v>
      </c>
    </row>
    <row r="22" spans="1:20" x14ac:dyDescent="0.3">
      <c r="A22" t="s">
        <v>22</v>
      </c>
      <c r="B22">
        <v>2011</v>
      </c>
      <c r="C22" t="s">
        <v>21</v>
      </c>
      <c r="D22">
        <v>76.599999999999994</v>
      </c>
      <c r="E22">
        <v>88</v>
      </c>
      <c r="F22">
        <v>3</v>
      </c>
      <c r="G22">
        <v>5.37</v>
      </c>
      <c r="H22">
        <v>437.06209999999999</v>
      </c>
      <c r="I22">
        <v>99</v>
      </c>
      <c r="J22">
        <v>28</v>
      </c>
      <c r="K22">
        <v>55.1</v>
      </c>
      <c r="L22">
        <v>1</v>
      </c>
      <c r="M22">
        <v>99</v>
      </c>
      <c r="N22">
        <v>5.71</v>
      </c>
      <c r="O22">
        <v>4437.17868</v>
      </c>
      <c r="P22">
        <v>295195</v>
      </c>
      <c r="Q22">
        <v>1.4</v>
      </c>
      <c r="R22">
        <v>1.5</v>
      </c>
      <c r="S22">
        <v>0.73799999999999999</v>
      </c>
      <c r="T22">
        <v>13.3</v>
      </c>
    </row>
    <row r="23" spans="1:20" x14ac:dyDescent="0.3">
      <c r="A23" t="s">
        <v>22</v>
      </c>
      <c r="B23">
        <v>2010</v>
      </c>
      <c r="C23" t="s">
        <v>21</v>
      </c>
      <c r="D23">
        <v>76.2</v>
      </c>
      <c r="E23">
        <v>91</v>
      </c>
      <c r="F23">
        <v>1</v>
      </c>
      <c r="G23">
        <v>5.28</v>
      </c>
      <c r="H23">
        <v>41.822757189999997</v>
      </c>
      <c r="I23">
        <v>99</v>
      </c>
      <c r="J23">
        <v>10</v>
      </c>
      <c r="K23">
        <v>54.3</v>
      </c>
      <c r="L23">
        <v>1</v>
      </c>
      <c r="M23">
        <v>99</v>
      </c>
      <c r="N23">
        <v>5.34</v>
      </c>
      <c r="O23">
        <v>494.35883200000001</v>
      </c>
      <c r="P23">
        <v>291321</v>
      </c>
      <c r="Q23">
        <v>1.4</v>
      </c>
      <c r="R23">
        <v>1.5</v>
      </c>
      <c r="S23">
        <v>0.72499999999999998</v>
      </c>
      <c r="T23">
        <v>12.5</v>
      </c>
    </row>
    <row r="24" spans="1:20" x14ac:dyDescent="0.3">
      <c r="A24" t="s">
        <v>22</v>
      </c>
      <c r="B24">
        <v>2009</v>
      </c>
      <c r="C24" t="s">
        <v>21</v>
      </c>
      <c r="D24">
        <v>76.099999999999994</v>
      </c>
      <c r="E24">
        <v>91</v>
      </c>
      <c r="F24">
        <v>1</v>
      </c>
      <c r="G24">
        <v>5.79</v>
      </c>
      <c r="H24">
        <v>348.05595169999998</v>
      </c>
      <c r="I24">
        <v>98</v>
      </c>
      <c r="J24">
        <v>17</v>
      </c>
      <c r="K24">
        <v>53.5</v>
      </c>
      <c r="L24">
        <v>1</v>
      </c>
      <c r="M24">
        <v>98</v>
      </c>
      <c r="N24">
        <v>5.79</v>
      </c>
      <c r="O24">
        <v>4114.1365450000003</v>
      </c>
      <c r="P24">
        <v>2927519</v>
      </c>
      <c r="Q24">
        <v>1.5</v>
      </c>
      <c r="R24">
        <v>1.6</v>
      </c>
      <c r="S24">
        <v>0.72099999999999997</v>
      </c>
      <c r="T24">
        <v>12.2</v>
      </c>
    </row>
    <row r="25" spans="1:20" x14ac:dyDescent="0.3">
      <c r="A25" t="s">
        <v>22</v>
      </c>
      <c r="B25">
        <v>2008</v>
      </c>
      <c r="C25" t="s">
        <v>21</v>
      </c>
      <c r="D25">
        <v>75.3</v>
      </c>
      <c r="E25">
        <v>1</v>
      </c>
      <c r="F25">
        <v>1</v>
      </c>
      <c r="G25">
        <v>5.61</v>
      </c>
      <c r="H25">
        <v>36.62206845</v>
      </c>
      <c r="I25">
        <v>99</v>
      </c>
      <c r="J25">
        <v>17</v>
      </c>
      <c r="K25">
        <v>52.6</v>
      </c>
      <c r="L25">
        <v>1</v>
      </c>
      <c r="M25">
        <v>99</v>
      </c>
      <c r="N25">
        <v>5.87</v>
      </c>
      <c r="O25">
        <v>437.539647</v>
      </c>
      <c r="P25">
        <v>2947314</v>
      </c>
      <c r="Q25">
        <v>1.6</v>
      </c>
      <c r="R25">
        <v>1.6</v>
      </c>
      <c r="S25">
        <v>0.71299999999999997</v>
      </c>
      <c r="T25">
        <v>12</v>
      </c>
    </row>
    <row r="26" spans="1:20" x14ac:dyDescent="0.3">
      <c r="A26" t="s">
        <v>22</v>
      </c>
      <c r="B26">
        <v>2007</v>
      </c>
      <c r="C26" t="s">
        <v>21</v>
      </c>
      <c r="D26">
        <v>75.900000000000006</v>
      </c>
      <c r="E26">
        <v>9</v>
      </c>
      <c r="F26">
        <v>1</v>
      </c>
      <c r="G26">
        <v>5.58</v>
      </c>
      <c r="H26">
        <v>32.246552280000003</v>
      </c>
      <c r="I26">
        <v>98</v>
      </c>
      <c r="J26">
        <v>22</v>
      </c>
      <c r="K26">
        <v>51.7</v>
      </c>
      <c r="L26">
        <v>1</v>
      </c>
      <c r="M26">
        <v>99</v>
      </c>
      <c r="N26">
        <v>6.1</v>
      </c>
      <c r="O26">
        <v>363.13684999999998</v>
      </c>
      <c r="P26">
        <v>29717</v>
      </c>
      <c r="Q26">
        <v>1.6</v>
      </c>
      <c r="R26">
        <v>1.7</v>
      </c>
      <c r="S26">
        <v>0.70299999999999996</v>
      </c>
      <c r="T26">
        <v>11.6</v>
      </c>
    </row>
    <row r="27" spans="1:20" x14ac:dyDescent="0.3">
      <c r="A27" t="s">
        <v>22</v>
      </c>
      <c r="B27">
        <v>2006</v>
      </c>
      <c r="C27" t="s">
        <v>21</v>
      </c>
      <c r="D27">
        <v>74.2</v>
      </c>
      <c r="E27">
        <v>99</v>
      </c>
      <c r="F27">
        <v>1</v>
      </c>
      <c r="G27">
        <v>5.31</v>
      </c>
      <c r="H27">
        <v>3.3021541999999999</v>
      </c>
      <c r="I27">
        <v>98</v>
      </c>
      <c r="J27">
        <v>68</v>
      </c>
      <c r="K27">
        <v>5.8</v>
      </c>
      <c r="L27">
        <v>1</v>
      </c>
      <c r="M27">
        <v>97</v>
      </c>
      <c r="N27">
        <v>5.86</v>
      </c>
      <c r="O27">
        <v>35.129300000000001</v>
      </c>
      <c r="P27">
        <v>2992547</v>
      </c>
      <c r="Q27">
        <v>1.7</v>
      </c>
      <c r="R27">
        <v>1.8</v>
      </c>
      <c r="S27">
        <v>0.69599999999999995</v>
      </c>
      <c r="T27">
        <v>11.4</v>
      </c>
    </row>
    <row r="28" spans="1:20" x14ac:dyDescent="0.3">
      <c r="A28" t="s">
        <v>22</v>
      </c>
      <c r="B28">
        <v>2005</v>
      </c>
      <c r="C28" t="s">
        <v>21</v>
      </c>
      <c r="D28">
        <v>73.5</v>
      </c>
      <c r="E28">
        <v>15</v>
      </c>
      <c r="F28">
        <v>1</v>
      </c>
      <c r="G28">
        <v>5.16</v>
      </c>
      <c r="H28">
        <v>26.993121429999999</v>
      </c>
      <c r="I28">
        <v>98</v>
      </c>
      <c r="J28">
        <v>6</v>
      </c>
      <c r="K28">
        <v>49.9</v>
      </c>
      <c r="L28">
        <v>1</v>
      </c>
      <c r="M28">
        <v>97</v>
      </c>
      <c r="N28">
        <v>6.12</v>
      </c>
      <c r="O28">
        <v>279.14293099999998</v>
      </c>
      <c r="P28">
        <v>311487</v>
      </c>
      <c r="Q28">
        <v>1.8</v>
      </c>
      <c r="R28">
        <v>1.8</v>
      </c>
      <c r="S28">
        <v>0.68500000000000005</v>
      </c>
      <c r="T28">
        <v>10.8</v>
      </c>
    </row>
    <row r="29" spans="1:20" x14ac:dyDescent="0.3">
      <c r="A29" t="s">
        <v>22</v>
      </c>
      <c r="B29">
        <v>2004</v>
      </c>
      <c r="C29" t="s">
        <v>21</v>
      </c>
      <c r="D29">
        <v>73</v>
      </c>
      <c r="E29">
        <v>17</v>
      </c>
      <c r="F29">
        <v>1</v>
      </c>
      <c r="G29">
        <v>4.54</v>
      </c>
      <c r="H29">
        <v>221.84280000000001</v>
      </c>
      <c r="I29">
        <v>99</v>
      </c>
      <c r="J29">
        <v>7</v>
      </c>
      <c r="K29">
        <v>48.9</v>
      </c>
      <c r="L29">
        <v>1</v>
      </c>
      <c r="M29">
        <v>98</v>
      </c>
      <c r="N29">
        <v>6.38</v>
      </c>
      <c r="O29">
        <v>2416.5882350000002</v>
      </c>
      <c r="P29">
        <v>326939</v>
      </c>
      <c r="Q29">
        <v>1.8</v>
      </c>
      <c r="R29">
        <v>1.9</v>
      </c>
      <c r="S29">
        <v>0.68100000000000005</v>
      </c>
      <c r="T29">
        <v>10.9</v>
      </c>
    </row>
    <row r="30" spans="1:20" x14ac:dyDescent="0.3">
      <c r="A30" t="s">
        <v>22</v>
      </c>
      <c r="B30">
        <v>2003</v>
      </c>
      <c r="C30" t="s">
        <v>21</v>
      </c>
      <c r="D30">
        <v>72.8</v>
      </c>
      <c r="E30">
        <v>18</v>
      </c>
      <c r="F30">
        <v>1</v>
      </c>
      <c r="G30">
        <v>4.29</v>
      </c>
      <c r="H30">
        <v>14.719288819999999</v>
      </c>
      <c r="I30">
        <v>97</v>
      </c>
      <c r="J30">
        <v>8</v>
      </c>
      <c r="K30">
        <v>47.9</v>
      </c>
      <c r="L30">
        <v>1</v>
      </c>
      <c r="M30">
        <v>97</v>
      </c>
      <c r="N30">
        <v>6.27</v>
      </c>
      <c r="O30">
        <v>189.681557</v>
      </c>
      <c r="P30">
        <v>339616</v>
      </c>
      <c r="Q30">
        <v>1.9</v>
      </c>
      <c r="R30">
        <v>2</v>
      </c>
      <c r="S30">
        <v>0.67400000000000004</v>
      </c>
      <c r="T30">
        <v>10.7</v>
      </c>
    </row>
    <row r="31" spans="1:20" x14ac:dyDescent="0.3">
      <c r="A31" t="s">
        <v>22</v>
      </c>
      <c r="B31">
        <v>2002</v>
      </c>
      <c r="C31" t="s">
        <v>21</v>
      </c>
      <c r="D31">
        <v>73.3</v>
      </c>
      <c r="E31">
        <v>15</v>
      </c>
      <c r="F31">
        <v>1</v>
      </c>
      <c r="G31">
        <v>3.73</v>
      </c>
      <c r="H31">
        <v>104.5169157</v>
      </c>
      <c r="I31">
        <v>96</v>
      </c>
      <c r="J31">
        <v>16</v>
      </c>
      <c r="K31">
        <v>46.9</v>
      </c>
      <c r="L31">
        <v>1</v>
      </c>
      <c r="M31">
        <v>98</v>
      </c>
      <c r="N31">
        <v>6.3</v>
      </c>
      <c r="O31">
        <v>1453.642777</v>
      </c>
      <c r="P31">
        <v>3511</v>
      </c>
      <c r="Q31">
        <v>2</v>
      </c>
      <c r="R31">
        <v>2.1</v>
      </c>
      <c r="S31">
        <v>0.67</v>
      </c>
      <c r="T31">
        <v>10.7</v>
      </c>
    </row>
    <row r="32" spans="1:20" x14ac:dyDescent="0.3">
      <c r="A32" t="s">
        <v>22</v>
      </c>
      <c r="B32">
        <v>2001</v>
      </c>
      <c r="C32" t="s">
        <v>21</v>
      </c>
      <c r="D32">
        <v>73.599999999999994</v>
      </c>
      <c r="E32">
        <v>14</v>
      </c>
      <c r="F32">
        <v>1</v>
      </c>
      <c r="G32">
        <v>4.25</v>
      </c>
      <c r="H32">
        <v>96.205570780000002</v>
      </c>
      <c r="I32">
        <v>96</v>
      </c>
      <c r="J32">
        <v>18</v>
      </c>
      <c r="K32">
        <v>46</v>
      </c>
      <c r="L32">
        <v>1</v>
      </c>
      <c r="M32">
        <v>97</v>
      </c>
      <c r="N32">
        <v>6</v>
      </c>
      <c r="O32">
        <v>1326.9733900000001</v>
      </c>
      <c r="P32">
        <v>36173</v>
      </c>
      <c r="Q32">
        <v>2.1</v>
      </c>
      <c r="R32">
        <v>2.1</v>
      </c>
      <c r="S32">
        <v>0.66200000000000003</v>
      </c>
      <c r="T32">
        <v>10.6</v>
      </c>
    </row>
    <row r="33" spans="1:20" x14ac:dyDescent="0.3">
      <c r="A33" t="s">
        <v>22</v>
      </c>
      <c r="B33">
        <v>2000</v>
      </c>
      <c r="C33" t="s">
        <v>21</v>
      </c>
      <c r="D33">
        <v>72.599999999999994</v>
      </c>
      <c r="E33">
        <v>11</v>
      </c>
      <c r="F33">
        <v>1</v>
      </c>
      <c r="G33">
        <v>3.66</v>
      </c>
      <c r="H33">
        <v>91.71154052</v>
      </c>
      <c r="I33">
        <v>96</v>
      </c>
      <c r="J33">
        <v>662</v>
      </c>
      <c r="K33">
        <v>45</v>
      </c>
      <c r="L33">
        <v>1</v>
      </c>
      <c r="M33">
        <v>97</v>
      </c>
      <c r="N33">
        <v>6.26</v>
      </c>
      <c r="O33">
        <v>1175.7889809999999</v>
      </c>
      <c r="P33">
        <v>38927</v>
      </c>
      <c r="Q33">
        <v>2.1</v>
      </c>
      <c r="R33">
        <v>2.2000000000000002</v>
      </c>
      <c r="S33">
        <v>0.65600000000000003</v>
      </c>
      <c r="T33">
        <v>10.7</v>
      </c>
    </row>
    <row r="34" spans="1:20" x14ac:dyDescent="0.3">
      <c r="A34" t="s">
        <v>23</v>
      </c>
      <c r="B34">
        <v>2015</v>
      </c>
      <c r="C34" t="s">
        <v>21</v>
      </c>
      <c r="D34">
        <v>75.599999999999994</v>
      </c>
      <c r="E34">
        <v>19</v>
      </c>
      <c r="F34">
        <v>21</v>
      </c>
      <c r="G34">
        <v>0.01</v>
      </c>
      <c r="H34">
        <v>64.900000000000006</v>
      </c>
      <c r="I34">
        <v>95</v>
      </c>
      <c r="J34">
        <v>63</v>
      </c>
      <c r="K34">
        <v>59.5</v>
      </c>
      <c r="L34">
        <v>24</v>
      </c>
      <c r="M34">
        <v>95</v>
      </c>
      <c r="N34">
        <v>4.9000000000000004</v>
      </c>
      <c r="O34">
        <v>4132.7629200000001</v>
      </c>
      <c r="P34">
        <v>39871528</v>
      </c>
      <c r="Q34">
        <v>6</v>
      </c>
      <c r="R34">
        <v>5.8</v>
      </c>
      <c r="S34">
        <v>0.74299999999999999</v>
      </c>
      <c r="T34">
        <v>14.4</v>
      </c>
    </row>
    <row r="35" spans="1:20" x14ac:dyDescent="0.3">
      <c r="A35" t="s">
        <v>23</v>
      </c>
      <c r="B35">
        <v>2014</v>
      </c>
      <c r="C35" t="s">
        <v>21</v>
      </c>
      <c r="D35">
        <v>75.400000000000006</v>
      </c>
      <c r="E35">
        <v>11</v>
      </c>
      <c r="F35">
        <v>21</v>
      </c>
      <c r="G35">
        <v>0.01</v>
      </c>
      <c r="H35">
        <v>54.237318299999998</v>
      </c>
      <c r="I35">
        <v>95</v>
      </c>
      <c r="J35">
        <v>17</v>
      </c>
      <c r="K35">
        <v>58.4</v>
      </c>
      <c r="L35">
        <v>24</v>
      </c>
      <c r="M35">
        <v>95</v>
      </c>
      <c r="N35">
        <v>7.21</v>
      </c>
      <c r="O35">
        <v>547.85170000000005</v>
      </c>
      <c r="P35">
        <v>39113313</v>
      </c>
      <c r="Q35">
        <v>6</v>
      </c>
      <c r="R35">
        <v>5.8</v>
      </c>
      <c r="S35">
        <v>0.74099999999999999</v>
      </c>
      <c r="T35">
        <v>14.4</v>
      </c>
    </row>
    <row r="36" spans="1:20" x14ac:dyDescent="0.3">
      <c r="A36" t="s">
        <v>23</v>
      </c>
      <c r="B36">
        <v>2013</v>
      </c>
      <c r="C36" t="s">
        <v>21</v>
      </c>
      <c r="D36">
        <v>75.3</v>
      </c>
      <c r="E36">
        <v>112</v>
      </c>
      <c r="F36">
        <v>21</v>
      </c>
      <c r="G36">
        <v>0.53</v>
      </c>
      <c r="H36">
        <v>544.45074320000003</v>
      </c>
      <c r="I36">
        <v>95</v>
      </c>
      <c r="J36">
        <v>25</v>
      </c>
      <c r="K36">
        <v>57.2</v>
      </c>
      <c r="L36">
        <v>24</v>
      </c>
      <c r="M36">
        <v>95</v>
      </c>
      <c r="N36">
        <v>7.12</v>
      </c>
      <c r="O36">
        <v>5471.8667660000001</v>
      </c>
      <c r="P36">
        <v>38338562</v>
      </c>
      <c r="Q36">
        <v>5.9</v>
      </c>
      <c r="R36">
        <v>5.8</v>
      </c>
      <c r="S36">
        <v>0.73699999999999999</v>
      </c>
      <c r="T36">
        <v>14.4</v>
      </c>
    </row>
    <row r="37" spans="1:20" x14ac:dyDescent="0.3">
      <c r="A37" t="s">
        <v>23</v>
      </c>
      <c r="B37">
        <v>2012</v>
      </c>
      <c r="C37" t="s">
        <v>21</v>
      </c>
      <c r="D37">
        <v>75.099999999999994</v>
      </c>
      <c r="E37">
        <v>113</v>
      </c>
      <c r="F37">
        <v>21</v>
      </c>
      <c r="G37">
        <v>0.66</v>
      </c>
      <c r="H37">
        <v>555.92608340000004</v>
      </c>
      <c r="I37">
        <v>95</v>
      </c>
      <c r="J37">
        <v>18</v>
      </c>
      <c r="K37">
        <v>56.1</v>
      </c>
      <c r="L37">
        <v>24</v>
      </c>
      <c r="M37">
        <v>95</v>
      </c>
      <c r="N37">
        <v>6.14</v>
      </c>
      <c r="O37">
        <v>5564.8256600000004</v>
      </c>
      <c r="P37">
        <v>37565847</v>
      </c>
      <c r="Q37">
        <v>5.9</v>
      </c>
      <c r="R37">
        <v>5.8</v>
      </c>
      <c r="S37">
        <v>0.73199999999999998</v>
      </c>
      <c r="T37">
        <v>14.4</v>
      </c>
    </row>
    <row r="38" spans="1:20" x14ac:dyDescent="0.3">
      <c r="A38" t="s">
        <v>23</v>
      </c>
      <c r="B38">
        <v>2011</v>
      </c>
      <c r="C38" t="s">
        <v>21</v>
      </c>
      <c r="D38">
        <v>74.900000000000006</v>
      </c>
      <c r="E38">
        <v>116</v>
      </c>
      <c r="F38">
        <v>21</v>
      </c>
      <c r="G38">
        <v>0.56000000000000005</v>
      </c>
      <c r="H38">
        <v>509.00204050000002</v>
      </c>
      <c r="I38">
        <v>95</v>
      </c>
      <c r="J38">
        <v>112</v>
      </c>
      <c r="K38">
        <v>55</v>
      </c>
      <c r="L38">
        <v>24</v>
      </c>
      <c r="M38">
        <v>95</v>
      </c>
      <c r="N38">
        <v>5.29</v>
      </c>
      <c r="O38">
        <v>5432.2523000000001</v>
      </c>
      <c r="P38">
        <v>36819558</v>
      </c>
      <c r="Q38">
        <v>5.9</v>
      </c>
      <c r="R38">
        <v>5.8</v>
      </c>
      <c r="S38">
        <v>0.72399999999999998</v>
      </c>
      <c r="T38">
        <v>14</v>
      </c>
    </row>
    <row r="39" spans="1:20" x14ac:dyDescent="0.3">
      <c r="A39" t="s">
        <v>23</v>
      </c>
      <c r="B39">
        <v>2010</v>
      </c>
      <c r="C39" t="s">
        <v>21</v>
      </c>
      <c r="D39">
        <v>74.7</v>
      </c>
      <c r="E39">
        <v>119</v>
      </c>
      <c r="F39">
        <v>21</v>
      </c>
      <c r="G39">
        <v>0.45</v>
      </c>
      <c r="H39">
        <v>430.71758610000001</v>
      </c>
      <c r="I39">
        <v>95</v>
      </c>
      <c r="J39">
        <v>103</v>
      </c>
      <c r="K39">
        <v>53.9</v>
      </c>
      <c r="L39">
        <v>24</v>
      </c>
      <c r="M39">
        <v>95</v>
      </c>
      <c r="N39">
        <v>5.12</v>
      </c>
      <c r="O39">
        <v>4463.3946749999996</v>
      </c>
      <c r="P39">
        <v>36117637</v>
      </c>
      <c r="Q39">
        <v>5.9</v>
      </c>
      <c r="R39">
        <v>5.8</v>
      </c>
      <c r="S39">
        <v>0.71399999999999997</v>
      </c>
      <c r="T39">
        <v>13.6</v>
      </c>
    </row>
    <row r="40" spans="1:20" x14ac:dyDescent="0.3">
      <c r="A40" t="s">
        <v>23</v>
      </c>
      <c r="B40">
        <v>2009</v>
      </c>
      <c r="C40" t="s">
        <v>21</v>
      </c>
      <c r="D40">
        <v>74.400000000000006</v>
      </c>
      <c r="E40">
        <v>123</v>
      </c>
      <c r="F40">
        <v>20</v>
      </c>
      <c r="G40">
        <v>0.5</v>
      </c>
      <c r="H40">
        <v>352.06364189999999</v>
      </c>
      <c r="I40">
        <v>94</v>
      </c>
      <c r="J40">
        <v>107</v>
      </c>
      <c r="K40">
        <v>52.8</v>
      </c>
      <c r="L40">
        <v>23</v>
      </c>
      <c r="M40">
        <v>94</v>
      </c>
      <c r="N40">
        <v>5.36</v>
      </c>
      <c r="O40">
        <v>3868.8312299999998</v>
      </c>
      <c r="P40">
        <v>3546576</v>
      </c>
      <c r="Q40">
        <v>6</v>
      </c>
      <c r="R40">
        <v>5.9</v>
      </c>
      <c r="S40">
        <v>0.70499999999999996</v>
      </c>
      <c r="T40">
        <v>13.1</v>
      </c>
    </row>
    <row r="41" spans="1:20" x14ac:dyDescent="0.3">
      <c r="A41" t="s">
        <v>23</v>
      </c>
      <c r="B41">
        <v>2008</v>
      </c>
      <c r="C41" t="s">
        <v>21</v>
      </c>
      <c r="D41">
        <v>74.099999999999994</v>
      </c>
      <c r="E41">
        <v>126</v>
      </c>
      <c r="F41">
        <v>20</v>
      </c>
      <c r="G41">
        <v>0.46</v>
      </c>
      <c r="H41">
        <v>43.08717334</v>
      </c>
      <c r="I41">
        <v>91</v>
      </c>
      <c r="J41">
        <v>217</v>
      </c>
      <c r="K41">
        <v>51.8</v>
      </c>
      <c r="L41">
        <v>23</v>
      </c>
      <c r="M41">
        <v>92</v>
      </c>
      <c r="N41">
        <v>4.2</v>
      </c>
      <c r="O41">
        <v>495.25486599999999</v>
      </c>
      <c r="P41">
        <v>3486715</v>
      </c>
      <c r="Q41">
        <v>6</v>
      </c>
      <c r="R41">
        <v>5.9</v>
      </c>
      <c r="S41">
        <v>0.69699999999999995</v>
      </c>
      <c r="T41">
        <v>12.6</v>
      </c>
    </row>
    <row r="42" spans="1:20" x14ac:dyDescent="0.3">
      <c r="A42" t="s">
        <v>23</v>
      </c>
      <c r="B42">
        <v>2007</v>
      </c>
      <c r="C42" t="s">
        <v>21</v>
      </c>
      <c r="D42">
        <v>73.8</v>
      </c>
      <c r="E42">
        <v>129</v>
      </c>
      <c r="F42">
        <v>20</v>
      </c>
      <c r="G42">
        <v>0.44</v>
      </c>
      <c r="H42">
        <v>320.3239241</v>
      </c>
      <c r="I42">
        <v>9</v>
      </c>
      <c r="J42">
        <v>17</v>
      </c>
      <c r="K42">
        <v>5.8</v>
      </c>
      <c r="L42">
        <v>23</v>
      </c>
      <c r="M42">
        <v>95</v>
      </c>
      <c r="N42">
        <v>3.82</v>
      </c>
      <c r="O42">
        <v>3935.1833430000001</v>
      </c>
      <c r="P42">
        <v>34376</v>
      </c>
      <c r="Q42">
        <v>6</v>
      </c>
      <c r="R42">
        <v>5.9</v>
      </c>
      <c r="S42">
        <v>0.69</v>
      </c>
      <c r="T42">
        <v>12.3</v>
      </c>
    </row>
    <row r="43" spans="1:20" x14ac:dyDescent="0.3">
      <c r="A43" t="s">
        <v>23</v>
      </c>
      <c r="B43">
        <v>2006</v>
      </c>
      <c r="C43" t="s">
        <v>21</v>
      </c>
      <c r="D43">
        <v>73.400000000000006</v>
      </c>
      <c r="E43">
        <v>132</v>
      </c>
      <c r="F43">
        <v>20</v>
      </c>
      <c r="G43">
        <v>0.36</v>
      </c>
      <c r="H43">
        <v>270.24019620000001</v>
      </c>
      <c r="I43">
        <v>8</v>
      </c>
      <c r="J43">
        <v>944</v>
      </c>
      <c r="K43">
        <v>49.8</v>
      </c>
      <c r="L43">
        <v>23</v>
      </c>
      <c r="M43">
        <v>95</v>
      </c>
      <c r="N43">
        <v>3.36</v>
      </c>
      <c r="O43">
        <v>3464.6179000000002</v>
      </c>
      <c r="P43">
        <v>33777915</v>
      </c>
      <c r="Q43">
        <v>6.1</v>
      </c>
      <c r="R43">
        <v>6</v>
      </c>
      <c r="S43">
        <v>0.68600000000000005</v>
      </c>
      <c r="T43">
        <v>12.3</v>
      </c>
    </row>
    <row r="44" spans="1:20" x14ac:dyDescent="0.3">
      <c r="A44" t="s">
        <v>23</v>
      </c>
      <c r="B44">
        <v>2005</v>
      </c>
      <c r="C44" t="s">
        <v>21</v>
      </c>
      <c r="D44">
        <v>72.900000000000006</v>
      </c>
      <c r="E44">
        <v>136</v>
      </c>
      <c r="F44">
        <v>19</v>
      </c>
      <c r="G44">
        <v>0.5</v>
      </c>
      <c r="H44">
        <v>2.5489227579999998</v>
      </c>
      <c r="I44">
        <v>83</v>
      </c>
      <c r="J44">
        <v>2302</v>
      </c>
      <c r="K44">
        <v>48.9</v>
      </c>
      <c r="L44">
        <v>22</v>
      </c>
      <c r="M44">
        <v>88</v>
      </c>
      <c r="N44">
        <v>3.24</v>
      </c>
      <c r="O44">
        <v>31.122378000000001</v>
      </c>
      <c r="P44">
        <v>33288437</v>
      </c>
      <c r="Q44">
        <v>6.1</v>
      </c>
      <c r="R44">
        <v>6</v>
      </c>
      <c r="S44">
        <v>0.68</v>
      </c>
      <c r="T44">
        <v>12</v>
      </c>
    </row>
    <row r="45" spans="1:20" x14ac:dyDescent="0.3">
      <c r="A45" t="s">
        <v>23</v>
      </c>
      <c r="B45">
        <v>2004</v>
      </c>
      <c r="C45" t="s">
        <v>21</v>
      </c>
      <c r="D45">
        <v>72.3</v>
      </c>
      <c r="E45">
        <v>14</v>
      </c>
      <c r="F45">
        <v>19</v>
      </c>
      <c r="G45">
        <v>0.45</v>
      </c>
      <c r="H45">
        <v>220.393699</v>
      </c>
      <c r="I45">
        <v>81</v>
      </c>
      <c r="J45">
        <v>3289</v>
      </c>
      <c r="K45">
        <v>47.9</v>
      </c>
      <c r="L45">
        <v>23</v>
      </c>
      <c r="M45">
        <v>86</v>
      </c>
      <c r="N45">
        <v>3.54</v>
      </c>
      <c r="O45">
        <v>2598.9823000000001</v>
      </c>
      <c r="P45">
        <v>3283196</v>
      </c>
      <c r="Q45">
        <v>6.2</v>
      </c>
      <c r="R45">
        <v>6.1</v>
      </c>
      <c r="S45">
        <v>0.67300000000000004</v>
      </c>
      <c r="T45">
        <v>11.7</v>
      </c>
    </row>
    <row r="46" spans="1:20" x14ac:dyDescent="0.3">
      <c r="A46" t="s">
        <v>23</v>
      </c>
      <c r="B46">
        <v>2003</v>
      </c>
      <c r="C46" t="s">
        <v>21</v>
      </c>
      <c r="D46">
        <v>71.7</v>
      </c>
      <c r="E46">
        <v>146</v>
      </c>
      <c r="F46">
        <v>20</v>
      </c>
      <c r="G46">
        <v>0.34</v>
      </c>
      <c r="H46">
        <v>25.018522600000001</v>
      </c>
      <c r="I46">
        <v>99</v>
      </c>
      <c r="J46">
        <v>15374</v>
      </c>
      <c r="K46">
        <v>47</v>
      </c>
      <c r="L46">
        <v>23</v>
      </c>
      <c r="M46">
        <v>87</v>
      </c>
      <c r="N46">
        <v>3.6</v>
      </c>
      <c r="O46">
        <v>294.33555999999999</v>
      </c>
      <c r="P46">
        <v>3243514</v>
      </c>
      <c r="Q46">
        <v>6.3</v>
      </c>
      <c r="R46">
        <v>6.1</v>
      </c>
      <c r="S46">
        <v>0.66300000000000003</v>
      </c>
      <c r="T46">
        <v>11.5</v>
      </c>
    </row>
    <row r="47" spans="1:20" x14ac:dyDescent="0.3">
      <c r="A47" t="s">
        <v>23</v>
      </c>
      <c r="B47">
        <v>2002</v>
      </c>
      <c r="C47" t="s">
        <v>21</v>
      </c>
      <c r="D47">
        <v>71.599999999999994</v>
      </c>
      <c r="E47">
        <v>145</v>
      </c>
      <c r="F47">
        <v>20</v>
      </c>
      <c r="G47">
        <v>0.36</v>
      </c>
      <c r="H47">
        <v>148.51198429999999</v>
      </c>
      <c r="I47">
        <v>99</v>
      </c>
      <c r="J47">
        <v>5862</v>
      </c>
      <c r="K47">
        <v>46.1</v>
      </c>
      <c r="L47">
        <v>23</v>
      </c>
      <c r="M47">
        <v>86</v>
      </c>
      <c r="N47">
        <v>3.73</v>
      </c>
      <c r="O47">
        <v>1774.33673</v>
      </c>
      <c r="P47">
        <v>3199546</v>
      </c>
      <c r="Q47">
        <v>6.3</v>
      </c>
      <c r="R47">
        <v>6.2</v>
      </c>
      <c r="S47">
        <v>0.65300000000000002</v>
      </c>
      <c r="T47">
        <v>11.1</v>
      </c>
    </row>
    <row r="48" spans="1:20" x14ac:dyDescent="0.3">
      <c r="A48" t="s">
        <v>23</v>
      </c>
      <c r="B48">
        <v>2001</v>
      </c>
      <c r="C48" t="s">
        <v>21</v>
      </c>
      <c r="D48">
        <v>71.400000000000006</v>
      </c>
      <c r="E48">
        <v>145</v>
      </c>
      <c r="F48">
        <v>20</v>
      </c>
      <c r="G48">
        <v>0.23</v>
      </c>
      <c r="H48">
        <v>147.98607139999999</v>
      </c>
      <c r="I48">
        <v>99</v>
      </c>
      <c r="J48">
        <v>2686</v>
      </c>
      <c r="K48">
        <v>45.3</v>
      </c>
      <c r="L48">
        <v>24</v>
      </c>
      <c r="M48">
        <v>89</v>
      </c>
      <c r="N48">
        <v>3.84</v>
      </c>
      <c r="O48">
        <v>1732.8579789999999</v>
      </c>
      <c r="P48">
        <v>31592153</v>
      </c>
      <c r="Q48">
        <v>6.4</v>
      </c>
      <c r="R48">
        <v>6.3</v>
      </c>
      <c r="S48">
        <v>0.64400000000000002</v>
      </c>
      <c r="T48">
        <v>10.9</v>
      </c>
    </row>
    <row r="49" spans="1:20" x14ac:dyDescent="0.3">
      <c r="A49" t="s">
        <v>23</v>
      </c>
      <c r="B49">
        <v>2000</v>
      </c>
      <c r="C49" t="s">
        <v>21</v>
      </c>
      <c r="D49">
        <v>71.3</v>
      </c>
      <c r="E49">
        <v>145</v>
      </c>
      <c r="F49">
        <v>21</v>
      </c>
      <c r="G49">
        <v>0.25</v>
      </c>
      <c r="H49">
        <v>154.45594360000001</v>
      </c>
      <c r="I49">
        <v>99</v>
      </c>
      <c r="J49">
        <v>17</v>
      </c>
      <c r="K49">
        <v>44.4</v>
      </c>
      <c r="L49">
        <v>25</v>
      </c>
      <c r="M49">
        <v>86</v>
      </c>
      <c r="N49">
        <v>3.49</v>
      </c>
      <c r="O49">
        <v>1757.17797</v>
      </c>
      <c r="P49">
        <v>3118366</v>
      </c>
      <c r="Q49">
        <v>6.5</v>
      </c>
      <c r="R49">
        <v>6.4</v>
      </c>
      <c r="S49">
        <v>0.63600000000000001</v>
      </c>
      <c r="T49">
        <v>10.7</v>
      </c>
    </row>
    <row r="50" spans="1:20" x14ac:dyDescent="0.3">
      <c r="A50" t="s">
        <v>24</v>
      </c>
      <c r="B50">
        <v>2015</v>
      </c>
      <c r="C50" t="s">
        <v>21</v>
      </c>
      <c r="D50">
        <v>52.4</v>
      </c>
      <c r="E50">
        <v>335</v>
      </c>
      <c r="F50">
        <v>66</v>
      </c>
      <c r="G50">
        <v>0.01</v>
      </c>
      <c r="H50">
        <v>64.900000000000006</v>
      </c>
      <c r="I50">
        <v>64</v>
      </c>
      <c r="J50">
        <v>118</v>
      </c>
      <c r="K50">
        <v>23.3</v>
      </c>
      <c r="L50">
        <v>98</v>
      </c>
      <c r="M50">
        <v>7</v>
      </c>
      <c r="N50">
        <v>4.9000000000000004</v>
      </c>
      <c r="O50">
        <v>3695.7937480000001</v>
      </c>
      <c r="P50">
        <v>2785935</v>
      </c>
      <c r="Q50">
        <v>8.3000000000000007</v>
      </c>
      <c r="R50">
        <v>8.1999999999999993</v>
      </c>
      <c r="S50">
        <v>0.53100000000000003</v>
      </c>
      <c r="T50">
        <v>11.4</v>
      </c>
    </row>
    <row r="51" spans="1:20" x14ac:dyDescent="0.3">
      <c r="A51" t="s">
        <v>24</v>
      </c>
      <c r="B51">
        <v>2014</v>
      </c>
      <c r="C51" t="s">
        <v>21</v>
      </c>
      <c r="D51">
        <v>51.7</v>
      </c>
      <c r="E51">
        <v>348</v>
      </c>
      <c r="F51">
        <v>67</v>
      </c>
      <c r="G51">
        <v>8.33</v>
      </c>
      <c r="H51">
        <v>23.965612</v>
      </c>
      <c r="I51">
        <v>64</v>
      </c>
      <c r="J51">
        <v>11699</v>
      </c>
      <c r="K51">
        <v>22.7</v>
      </c>
      <c r="L51">
        <v>101</v>
      </c>
      <c r="M51">
        <v>68</v>
      </c>
      <c r="N51">
        <v>3.31</v>
      </c>
      <c r="O51">
        <v>479.31223999999997</v>
      </c>
      <c r="P51">
        <v>2692466</v>
      </c>
      <c r="Q51">
        <v>8.5</v>
      </c>
      <c r="R51">
        <v>8.3000000000000007</v>
      </c>
      <c r="S51">
        <v>0.52700000000000002</v>
      </c>
      <c r="T51">
        <v>11.4</v>
      </c>
    </row>
    <row r="52" spans="1:20" x14ac:dyDescent="0.3">
      <c r="A52" t="s">
        <v>24</v>
      </c>
      <c r="B52">
        <v>2013</v>
      </c>
      <c r="C52" t="s">
        <v>21</v>
      </c>
      <c r="D52">
        <v>51.1</v>
      </c>
      <c r="E52">
        <v>355</v>
      </c>
      <c r="F52">
        <v>69</v>
      </c>
      <c r="G52">
        <v>8.1</v>
      </c>
      <c r="H52">
        <v>35.958572789999998</v>
      </c>
      <c r="I52">
        <v>77</v>
      </c>
      <c r="J52">
        <v>8523</v>
      </c>
      <c r="K52">
        <v>22.1</v>
      </c>
      <c r="L52">
        <v>105</v>
      </c>
      <c r="M52">
        <v>67</v>
      </c>
      <c r="N52">
        <v>4.26</v>
      </c>
      <c r="O52">
        <v>484.61688400000003</v>
      </c>
      <c r="P52">
        <v>2599834</v>
      </c>
      <c r="Q52">
        <v>8.6</v>
      </c>
      <c r="R52">
        <v>8.5</v>
      </c>
      <c r="S52">
        <v>0.52300000000000002</v>
      </c>
      <c r="T52">
        <v>11.4</v>
      </c>
    </row>
    <row r="53" spans="1:20" x14ac:dyDescent="0.3">
      <c r="A53" t="s">
        <v>24</v>
      </c>
      <c r="B53">
        <v>2012</v>
      </c>
      <c r="C53" t="s">
        <v>21</v>
      </c>
      <c r="D53">
        <v>56</v>
      </c>
      <c r="E53">
        <v>358</v>
      </c>
      <c r="F53">
        <v>72</v>
      </c>
      <c r="G53">
        <v>8.24</v>
      </c>
      <c r="H53">
        <v>256.12252430000001</v>
      </c>
      <c r="I53">
        <v>75</v>
      </c>
      <c r="J53">
        <v>4458</v>
      </c>
      <c r="K53">
        <v>21.5</v>
      </c>
      <c r="L53">
        <v>110</v>
      </c>
      <c r="M53">
        <v>75</v>
      </c>
      <c r="N53">
        <v>3.3</v>
      </c>
      <c r="O53">
        <v>4598.2499879999996</v>
      </c>
      <c r="P53">
        <v>259615</v>
      </c>
      <c r="Q53">
        <v>8.8000000000000007</v>
      </c>
      <c r="R53">
        <v>8.6</v>
      </c>
      <c r="S53">
        <v>0.50800000000000001</v>
      </c>
      <c r="T53">
        <v>10.3</v>
      </c>
    </row>
    <row r="54" spans="1:20" x14ac:dyDescent="0.3">
      <c r="A54" t="s">
        <v>24</v>
      </c>
      <c r="B54">
        <v>2011</v>
      </c>
      <c r="C54" t="s">
        <v>21</v>
      </c>
      <c r="D54">
        <v>51</v>
      </c>
      <c r="E54">
        <v>361</v>
      </c>
      <c r="F54">
        <v>75</v>
      </c>
      <c r="G54">
        <v>8.06</v>
      </c>
      <c r="H54">
        <v>239.89139209999999</v>
      </c>
      <c r="I54">
        <v>72</v>
      </c>
      <c r="J54">
        <v>1449</v>
      </c>
      <c r="K54">
        <v>21</v>
      </c>
      <c r="L54">
        <v>115</v>
      </c>
      <c r="M54">
        <v>73</v>
      </c>
      <c r="N54">
        <v>3.38</v>
      </c>
      <c r="O54">
        <v>4299.12889</v>
      </c>
      <c r="P54">
        <v>24218565</v>
      </c>
      <c r="Q54">
        <v>8.9</v>
      </c>
      <c r="R54">
        <v>8.8000000000000007</v>
      </c>
      <c r="S54">
        <v>0.495</v>
      </c>
      <c r="T54">
        <v>9.4</v>
      </c>
    </row>
    <row r="55" spans="1:20" x14ac:dyDescent="0.3">
      <c r="A55" t="s">
        <v>24</v>
      </c>
      <c r="B55">
        <v>2010</v>
      </c>
      <c r="C55" t="s">
        <v>21</v>
      </c>
      <c r="D55">
        <v>49.6</v>
      </c>
      <c r="E55">
        <v>365</v>
      </c>
      <c r="F55">
        <v>78</v>
      </c>
      <c r="G55">
        <v>7.8</v>
      </c>
      <c r="H55">
        <v>191.65374069999999</v>
      </c>
      <c r="I55">
        <v>77</v>
      </c>
      <c r="J55">
        <v>1190</v>
      </c>
      <c r="K55">
        <v>2.4</v>
      </c>
      <c r="L55">
        <v>121</v>
      </c>
      <c r="M55">
        <v>81</v>
      </c>
      <c r="N55">
        <v>3.39</v>
      </c>
      <c r="O55">
        <v>3529.5348199999999</v>
      </c>
      <c r="P55">
        <v>23369131</v>
      </c>
      <c r="Q55">
        <v>9.1</v>
      </c>
      <c r="R55">
        <v>9</v>
      </c>
      <c r="S55">
        <v>0.48799999999999999</v>
      </c>
      <c r="T55">
        <v>9</v>
      </c>
    </row>
    <row r="56" spans="1:20" x14ac:dyDescent="0.3">
      <c r="A56" t="s">
        <v>24</v>
      </c>
      <c r="B56">
        <v>2009</v>
      </c>
      <c r="C56" t="s">
        <v>21</v>
      </c>
      <c r="D56">
        <v>49.1</v>
      </c>
      <c r="E56">
        <v>369</v>
      </c>
      <c r="F56">
        <v>81</v>
      </c>
      <c r="G56">
        <v>7.01</v>
      </c>
      <c r="H56">
        <v>212.9229325</v>
      </c>
      <c r="I56">
        <v>61</v>
      </c>
      <c r="J56">
        <v>2807</v>
      </c>
      <c r="K56">
        <v>19.8</v>
      </c>
      <c r="L56">
        <v>127</v>
      </c>
      <c r="M56">
        <v>63</v>
      </c>
      <c r="N56">
        <v>4.37</v>
      </c>
      <c r="O56">
        <v>3347.84485</v>
      </c>
      <c r="P56">
        <v>22549547</v>
      </c>
      <c r="Q56">
        <v>9.3000000000000007</v>
      </c>
      <c r="R56">
        <v>9.1999999999999993</v>
      </c>
      <c r="S56">
        <v>0.48</v>
      </c>
      <c r="T56">
        <v>8.5</v>
      </c>
    </row>
    <row r="57" spans="1:20" x14ac:dyDescent="0.3">
      <c r="A57" t="s">
        <v>24</v>
      </c>
      <c r="B57">
        <v>2008</v>
      </c>
      <c r="C57" t="s">
        <v>21</v>
      </c>
      <c r="D57">
        <v>48.7</v>
      </c>
      <c r="E57">
        <v>371</v>
      </c>
      <c r="F57">
        <v>84</v>
      </c>
      <c r="G57">
        <v>7.07</v>
      </c>
      <c r="H57">
        <v>249.9101958</v>
      </c>
      <c r="I57">
        <v>69</v>
      </c>
      <c r="J57">
        <v>265</v>
      </c>
      <c r="K57">
        <v>19.3</v>
      </c>
      <c r="L57">
        <v>133</v>
      </c>
      <c r="M57">
        <v>65</v>
      </c>
      <c r="N57">
        <v>3.84</v>
      </c>
      <c r="O57">
        <v>3868.5788830000001</v>
      </c>
      <c r="P57">
        <v>2175942</v>
      </c>
      <c r="Q57">
        <v>9.5</v>
      </c>
      <c r="R57">
        <v>9.4</v>
      </c>
      <c r="S57">
        <v>0.46800000000000003</v>
      </c>
      <c r="T57">
        <v>8.1</v>
      </c>
    </row>
    <row r="58" spans="1:20" x14ac:dyDescent="0.3">
      <c r="A58" t="s">
        <v>24</v>
      </c>
      <c r="B58">
        <v>2007</v>
      </c>
      <c r="C58" t="s">
        <v>21</v>
      </c>
      <c r="D58">
        <v>48.2</v>
      </c>
      <c r="E58">
        <v>375</v>
      </c>
      <c r="F58">
        <v>87</v>
      </c>
      <c r="G58">
        <v>6.35</v>
      </c>
      <c r="H58">
        <v>184.8213446</v>
      </c>
      <c r="I58">
        <v>73</v>
      </c>
      <c r="J58">
        <v>1014</v>
      </c>
      <c r="K58">
        <v>18.8</v>
      </c>
      <c r="L58">
        <v>138</v>
      </c>
      <c r="M58">
        <v>75</v>
      </c>
      <c r="N58">
        <v>3.38</v>
      </c>
      <c r="O58">
        <v>2878.8371440000001</v>
      </c>
      <c r="P58">
        <v>2997687</v>
      </c>
      <c r="Q58">
        <v>9.6</v>
      </c>
      <c r="R58">
        <v>9.6</v>
      </c>
      <c r="S58">
        <v>0.45400000000000001</v>
      </c>
      <c r="T58">
        <v>7.7</v>
      </c>
    </row>
    <row r="59" spans="1:20" x14ac:dyDescent="0.3">
      <c r="A59" t="s">
        <v>24</v>
      </c>
      <c r="B59">
        <v>2006</v>
      </c>
      <c r="C59" t="s">
        <v>21</v>
      </c>
      <c r="D59">
        <v>47.7</v>
      </c>
      <c r="E59">
        <v>381</v>
      </c>
      <c r="F59">
        <v>90</v>
      </c>
      <c r="G59">
        <v>5.84</v>
      </c>
      <c r="H59">
        <v>25.08688824</v>
      </c>
      <c r="I59">
        <v>99</v>
      </c>
      <c r="J59">
        <v>765</v>
      </c>
      <c r="K59">
        <v>18.2</v>
      </c>
      <c r="L59">
        <v>143</v>
      </c>
      <c r="M59">
        <v>36</v>
      </c>
      <c r="N59">
        <v>4.54</v>
      </c>
      <c r="O59">
        <v>262.41514899999999</v>
      </c>
      <c r="P59">
        <v>2262399</v>
      </c>
      <c r="Q59">
        <v>9.8000000000000007</v>
      </c>
      <c r="R59">
        <v>9.6999999999999993</v>
      </c>
      <c r="S59">
        <v>0.439</v>
      </c>
      <c r="T59">
        <v>7.2</v>
      </c>
    </row>
    <row r="60" spans="1:20" x14ac:dyDescent="0.3">
      <c r="A60" t="s">
        <v>24</v>
      </c>
      <c r="B60">
        <v>2005</v>
      </c>
      <c r="C60" t="s">
        <v>21</v>
      </c>
      <c r="D60">
        <v>47.4</v>
      </c>
      <c r="E60">
        <v>382</v>
      </c>
      <c r="F60">
        <v>92</v>
      </c>
      <c r="G60">
        <v>5.04</v>
      </c>
      <c r="H60">
        <v>98.191451169999993</v>
      </c>
      <c r="I60">
        <v>99</v>
      </c>
      <c r="J60">
        <v>258</v>
      </c>
      <c r="K60">
        <v>17.7</v>
      </c>
      <c r="L60">
        <v>148</v>
      </c>
      <c r="M60">
        <v>39</v>
      </c>
      <c r="N60">
        <v>4.0999999999999996</v>
      </c>
      <c r="O60">
        <v>1443.991929</v>
      </c>
      <c r="P60">
        <v>19552542</v>
      </c>
      <c r="Q60">
        <v>1</v>
      </c>
      <c r="R60">
        <v>9.9</v>
      </c>
      <c r="S60">
        <v>0.42599999999999999</v>
      </c>
      <c r="T60">
        <v>6.8</v>
      </c>
    </row>
    <row r="61" spans="1:20" x14ac:dyDescent="0.3">
      <c r="A61" t="s">
        <v>24</v>
      </c>
      <c r="B61">
        <v>2004</v>
      </c>
      <c r="C61" t="s">
        <v>21</v>
      </c>
      <c r="D61">
        <v>47.1</v>
      </c>
      <c r="E61">
        <v>386</v>
      </c>
      <c r="F61">
        <v>94</v>
      </c>
      <c r="G61">
        <v>3.53</v>
      </c>
      <c r="H61">
        <v>8.8667774999999995</v>
      </c>
      <c r="I61">
        <v>99</v>
      </c>
      <c r="J61">
        <v>29</v>
      </c>
      <c r="K61">
        <v>17.2</v>
      </c>
      <c r="L61">
        <v>152</v>
      </c>
      <c r="M61">
        <v>4</v>
      </c>
      <c r="N61">
        <v>4.71</v>
      </c>
      <c r="O61">
        <v>141.86843999999999</v>
      </c>
      <c r="P61">
        <v>18865716</v>
      </c>
      <c r="Q61">
        <v>1.2</v>
      </c>
      <c r="R61">
        <v>1.1000000000000001</v>
      </c>
      <c r="S61">
        <v>0.41499999999999998</v>
      </c>
      <c r="T61">
        <v>6.4</v>
      </c>
    </row>
    <row r="62" spans="1:20" x14ac:dyDescent="0.3">
      <c r="A62" t="s">
        <v>24</v>
      </c>
      <c r="B62">
        <v>2003</v>
      </c>
      <c r="C62" t="s">
        <v>21</v>
      </c>
      <c r="D62">
        <v>46.8</v>
      </c>
      <c r="E62">
        <v>388</v>
      </c>
      <c r="F62">
        <v>95</v>
      </c>
      <c r="G62">
        <v>3.49</v>
      </c>
      <c r="H62">
        <v>35.93349121</v>
      </c>
      <c r="I62">
        <v>99</v>
      </c>
      <c r="J62">
        <v>1196</v>
      </c>
      <c r="K62">
        <v>16.8</v>
      </c>
      <c r="L62">
        <v>155</v>
      </c>
      <c r="M62">
        <v>4</v>
      </c>
      <c r="N62">
        <v>4.41</v>
      </c>
      <c r="O62">
        <v>779.46835599999997</v>
      </c>
      <c r="P62">
        <v>1823369</v>
      </c>
      <c r="Q62">
        <v>1.4</v>
      </c>
      <c r="R62">
        <v>1.3</v>
      </c>
      <c r="S62">
        <v>0.40600000000000003</v>
      </c>
      <c r="T62">
        <v>5.9</v>
      </c>
    </row>
    <row r="63" spans="1:20" x14ac:dyDescent="0.3">
      <c r="A63" t="s">
        <v>24</v>
      </c>
      <c r="B63">
        <v>2002</v>
      </c>
      <c r="C63" t="s">
        <v>21</v>
      </c>
      <c r="D63">
        <v>46.5</v>
      </c>
      <c r="E63">
        <v>391</v>
      </c>
      <c r="F63">
        <v>96</v>
      </c>
      <c r="G63">
        <v>2.82</v>
      </c>
      <c r="H63">
        <v>24.037942000000001</v>
      </c>
      <c r="I63">
        <v>99</v>
      </c>
      <c r="J63">
        <v>11945</v>
      </c>
      <c r="K63">
        <v>16.3</v>
      </c>
      <c r="L63">
        <v>157</v>
      </c>
      <c r="M63">
        <v>37</v>
      </c>
      <c r="N63">
        <v>3.63</v>
      </c>
      <c r="O63">
        <v>711.18171600000005</v>
      </c>
      <c r="P63">
        <v>17572649</v>
      </c>
      <c r="Q63">
        <v>1.5</v>
      </c>
      <c r="R63">
        <v>1.5</v>
      </c>
      <c r="S63">
        <v>0.40100000000000002</v>
      </c>
      <c r="T63">
        <v>5.5</v>
      </c>
    </row>
    <row r="64" spans="1:20" x14ac:dyDescent="0.3">
      <c r="A64" t="s">
        <v>24</v>
      </c>
      <c r="B64">
        <v>2001</v>
      </c>
      <c r="C64" t="s">
        <v>21</v>
      </c>
      <c r="D64">
        <v>45.7</v>
      </c>
      <c r="E64">
        <v>44</v>
      </c>
      <c r="F64">
        <v>97</v>
      </c>
      <c r="G64">
        <v>2.58</v>
      </c>
      <c r="H64">
        <v>30.359936470000001</v>
      </c>
      <c r="I64">
        <v>99</v>
      </c>
      <c r="J64">
        <v>9046</v>
      </c>
      <c r="K64">
        <v>15.8</v>
      </c>
      <c r="L64">
        <v>159</v>
      </c>
      <c r="M64">
        <v>41</v>
      </c>
      <c r="N64">
        <v>5.38</v>
      </c>
      <c r="O64">
        <v>526.16874299999995</v>
      </c>
      <c r="P64">
        <v>16983266</v>
      </c>
      <c r="Q64">
        <v>1.7</v>
      </c>
      <c r="R64">
        <v>1.7</v>
      </c>
      <c r="S64">
        <v>0.39100000000000001</v>
      </c>
      <c r="T64">
        <v>5.0999999999999996</v>
      </c>
    </row>
    <row r="65" spans="1:20" x14ac:dyDescent="0.3">
      <c r="A65" t="s">
        <v>24</v>
      </c>
      <c r="B65">
        <v>2000</v>
      </c>
      <c r="C65" t="s">
        <v>21</v>
      </c>
      <c r="D65">
        <v>45.3</v>
      </c>
      <c r="E65">
        <v>48</v>
      </c>
      <c r="F65">
        <v>97</v>
      </c>
      <c r="G65">
        <v>1.85</v>
      </c>
      <c r="H65">
        <v>15.88149254</v>
      </c>
      <c r="I65">
        <v>99</v>
      </c>
      <c r="J65">
        <v>2219</v>
      </c>
      <c r="K65">
        <v>15.4</v>
      </c>
      <c r="L65">
        <v>160</v>
      </c>
      <c r="M65">
        <v>3</v>
      </c>
      <c r="N65">
        <v>2.79</v>
      </c>
      <c r="O65">
        <v>555.29694189999998</v>
      </c>
      <c r="P65">
        <v>1644924</v>
      </c>
      <c r="Q65">
        <v>1.9</v>
      </c>
      <c r="R65">
        <v>1.9</v>
      </c>
      <c r="S65">
        <v>0.38200000000000001</v>
      </c>
      <c r="T65">
        <v>4.5999999999999996</v>
      </c>
    </row>
    <row r="66" spans="1:20" x14ac:dyDescent="0.3">
      <c r="A66" t="s">
        <v>25</v>
      </c>
      <c r="B66">
        <v>2015</v>
      </c>
      <c r="C66" t="s">
        <v>21</v>
      </c>
      <c r="D66">
        <v>76.400000000000006</v>
      </c>
      <c r="E66">
        <v>13</v>
      </c>
      <c r="F66">
        <v>3</v>
      </c>
      <c r="G66">
        <v>0.01</v>
      </c>
      <c r="H66">
        <v>64.900000000000006</v>
      </c>
      <c r="I66">
        <v>99</v>
      </c>
      <c r="J66">
        <v>17</v>
      </c>
      <c r="K66">
        <v>47.7</v>
      </c>
      <c r="L66">
        <v>4</v>
      </c>
      <c r="M66">
        <v>86</v>
      </c>
      <c r="N66">
        <v>4.9000000000000004</v>
      </c>
      <c r="O66">
        <v>13566.954100000001</v>
      </c>
      <c r="P66">
        <v>444</v>
      </c>
      <c r="Q66">
        <v>3.3</v>
      </c>
      <c r="R66">
        <v>3.3</v>
      </c>
      <c r="S66">
        <v>0.78400000000000003</v>
      </c>
      <c r="T66">
        <v>13.9</v>
      </c>
    </row>
    <row r="67" spans="1:20" x14ac:dyDescent="0.3">
      <c r="A67" t="s">
        <v>25</v>
      </c>
      <c r="B67">
        <v>2014</v>
      </c>
      <c r="C67" t="s">
        <v>21</v>
      </c>
      <c r="D67">
        <v>76.2</v>
      </c>
      <c r="E67">
        <v>131</v>
      </c>
      <c r="F67">
        <v>3</v>
      </c>
      <c r="G67">
        <v>8.56</v>
      </c>
      <c r="H67">
        <v>2422.9997739999999</v>
      </c>
      <c r="I67">
        <v>99</v>
      </c>
      <c r="J67">
        <v>17</v>
      </c>
      <c r="K67">
        <v>47</v>
      </c>
      <c r="L67">
        <v>4</v>
      </c>
      <c r="M67">
        <v>96</v>
      </c>
      <c r="N67">
        <v>5.54</v>
      </c>
      <c r="O67">
        <v>12888.29667</v>
      </c>
      <c r="P67">
        <v>444</v>
      </c>
      <c r="Q67">
        <v>3.3</v>
      </c>
      <c r="R67">
        <v>3.3</v>
      </c>
      <c r="S67">
        <v>0.78200000000000003</v>
      </c>
      <c r="T67">
        <v>13.9</v>
      </c>
    </row>
    <row r="68" spans="1:20" x14ac:dyDescent="0.3">
      <c r="A68" t="s">
        <v>25</v>
      </c>
      <c r="B68">
        <v>2013</v>
      </c>
      <c r="C68" t="s">
        <v>21</v>
      </c>
      <c r="D68">
        <v>76.099999999999994</v>
      </c>
      <c r="E68">
        <v>133</v>
      </c>
      <c r="F68">
        <v>3</v>
      </c>
      <c r="G68">
        <v>8.58</v>
      </c>
      <c r="H68">
        <v>1991.430372</v>
      </c>
      <c r="I68">
        <v>99</v>
      </c>
      <c r="J68">
        <v>17</v>
      </c>
      <c r="K68">
        <v>46.4</v>
      </c>
      <c r="L68">
        <v>4</v>
      </c>
      <c r="M68">
        <v>98</v>
      </c>
      <c r="N68">
        <v>5.33</v>
      </c>
      <c r="O68">
        <v>12224.864159999999</v>
      </c>
      <c r="P68">
        <v>444</v>
      </c>
      <c r="Q68">
        <v>3.3</v>
      </c>
      <c r="R68">
        <v>3.3</v>
      </c>
      <c r="S68">
        <v>0.78100000000000003</v>
      </c>
      <c r="T68">
        <v>13.9</v>
      </c>
    </row>
    <row r="69" spans="1:20" x14ac:dyDescent="0.3">
      <c r="A69" t="s">
        <v>25</v>
      </c>
      <c r="B69">
        <v>2012</v>
      </c>
      <c r="C69" t="s">
        <v>21</v>
      </c>
      <c r="D69">
        <v>75.900000000000006</v>
      </c>
      <c r="E69">
        <v>134</v>
      </c>
      <c r="F69">
        <v>3</v>
      </c>
      <c r="G69">
        <v>8.18</v>
      </c>
      <c r="H69">
        <v>2156.2298420000002</v>
      </c>
      <c r="I69">
        <v>98</v>
      </c>
      <c r="J69">
        <v>17</v>
      </c>
      <c r="K69">
        <v>45.7</v>
      </c>
      <c r="L69">
        <v>4</v>
      </c>
      <c r="M69">
        <v>97</v>
      </c>
      <c r="N69">
        <v>5.39</v>
      </c>
      <c r="O69">
        <v>12565.44197</v>
      </c>
      <c r="P69">
        <v>444</v>
      </c>
      <c r="Q69">
        <v>3.3</v>
      </c>
      <c r="R69">
        <v>3.3</v>
      </c>
      <c r="S69">
        <v>0.77800000000000002</v>
      </c>
      <c r="T69">
        <v>13.8</v>
      </c>
    </row>
    <row r="70" spans="1:20" x14ac:dyDescent="0.3">
      <c r="A70" t="s">
        <v>25</v>
      </c>
      <c r="B70">
        <v>2011</v>
      </c>
      <c r="C70" t="s">
        <v>21</v>
      </c>
      <c r="D70">
        <v>75.7</v>
      </c>
      <c r="E70">
        <v>136</v>
      </c>
      <c r="F70">
        <v>3</v>
      </c>
      <c r="G70">
        <v>7.84</v>
      </c>
      <c r="H70">
        <v>1810.8753160000001</v>
      </c>
      <c r="I70">
        <v>99</v>
      </c>
      <c r="J70">
        <v>17</v>
      </c>
      <c r="K70">
        <v>45.1</v>
      </c>
      <c r="L70">
        <v>4</v>
      </c>
      <c r="M70">
        <v>99</v>
      </c>
      <c r="N70">
        <v>5.65</v>
      </c>
      <c r="O70">
        <v>11929.349910000001</v>
      </c>
      <c r="P70">
        <v>444</v>
      </c>
      <c r="Q70">
        <v>3.3</v>
      </c>
      <c r="R70">
        <v>3.3</v>
      </c>
      <c r="S70">
        <v>0.78200000000000003</v>
      </c>
      <c r="T70">
        <v>14.1</v>
      </c>
    </row>
    <row r="71" spans="1:20" x14ac:dyDescent="0.3">
      <c r="A71" t="s">
        <v>25</v>
      </c>
      <c r="B71">
        <v>2010</v>
      </c>
      <c r="C71" t="s">
        <v>21</v>
      </c>
      <c r="D71">
        <v>75.599999999999994</v>
      </c>
      <c r="E71">
        <v>138</v>
      </c>
      <c r="F71">
        <v>3</v>
      </c>
      <c r="G71">
        <v>7.84</v>
      </c>
      <c r="H71">
        <v>1983.9569369999999</v>
      </c>
      <c r="I71">
        <v>98</v>
      </c>
      <c r="J71">
        <v>17</v>
      </c>
      <c r="K71">
        <v>44.4</v>
      </c>
      <c r="L71">
        <v>4</v>
      </c>
      <c r="M71">
        <v>99</v>
      </c>
      <c r="N71">
        <v>5.63</v>
      </c>
      <c r="O71">
        <v>12126.87614</v>
      </c>
      <c r="P71">
        <v>444</v>
      </c>
      <c r="Q71">
        <v>3.3</v>
      </c>
      <c r="R71">
        <v>3.3</v>
      </c>
      <c r="S71">
        <v>0.78300000000000003</v>
      </c>
      <c r="T71">
        <v>14.1</v>
      </c>
    </row>
    <row r="72" spans="1:20" x14ac:dyDescent="0.3">
      <c r="A72" t="s">
        <v>25</v>
      </c>
      <c r="B72">
        <v>2009</v>
      </c>
      <c r="C72" t="s">
        <v>21</v>
      </c>
      <c r="D72">
        <v>75.400000000000006</v>
      </c>
      <c r="E72">
        <v>14</v>
      </c>
      <c r="F72">
        <v>3</v>
      </c>
      <c r="G72">
        <v>7.82</v>
      </c>
      <c r="H72">
        <v>149.35873549999999</v>
      </c>
      <c r="I72">
        <v>98</v>
      </c>
      <c r="J72">
        <v>17</v>
      </c>
      <c r="K72">
        <v>43.8</v>
      </c>
      <c r="L72">
        <v>4</v>
      </c>
      <c r="M72">
        <v>98</v>
      </c>
      <c r="N72">
        <v>4.8600000000000003</v>
      </c>
      <c r="O72">
        <v>1312.4669200000001</v>
      </c>
      <c r="P72">
        <v>444</v>
      </c>
      <c r="Q72">
        <v>3.4</v>
      </c>
      <c r="R72">
        <v>3.3</v>
      </c>
      <c r="S72">
        <v>0.78800000000000003</v>
      </c>
      <c r="T72">
        <v>14.2</v>
      </c>
    </row>
    <row r="73" spans="1:20" x14ac:dyDescent="0.3">
      <c r="A73" t="s">
        <v>25</v>
      </c>
      <c r="B73">
        <v>2008</v>
      </c>
      <c r="C73" t="s">
        <v>21</v>
      </c>
      <c r="D73">
        <v>75.2</v>
      </c>
      <c r="E73">
        <v>142</v>
      </c>
      <c r="F73">
        <v>3</v>
      </c>
      <c r="G73">
        <v>8.27</v>
      </c>
      <c r="H73">
        <v>180.77626950000001</v>
      </c>
      <c r="I73">
        <v>98</v>
      </c>
      <c r="J73">
        <v>17</v>
      </c>
      <c r="K73">
        <v>43.2</v>
      </c>
      <c r="L73">
        <v>4</v>
      </c>
      <c r="M73">
        <v>99</v>
      </c>
      <c r="N73">
        <v>4.6900000000000004</v>
      </c>
      <c r="O73">
        <v>1473.3192300000001</v>
      </c>
      <c r="P73">
        <v>444</v>
      </c>
      <c r="Q73">
        <v>3.4</v>
      </c>
      <c r="R73">
        <v>3.3</v>
      </c>
      <c r="S73">
        <v>0.78600000000000003</v>
      </c>
      <c r="T73">
        <v>14.4</v>
      </c>
    </row>
    <row r="74" spans="1:20" x14ac:dyDescent="0.3">
      <c r="A74" t="s">
        <v>25</v>
      </c>
      <c r="B74">
        <v>2007</v>
      </c>
      <c r="C74" t="s">
        <v>21</v>
      </c>
      <c r="D74">
        <v>75</v>
      </c>
      <c r="E74">
        <v>144</v>
      </c>
      <c r="F74">
        <v>3</v>
      </c>
      <c r="G74">
        <v>8.64</v>
      </c>
      <c r="H74">
        <v>257.96653079999999</v>
      </c>
      <c r="I74">
        <v>97</v>
      </c>
      <c r="J74">
        <v>17</v>
      </c>
      <c r="K74">
        <v>42.6</v>
      </c>
      <c r="L74">
        <v>4</v>
      </c>
      <c r="M74">
        <v>98</v>
      </c>
      <c r="N74">
        <v>4.2699999999999996</v>
      </c>
      <c r="O74">
        <v>14252.294519999999</v>
      </c>
      <c r="P74">
        <v>444</v>
      </c>
      <c r="Q74">
        <v>3.4</v>
      </c>
      <c r="R74">
        <v>3.3</v>
      </c>
      <c r="S74">
        <v>0.78100000000000003</v>
      </c>
      <c r="T74">
        <v>14.5</v>
      </c>
    </row>
    <row r="75" spans="1:20" x14ac:dyDescent="0.3">
      <c r="A75" t="s">
        <v>25</v>
      </c>
      <c r="B75">
        <v>2006</v>
      </c>
      <c r="C75" t="s">
        <v>21</v>
      </c>
      <c r="D75">
        <v>74.8</v>
      </c>
      <c r="E75">
        <v>145</v>
      </c>
      <c r="F75">
        <v>3</v>
      </c>
      <c r="G75">
        <v>8.93</v>
      </c>
      <c r="H75">
        <v>216.3146941</v>
      </c>
      <c r="I75">
        <v>99</v>
      </c>
      <c r="J75">
        <v>17</v>
      </c>
      <c r="K75">
        <v>42</v>
      </c>
      <c r="L75">
        <v>4</v>
      </c>
      <c r="M75">
        <v>99</v>
      </c>
      <c r="N75">
        <v>4.34</v>
      </c>
      <c r="O75">
        <v>12724.393770000001</v>
      </c>
      <c r="P75">
        <v>444</v>
      </c>
      <c r="Q75">
        <v>3.4</v>
      </c>
      <c r="R75">
        <v>3.4</v>
      </c>
      <c r="S75">
        <v>0.77300000000000002</v>
      </c>
      <c r="T75">
        <v>14.7</v>
      </c>
    </row>
    <row r="76" spans="1:20" x14ac:dyDescent="0.3">
      <c r="A76" t="s">
        <v>25</v>
      </c>
      <c r="B76">
        <v>2005</v>
      </c>
      <c r="C76" t="s">
        <v>21</v>
      </c>
      <c r="D76">
        <v>74.599999999999994</v>
      </c>
      <c r="E76">
        <v>147</v>
      </c>
      <c r="F76">
        <v>3</v>
      </c>
      <c r="G76">
        <v>8.15</v>
      </c>
      <c r="H76">
        <v>1455.6081859999999</v>
      </c>
      <c r="I76">
        <v>99</v>
      </c>
      <c r="J76">
        <v>17</v>
      </c>
      <c r="K76">
        <v>41.4</v>
      </c>
      <c r="L76">
        <v>4</v>
      </c>
      <c r="M76">
        <v>98</v>
      </c>
      <c r="N76">
        <v>4.41</v>
      </c>
      <c r="O76">
        <v>11371.93895</v>
      </c>
      <c r="P76">
        <v>444</v>
      </c>
      <c r="Q76">
        <v>3.5</v>
      </c>
      <c r="R76">
        <v>3.4</v>
      </c>
      <c r="S76">
        <v>0.67700000000000005</v>
      </c>
      <c r="T76">
        <v>12.9</v>
      </c>
    </row>
    <row r="77" spans="1:20" x14ac:dyDescent="0.3">
      <c r="A77" t="s">
        <v>25</v>
      </c>
      <c r="B77">
        <v>2004</v>
      </c>
      <c r="C77" t="s">
        <v>21</v>
      </c>
      <c r="D77">
        <v>74.400000000000006</v>
      </c>
      <c r="E77">
        <v>149</v>
      </c>
      <c r="F77">
        <v>3</v>
      </c>
      <c r="G77">
        <v>7.28</v>
      </c>
      <c r="H77">
        <v>22.862952060000001</v>
      </c>
      <c r="I77">
        <v>97</v>
      </c>
      <c r="J77">
        <v>17</v>
      </c>
      <c r="K77">
        <v>4.8</v>
      </c>
      <c r="L77">
        <v>4</v>
      </c>
      <c r="M77">
        <v>97</v>
      </c>
      <c r="N77">
        <v>4.21</v>
      </c>
      <c r="O77">
        <v>1352.8373999999999</v>
      </c>
      <c r="P77">
        <v>444</v>
      </c>
      <c r="Q77">
        <v>3.5</v>
      </c>
      <c r="R77">
        <v>3.4</v>
      </c>
      <c r="S77">
        <v>0.67700000000000005</v>
      </c>
      <c r="T77">
        <v>12.9</v>
      </c>
    </row>
    <row r="78" spans="1:20" x14ac:dyDescent="0.3">
      <c r="A78" t="s">
        <v>25</v>
      </c>
      <c r="B78">
        <v>2003</v>
      </c>
      <c r="C78" t="s">
        <v>21</v>
      </c>
      <c r="D78">
        <v>74.2</v>
      </c>
      <c r="E78">
        <v>151</v>
      </c>
      <c r="F78">
        <v>3</v>
      </c>
      <c r="G78">
        <v>7.16</v>
      </c>
      <c r="H78">
        <v>1158.065259</v>
      </c>
      <c r="I78">
        <v>99</v>
      </c>
      <c r="J78">
        <v>17</v>
      </c>
      <c r="K78">
        <v>4.0999999999999996</v>
      </c>
      <c r="L78">
        <v>4</v>
      </c>
      <c r="M78">
        <v>99</v>
      </c>
      <c r="N78">
        <v>4.53</v>
      </c>
      <c r="O78">
        <v>9739.8255599999993</v>
      </c>
      <c r="P78">
        <v>444</v>
      </c>
      <c r="Q78">
        <v>3.5</v>
      </c>
      <c r="R78">
        <v>3.5</v>
      </c>
      <c r="S78">
        <v>0.67700000000000005</v>
      </c>
      <c r="T78">
        <v>12.9</v>
      </c>
    </row>
    <row r="79" spans="1:20" x14ac:dyDescent="0.3">
      <c r="A79" t="s">
        <v>25</v>
      </c>
      <c r="B79">
        <v>2002</v>
      </c>
      <c r="C79" t="s">
        <v>21</v>
      </c>
      <c r="D79">
        <v>74</v>
      </c>
      <c r="E79">
        <v>153</v>
      </c>
      <c r="F79">
        <v>3</v>
      </c>
      <c r="G79">
        <v>7.21</v>
      </c>
      <c r="H79">
        <v>927.40758549999998</v>
      </c>
      <c r="I79">
        <v>99</v>
      </c>
      <c r="J79">
        <v>17</v>
      </c>
      <c r="K79">
        <v>39.5</v>
      </c>
      <c r="L79">
        <v>4</v>
      </c>
      <c r="M79">
        <v>93</v>
      </c>
      <c r="N79">
        <v>4.41</v>
      </c>
      <c r="O79">
        <v>9386.7164520000006</v>
      </c>
      <c r="P79">
        <v>444</v>
      </c>
      <c r="Q79">
        <v>3.6</v>
      </c>
      <c r="R79">
        <v>3.5</v>
      </c>
      <c r="S79">
        <v>0.67700000000000005</v>
      </c>
      <c r="T79">
        <v>12.9</v>
      </c>
    </row>
    <row r="80" spans="1:20" x14ac:dyDescent="0.3">
      <c r="A80" t="s">
        <v>25</v>
      </c>
      <c r="B80">
        <v>2001</v>
      </c>
      <c r="C80" t="s">
        <v>21</v>
      </c>
      <c r="D80">
        <v>73.8</v>
      </c>
      <c r="E80">
        <v>154</v>
      </c>
      <c r="F80">
        <v>3</v>
      </c>
      <c r="G80">
        <v>7.51</v>
      </c>
      <c r="H80">
        <v>163.76769780000001</v>
      </c>
      <c r="I80">
        <v>96</v>
      </c>
      <c r="J80">
        <v>17</v>
      </c>
      <c r="K80">
        <v>38.9</v>
      </c>
      <c r="L80">
        <v>4</v>
      </c>
      <c r="M80">
        <v>99</v>
      </c>
      <c r="N80">
        <v>4.4800000000000004</v>
      </c>
      <c r="O80">
        <v>9358.1541620000007</v>
      </c>
      <c r="P80">
        <v>444</v>
      </c>
      <c r="Q80">
        <v>3.6</v>
      </c>
      <c r="R80">
        <v>3.5</v>
      </c>
      <c r="S80">
        <v>0.67700000000000005</v>
      </c>
      <c r="T80">
        <v>12.9</v>
      </c>
    </row>
    <row r="81" spans="1:20" x14ac:dyDescent="0.3">
      <c r="A81" t="s">
        <v>25</v>
      </c>
      <c r="B81">
        <v>2000</v>
      </c>
      <c r="C81" t="s">
        <v>21</v>
      </c>
      <c r="D81">
        <v>73.599999999999994</v>
      </c>
      <c r="E81">
        <v>156</v>
      </c>
      <c r="F81">
        <v>3</v>
      </c>
      <c r="G81">
        <v>7.27</v>
      </c>
      <c r="H81">
        <v>1127.7434699999999</v>
      </c>
      <c r="I81">
        <v>99</v>
      </c>
      <c r="J81">
        <v>17</v>
      </c>
      <c r="K81">
        <v>38.200000000000003</v>
      </c>
      <c r="L81">
        <v>4</v>
      </c>
      <c r="M81">
        <v>96</v>
      </c>
      <c r="N81">
        <v>4.13</v>
      </c>
      <c r="O81">
        <v>9875.161736</v>
      </c>
      <c r="P81">
        <v>444</v>
      </c>
      <c r="Q81">
        <v>3.7</v>
      </c>
      <c r="R81">
        <v>3.6</v>
      </c>
      <c r="S81">
        <v>0.67700000000000005</v>
      </c>
      <c r="T81">
        <v>12.9</v>
      </c>
    </row>
    <row r="82" spans="1:20" x14ac:dyDescent="0.3">
      <c r="A82" t="s">
        <v>26</v>
      </c>
      <c r="B82">
        <v>2015</v>
      </c>
      <c r="C82" t="s">
        <v>21</v>
      </c>
      <c r="D82">
        <v>76.3</v>
      </c>
      <c r="E82">
        <v>116</v>
      </c>
      <c r="F82">
        <v>8</v>
      </c>
      <c r="G82">
        <v>0.01</v>
      </c>
      <c r="H82">
        <v>64.900000000000006</v>
      </c>
      <c r="I82">
        <v>94</v>
      </c>
      <c r="J82">
        <v>17</v>
      </c>
      <c r="K82">
        <v>62.8</v>
      </c>
      <c r="L82">
        <v>9</v>
      </c>
      <c r="M82">
        <v>93</v>
      </c>
      <c r="N82">
        <v>4.9000000000000004</v>
      </c>
      <c r="O82">
        <v>13467.123600000001</v>
      </c>
      <c r="P82">
        <v>43417765</v>
      </c>
      <c r="Q82">
        <v>1</v>
      </c>
      <c r="R82">
        <v>0.9</v>
      </c>
      <c r="S82">
        <v>0.82599999999999996</v>
      </c>
      <c r="T82">
        <v>17.3</v>
      </c>
    </row>
    <row r="83" spans="1:20" x14ac:dyDescent="0.3">
      <c r="A83" t="s">
        <v>26</v>
      </c>
      <c r="B83">
        <v>2014</v>
      </c>
      <c r="C83" t="s">
        <v>21</v>
      </c>
      <c r="D83">
        <v>76.2</v>
      </c>
      <c r="E83">
        <v>118</v>
      </c>
      <c r="F83">
        <v>8</v>
      </c>
      <c r="G83">
        <v>7.93</v>
      </c>
      <c r="H83">
        <v>847.37174630000004</v>
      </c>
      <c r="I83">
        <v>94</v>
      </c>
      <c r="J83">
        <v>1</v>
      </c>
      <c r="K83">
        <v>62.2</v>
      </c>
      <c r="L83">
        <v>9</v>
      </c>
      <c r="M83">
        <v>92</v>
      </c>
      <c r="N83">
        <v>4.79</v>
      </c>
      <c r="O83">
        <v>12245.256450000001</v>
      </c>
      <c r="P83">
        <v>42981515</v>
      </c>
      <c r="Q83">
        <v>1</v>
      </c>
      <c r="R83">
        <v>0.9</v>
      </c>
      <c r="S83">
        <v>0.82499999999999996</v>
      </c>
      <c r="T83">
        <v>17.3</v>
      </c>
    </row>
    <row r="84" spans="1:20" x14ac:dyDescent="0.3">
      <c r="A84" t="s">
        <v>26</v>
      </c>
      <c r="B84">
        <v>2013</v>
      </c>
      <c r="C84" t="s">
        <v>21</v>
      </c>
      <c r="D84">
        <v>76</v>
      </c>
      <c r="E84">
        <v>119</v>
      </c>
      <c r="F84">
        <v>8</v>
      </c>
      <c r="G84">
        <v>8.2799999999999994</v>
      </c>
      <c r="H84">
        <v>1001.796332</v>
      </c>
      <c r="I84">
        <v>94</v>
      </c>
      <c r="J84">
        <v>17</v>
      </c>
      <c r="K84">
        <v>61.6</v>
      </c>
      <c r="L84">
        <v>10</v>
      </c>
      <c r="M84">
        <v>99</v>
      </c>
      <c r="N84">
        <v>4.99</v>
      </c>
      <c r="O84">
        <v>12976.636420000001</v>
      </c>
      <c r="P84">
        <v>42539925</v>
      </c>
      <c r="Q84">
        <v>1</v>
      </c>
      <c r="R84">
        <v>0.9</v>
      </c>
      <c r="S84">
        <v>0.82299999999999995</v>
      </c>
      <c r="T84">
        <v>17.3</v>
      </c>
    </row>
    <row r="85" spans="1:20" x14ac:dyDescent="0.3">
      <c r="A85" t="s">
        <v>26</v>
      </c>
      <c r="B85">
        <v>2012</v>
      </c>
      <c r="C85" t="s">
        <v>21</v>
      </c>
      <c r="D85">
        <v>75.900000000000006</v>
      </c>
      <c r="E85">
        <v>12</v>
      </c>
      <c r="F85">
        <v>9</v>
      </c>
      <c r="G85">
        <v>8.35</v>
      </c>
      <c r="H85">
        <v>1133.5580030000001</v>
      </c>
      <c r="I85">
        <v>91</v>
      </c>
      <c r="J85">
        <v>2</v>
      </c>
      <c r="K85">
        <v>61</v>
      </c>
      <c r="L85">
        <v>10</v>
      </c>
      <c r="M85">
        <v>99</v>
      </c>
      <c r="N85">
        <v>5.2</v>
      </c>
      <c r="O85">
        <v>12969.771199999999</v>
      </c>
      <c r="P85">
        <v>4296739</v>
      </c>
      <c r="Q85">
        <v>1</v>
      </c>
      <c r="R85">
        <v>0.9</v>
      </c>
      <c r="S85">
        <v>0.82199999999999995</v>
      </c>
      <c r="T85">
        <v>17.2</v>
      </c>
    </row>
    <row r="86" spans="1:20" x14ac:dyDescent="0.3">
      <c r="A86" t="s">
        <v>26</v>
      </c>
      <c r="B86">
        <v>2011</v>
      </c>
      <c r="C86" t="s">
        <v>21</v>
      </c>
      <c r="D86">
        <v>75.7</v>
      </c>
      <c r="E86">
        <v>12</v>
      </c>
      <c r="F86">
        <v>9</v>
      </c>
      <c r="G86">
        <v>8.11</v>
      </c>
      <c r="H86">
        <v>1504.3294619999999</v>
      </c>
      <c r="I86">
        <v>91</v>
      </c>
      <c r="J86">
        <v>3</v>
      </c>
      <c r="K86">
        <v>6.4</v>
      </c>
      <c r="L86">
        <v>10</v>
      </c>
      <c r="M86">
        <v>93</v>
      </c>
      <c r="N86">
        <v>5.89</v>
      </c>
      <c r="O86">
        <v>12726.9836</v>
      </c>
      <c r="P86">
        <v>41656879</v>
      </c>
      <c r="Q86">
        <v>1</v>
      </c>
      <c r="R86">
        <v>0.9</v>
      </c>
      <c r="S86">
        <v>0.81599999999999995</v>
      </c>
      <c r="T86">
        <v>17.100000000000001</v>
      </c>
    </row>
    <row r="87" spans="1:20" x14ac:dyDescent="0.3">
      <c r="A87" t="s">
        <v>26</v>
      </c>
      <c r="B87">
        <v>2010</v>
      </c>
      <c r="C87" t="s">
        <v>21</v>
      </c>
      <c r="D87">
        <v>75.5</v>
      </c>
      <c r="E87">
        <v>121</v>
      </c>
      <c r="F87">
        <v>10</v>
      </c>
      <c r="G87">
        <v>8.15</v>
      </c>
      <c r="H87">
        <v>187.61095499999999</v>
      </c>
      <c r="I87">
        <v>94</v>
      </c>
      <c r="J87">
        <v>17</v>
      </c>
      <c r="K87">
        <v>59.8</v>
      </c>
      <c r="L87">
        <v>11</v>
      </c>
      <c r="M87">
        <v>95</v>
      </c>
      <c r="N87">
        <v>6.55</v>
      </c>
      <c r="O87">
        <v>1276.2650000000001</v>
      </c>
      <c r="P87">
        <v>41223889</v>
      </c>
      <c r="Q87">
        <v>1</v>
      </c>
      <c r="R87">
        <v>0.9</v>
      </c>
      <c r="S87">
        <v>0.80200000000000005</v>
      </c>
      <c r="T87">
        <v>16.8</v>
      </c>
    </row>
    <row r="88" spans="1:20" x14ac:dyDescent="0.3">
      <c r="A88" t="s">
        <v>26</v>
      </c>
      <c r="B88">
        <v>2009</v>
      </c>
      <c r="C88" t="s">
        <v>21</v>
      </c>
      <c r="D88">
        <v>75.599999999999994</v>
      </c>
      <c r="E88">
        <v>126</v>
      </c>
      <c r="F88">
        <v>10</v>
      </c>
      <c r="G88">
        <v>8.33</v>
      </c>
      <c r="H88">
        <v>1398.042623</v>
      </c>
      <c r="I88">
        <v>94</v>
      </c>
      <c r="J88">
        <v>3</v>
      </c>
      <c r="K88">
        <v>59.2</v>
      </c>
      <c r="L88">
        <v>11</v>
      </c>
      <c r="M88">
        <v>97</v>
      </c>
      <c r="N88">
        <v>7.63</v>
      </c>
      <c r="O88">
        <v>8161.3696600000003</v>
      </c>
      <c r="P88">
        <v>479947</v>
      </c>
      <c r="Q88">
        <v>1</v>
      </c>
      <c r="R88">
        <v>0.9</v>
      </c>
      <c r="S88">
        <v>0.79400000000000004</v>
      </c>
      <c r="T88">
        <v>16.5</v>
      </c>
    </row>
    <row r="89" spans="1:20" x14ac:dyDescent="0.3">
      <c r="A89" t="s">
        <v>26</v>
      </c>
      <c r="B89">
        <v>2008</v>
      </c>
      <c r="C89" t="s">
        <v>21</v>
      </c>
      <c r="D89">
        <v>75.400000000000006</v>
      </c>
      <c r="E89">
        <v>126</v>
      </c>
      <c r="F89">
        <v>10</v>
      </c>
      <c r="G89">
        <v>8.41</v>
      </c>
      <c r="H89">
        <v>1413.73543</v>
      </c>
      <c r="I89">
        <v>9</v>
      </c>
      <c r="J89">
        <v>17</v>
      </c>
      <c r="K89">
        <v>58.6</v>
      </c>
      <c r="L89">
        <v>11</v>
      </c>
      <c r="M89">
        <v>94</v>
      </c>
      <c r="N89">
        <v>6.66</v>
      </c>
      <c r="O89">
        <v>8953.3592750000007</v>
      </c>
      <c r="P89">
        <v>4382389</v>
      </c>
      <c r="Q89">
        <v>1</v>
      </c>
      <c r="R89">
        <v>0.9</v>
      </c>
      <c r="S89">
        <v>0.79200000000000004</v>
      </c>
      <c r="T89">
        <v>16.3</v>
      </c>
    </row>
    <row r="90" spans="1:20" x14ac:dyDescent="0.3">
      <c r="A90" t="s">
        <v>26</v>
      </c>
      <c r="B90">
        <v>2007</v>
      </c>
      <c r="C90" t="s">
        <v>21</v>
      </c>
      <c r="D90">
        <v>74.8</v>
      </c>
      <c r="E90">
        <v>129</v>
      </c>
      <c r="F90">
        <v>10</v>
      </c>
      <c r="G90">
        <v>8.16</v>
      </c>
      <c r="H90">
        <v>1105.6590309999999</v>
      </c>
      <c r="I90">
        <v>85</v>
      </c>
      <c r="J90">
        <v>17</v>
      </c>
      <c r="K90">
        <v>58</v>
      </c>
      <c r="L90">
        <v>12</v>
      </c>
      <c r="M90">
        <v>92</v>
      </c>
      <c r="N90">
        <v>6.49</v>
      </c>
      <c r="O90">
        <v>7193.6176400000004</v>
      </c>
      <c r="P90">
        <v>3997224</v>
      </c>
      <c r="Q90">
        <v>1.1000000000000001</v>
      </c>
      <c r="R90">
        <v>0.9</v>
      </c>
      <c r="S90">
        <v>0.78800000000000003</v>
      </c>
      <c r="T90">
        <v>16.3</v>
      </c>
    </row>
    <row r="91" spans="1:20" x14ac:dyDescent="0.3">
      <c r="A91" t="s">
        <v>26</v>
      </c>
      <c r="B91">
        <v>2006</v>
      </c>
      <c r="C91" t="s">
        <v>21</v>
      </c>
      <c r="D91">
        <v>75.2</v>
      </c>
      <c r="E91">
        <v>127</v>
      </c>
      <c r="F91">
        <v>11</v>
      </c>
      <c r="G91">
        <v>7.75</v>
      </c>
      <c r="H91">
        <v>961.1774676</v>
      </c>
      <c r="I91">
        <v>84</v>
      </c>
      <c r="J91">
        <v>17</v>
      </c>
      <c r="K91">
        <v>57.5</v>
      </c>
      <c r="L91">
        <v>12</v>
      </c>
      <c r="M91">
        <v>92</v>
      </c>
      <c r="N91">
        <v>6.68</v>
      </c>
      <c r="O91">
        <v>5878.76127</v>
      </c>
      <c r="P91">
        <v>3955889</v>
      </c>
      <c r="Q91">
        <v>1.1000000000000001</v>
      </c>
      <c r="R91">
        <v>0.9</v>
      </c>
      <c r="S91">
        <v>0.78200000000000003</v>
      </c>
      <c r="T91">
        <v>16.100000000000001</v>
      </c>
    </row>
    <row r="92" spans="1:20" x14ac:dyDescent="0.3">
      <c r="A92" t="s">
        <v>26</v>
      </c>
      <c r="B92">
        <v>2005</v>
      </c>
      <c r="C92" t="s">
        <v>21</v>
      </c>
      <c r="D92">
        <v>74.900000000000006</v>
      </c>
      <c r="E92">
        <v>127</v>
      </c>
      <c r="F92">
        <v>11</v>
      </c>
      <c r="G92">
        <v>7.53</v>
      </c>
      <c r="H92">
        <v>96.166534290000001</v>
      </c>
      <c r="I92">
        <v>88</v>
      </c>
      <c r="J92">
        <v>17</v>
      </c>
      <c r="K92">
        <v>56.9</v>
      </c>
      <c r="L92">
        <v>12</v>
      </c>
      <c r="M92">
        <v>95</v>
      </c>
      <c r="N92">
        <v>6.85</v>
      </c>
      <c r="O92">
        <v>576.88382899999999</v>
      </c>
      <c r="P92">
        <v>39145488</v>
      </c>
      <c r="Q92">
        <v>1.1000000000000001</v>
      </c>
      <c r="R92">
        <v>1</v>
      </c>
      <c r="S92">
        <v>0.78</v>
      </c>
      <c r="T92">
        <v>16.3</v>
      </c>
    </row>
    <row r="93" spans="1:20" x14ac:dyDescent="0.3">
      <c r="A93" t="s">
        <v>26</v>
      </c>
      <c r="B93">
        <v>2004</v>
      </c>
      <c r="C93" t="s">
        <v>21</v>
      </c>
      <c r="D93">
        <v>74.7</v>
      </c>
      <c r="E93">
        <v>13</v>
      </c>
      <c r="F93">
        <v>11</v>
      </c>
      <c r="G93">
        <v>7.63</v>
      </c>
      <c r="H93">
        <v>719.36637970000004</v>
      </c>
      <c r="I93">
        <v>81</v>
      </c>
      <c r="J93">
        <v>17</v>
      </c>
      <c r="K93">
        <v>56.3</v>
      </c>
      <c r="L93">
        <v>12</v>
      </c>
      <c r="M93">
        <v>91</v>
      </c>
      <c r="N93">
        <v>6.84</v>
      </c>
      <c r="O93">
        <v>4251.5743480000001</v>
      </c>
      <c r="P93">
        <v>38728696</v>
      </c>
      <c r="Q93">
        <v>1.1000000000000001</v>
      </c>
      <c r="R93">
        <v>1</v>
      </c>
      <c r="S93">
        <v>0.77500000000000002</v>
      </c>
      <c r="T93">
        <v>16.3</v>
      </c>
    </row>
    <row r="94" spans="1:20" x14ac:dyDescent="0.3">
      <c r="A94" t="s">
        <v>26</v>
      </c>
      <c r="B94">
        <v>2003</v>
      </c>
      <c r="C94" t="s">
        <v>21</v>
      </c>
      <c r="D94">
        <v>74.099999999999994</v>
      </c>
      <c r="E94">
        <v>137</v>
      </c>
      <c r="F94">
        <v>11</v>
      </c>
      <c r="G94">
        <v>7.62</v>
      </c>
      <c r="H94">
        <v>57.584673520000003</v>
      </c>
      <c r="I94">
        <v>73</v>
      </c>
      <c r="J94">
        <v>17</v>
      </c>
      <c r="K94">
        <v>55.7</v>
      </c>
      <c r="L94">
        <v>13</v>
      </c>
      <c r="M94">
        <v>95</v>
      </c>
      <c r="N94">
        <v>8.2200000000000006</v>
      </c>
      <c r="O94">
        <v>333.43759999999997</v>
      </c>
      <c r="P94">
        <v>3839379</v>
      </c>
      <c r="Q94">
        <v>1.2</v>
      </c>
      <c r="R94">
        <v>1</v>
      </c>
      <c r="S94">
        <v>0.77</v>
      </c>
      <c r="T94">
        <v>16.399999999999999</v>
      </c>
    </row>
    <row r="95" spans="1:20" x14ac:dyDescent="0.3">
      <c r="A95" t="s">
        <v>26</v>
      </c>
      <c r="B95">
        <v>2002</v>
      </c>
      <c r="C95" t="s">
        <v>21</v>
      </c>
      <c r="D95">
        <v>74.099999999999994</v>
      </c>
      <c r="E95">
        <v>138</v>
      </c>
      <c r="F95">
        <v>12</v>
      </c>
      <c r="G95">
        <v>7.81</v>
      </c>
      <c r="H95">
        <v>470.1869145</v>
      </c>
      <c r="I95">
        <v>66</v>
      </c>
      <c r="J95">
        <v>17</v>
      </c>
      <c r="K95">
        <v>55.1</v>
      </c>
      <c r="L95">
        <v>13</v>
      </c>
      <c r="M95">
        <v>94</v>
      </c>
      <c r="N95">
        <v>8.31</v>
      </c>
      <c r="O95">
        <v>2579.1931679999998</v>
      </c>
      <c r="P95">
        <v>3788937</v>
      </c>
      <c r="Q95">
        <v>1.2</v>
      </c>
      <c r="R95">
        <v>1</v>
      </c>
      <c r="S95">
        <v>0.77600000000000002</v>
      </c>
      <c r="T95">
        <v>16.3</v>
      </c>
    </row>
    <row r="96" spans="1:20" x14ac:dyDescent="0.3">
      <c r="A96" t="s">
        <v>26</v>
      </c>
      <c r="B96">
        <v>2001</v>
      </c>
      <c r="C96" t="s">
        <v>21</v>
      </c>
      <c r="D96">
        <v>74</v>
      </c>
      <c r="E96">
        <v>138</v>
      </c>
      <c r="F96">
        <v>12</v>
      </c>
      <c r="G96">
        <v>7.76</v>
      </c>
      <c r="H96">
        <v>123.01286709999999</v>
      </c>
      <c r="I96">
        <v>99</v>
      </c>
      <c r="J96">
        <v>17</v>
      </c>
      <c r="K96">
        <v>54.6</v>
      </c>
      <c r="L96">
        <v>13</v>
      </c>
      <c r="M96">
        <v>85</v>
      </c>
      <c r="N96">
        <v>9.3800000000000008</v>
      </c>
      <c r="O96">
        <v>717.69467399999996</v>
      </c>
      <c r="P96">
        <v>3747159</v>
      </c>
      <c r="Q96">
        <v>1.2</v>
      </c>
      <c r="R96">
        <v>1.1000000000000001</v>
      </c>
      <c r="S96">
        <v>0.77100000000000002</v>
      </c>
      <c r="T96">
        <v>15.6</v>
      </c>
    </row>
    <row r="97" spans="1:20" x14ac:dyDescent="0.3">
      <c r="A97" t="s">
        <v>26</v>
      </c>
      <c r="B97">
        <v>2000</v>
      </c>
      <c r="C97" t="s">
        <v>21</v>
      </c>
      <c r="D97">
        <v>74.099999999999994</v>
      </c>
      <c r="E97">
        <v>137</v>
      </c>
      <c r="F97">
        <v>12</v>
      </c>
      <c r="G97">
        <v>7.68</v>
      </c>
      <c r="H97">
        <v>1349.0252820000001</v>
      </c>
      <c r="I97">
        <v>99</v>
      </c>
      <c r="J97">
        <v>6</v>
      </c>
      <c r="K97">
        <v>54</v>
      </c>
      <c r="L97">
        <v>14</v>
      </c>
      <c r="M97">
        <v>88</v>
      </c>
      <c r="N97">
        <v>9.2100000000000009</v>
      </c>
      <c r="O97">
        <v>7669.2739160000001</v>
      </c>
      <c r="P97">
        <v>3757452</v>
      </c>
      <c r="Q97">
        <v>1.2</v>
      </c>
      <c r="R97">
        <v>1.1000000000000001</v>
      </c>
      <c r="S97">
        <v>0.76400000000000001</v>
      </c>
      <c r="T97">
        <v>15</v>
      </c>
    </row>
    <row r="98" spans="1:20" x14ac:dyDescent="0.3">
      <c r="A98" t="s">
        <v>27</v>
      </c>
      <c r="B98">
        <v>2015</v>
      </c>
      <c r="C98" t="s">
        <v>21</v>
      </c>
      <c r="D98">
        <v>74.8</v>
      </c>
      <c r="E98">
        <v>118</v>
      </c>
      <c r="F98">
        <v>1</v>
      </c>
      <c r="G98">
        <v>0.01</v>
      </c>
      <c r="H98">
        <v>64.900000000000006</v>
      </c>
      <c r="I98">
        <v>94</v>
      </c>
      <c r="J98">
        <v>33</v>
      </c>
      <c r="K98">
        <v>54.9</v>
      </c>
      <c r="L98">
        <v>1</v>
      </c>
      <c r="M98">
        <v>96</v>
      </c>
      <c r="N98">
        <v>4.9000000000000004</v>
      </c>
      <c r="O98">
        <v>369.65477600000003</v>
      </c>
      <c r="P98">
        <v>291695</v>
      </c>
      <c r="Q98">
        <v>2.1</v>
      </c>
      <c r="R98">
        <v>2.2000000000000002</v>
      </c>
      <c r="S98">
        <v>0.74099999999999999</v>
      </c>
      <c r="T98">
        <v>12.7</v>
      </c>
    </row>
    <row r="99" spans="1:20" x14ac:dyDescent="0.3">
      <c r="A99" t="s">
        <v>27</v>
      </c>
      <c r="B99">
        <v>2014</v>
      </c>
      <c r="C99" t="s">
        <v>21</v>
      </c>
      <c r="D99">
        <v>74.599999999999994</v>
      </c>
      <c r="E99">
        <v>12</v>
      </c>
      <c r="F99">
        <v>1</v>
      </c>
      <c r="G99">
        <v>3.91</v>
      </c>
      <c r="H99">
        <v>295.60871429999997</v>
      </c>
      <c r="I99">
        <v>93</v>
      </c>
      <c r="J99">
        <v>13</v>
      </c>
      <c r="K99">
        <v>54.1</v>
      </c>
      <c r="L99">
        <v>1</v>
      </c>
      <c r="M99">
        <v>95</v>
      </c>
      <c r="N99">
        <v>4.4800000000000004</v>
      </c>
      <c r="O99">
        <v>3994.7123550000001</v>
      </c>
      <c r="P99">
        <v>29622</v>
      </c>
      <c r="Q99">
        <v>2.1</v>
      </c>
      <c r="R99">
        <v>2.1</v>
      </c>
      <c r="S99">
        <v>0.73899999999999999</v>
      </c>
      <c r="T99">
        <v>12.7</v>
      </c>
    </row>
    <row r="100" spans="1:20" x14ac:dyDescent="0.3">
      <c r="A100" t="s">
        <v>27</v>
      </c>
      <c r="B100">
        <v>2013</v>
      </c>
      <c r="C100" t="s">
        <v>21</v>
      </c>
      <c r="D100">
        <v>74.400000000000006</v>
      </c>
      <c r="E100">
        <v>123</v>
      </c>
      <c r="F100">
        <v>1</v>
      </c>
      <c r="G100">
        <v>3.79</v>
      </c>
      <c r="H100">
        <v>279.42908119999998</v>
      </c>
      <c r="I100">
        <v>95</v>
      </c>
      <c r="J100">
        <v>10</v>
      </c>
      <c r="K100">
        <v>53.3</v>
      </c>
      <c r="L100">
        <v>1</v>
      </c>
      <c r="M100">
        <v>96</v>
      </c>
      <c r="N100">
        <v>4.55</v>
      </c>
      <c r="O100">
        <v>3843.5912130000002</v>
      </c>
      <c r="P100">
        <v>289359</v>
      </c>
      <c r="Q100">
        <v>2.1</v>
      </c>
      <c r="R100">
        <v>2.1</v>
      </c>
      <c r="S100">
        <v>0.73599999999999999</v>
      </c>
      <c r="T100">
        <v>12.7</v>
      </c>
    </row>
    <row r="101" spans="1:20" x14ac:dyDescent="0.3">
      <c r="A101" t="s">
        <v>27</v>
      </c>
      <c r="B101">
        <v>2012</v>
      </c>
      <c r="C101" t="s">
        <v>21</v>
      </c>
      <c r="D101">
        <v>74.400000000000006</v>
      </c>
      <c r="E101">
        <v>121</v>
      </c>
      <c r="F101">
        <v>1</v>
      </c>
      <c r="G101">
        <v>3.89</v>
      </c>
      <c r="H101">
        <v>274.15269860000001</v>
      </c>
      <c r="I101">
        <v>95</v>
      </c>
      <c r="J101">
        <v>17</v>
      </c>
      <c r="K101">
        <v>52.6</v>
      </c>
      <c r="L101">
        <v>1</v>
      </c>
      <c r="M101">
        <v>96</v>
      </c>
      <c r="N101">
        <v>4.4800000000000004</v>
      </c>
      <c r="O101">
        <v>3684.8481000000002</v>
      </c>
      <c r="P101">
        <v>2881922</v>
      </c>
      <c r="Q101">
        <v>2</v>
      </c>
      <c r="R101">
        <v>2.1</v>
      </c>
      <c r="S101">
        <v>0.73199999999999998</v>
      </c>
      <c r="T101">
        <v>12.7</v>
      </c>
    </row>
    <row r="102" spans="1:20" x14ac:dyDescent="0.3">
      <c r="A102" t="s">
        <v>27</v>
      </c>
      <c r="B102">
        <v>2011</v>
      </c>
      <c r="C102" t="s">
        <v>21</v>
      </c>
      <c r="D102">
        <v>73.900000000000006</v>
      </c>
      <c r="E102">
        <v>128</v>
      </c>
      <c r="F102">
        <v>1</v>
      </c>
      <c r="G102">
        <v>4.09</v>
      </c>
      <c r="H102">
        <v>260.9963826</v>
      </c>
      <c r="I102">
        <v>95</v>
      </c>
      <c r="J102">
        <v>17</v>
      </c>
      <c r="K102">
        <v>51.9</v>
      </c>
      <c r="L102">
        <v>1</v>
      </c>
      <c r="M102">
        <v>96</v>
      </c>
      <c r="N102">
        <v>3.71</v>
      </c>
      <c r="O102">
        <v>3526.9781429999998</v>
      </c>
      <c r="P102">
        <v>2875581</v>
      </c>
      <c r="Q102">
        <v>2</v>
      </c>
      <c r="R102">
        <v>2.1</v>
      </c>
      <c r="S102">
        <v>0.72899999999999998</v>
      </c>
      <c r="T102">
        <v>12.7</v>
      </c>
    </row>
    <row r="103" spans="1:20" x14ac:dyDescent="0.3">
      <c r="A103" t="s">
        <v>27</v>
      </c>
      <c r="B103">
        <v>2010</v>
      </c>
      <c r="C103" t="s">
        <v>21</v>
      </c>
      <c r="D103">
        <v>73.5</v>
      </c>
      <c r="E103">
        <v>132</v>
      </c>
      <c r="F103">
        <v>1</v>
      </c>
      <c r="G103">
        <v>4.2300000000000004</v>
      </c>
      <c r="H103">
        <v>224.32120140000001</v>
      </c>
      <c r="I103">
        <v>94</v>
      </c>
      <c r="J103">
        <v>2</v>
      </c>
      <c r="K103">
        <v>51.2</v>
      </c>
      <c r="L103">
        <v>1</v>
      </c>
      <c r="M103">
        <v>96</v>
      </c>
      <c r="N103">
        <v>4.5599999999999996</v>
      </c>
      <c r="O103">
        <v>3218.3816550000001</v>
      </c>
      <c r="P103">
        <v>2877311</v>
      </c>
      <c r="Q103">
        <v>2</v>
      </c>
      <c r="R103">
        <v>2.1</v>
      </c>
      <c r="S103">
        <v>0.72</v>
      </c>
      <c r="T103">
        <v>12.3</v>
      </c>
    </row>
    <row r="104" spans="1:20" x14ac:dyDescent="0.3">
      <c r="A104" t="s">
        <v>27</v>
      </c>
      <c r="B104">
        <v>2009</v>
      </c>
      <c r="C104" t="s">
        <v>21</v>
      </c>
      <c r="D104">
        <v>73.3</v>
      </c>
      <c r="E104">
        <v>137</v>
      </c>
      <c r="F104">
        <v>1</v>
      </c>
      <c r="G104">
        <v>3.96</v>
      </c>
      <c r="H104">
        <v>201.18554610000001</v>
      </c>
      <c r="I104">
        <v>93</v>
      </c>
      <c r="J104">
        <v>17</v>
      </c>
      <c r="K104">
        <v>5.7</v>
      </c>
      <c r="L104">
        <v>1</v>
      </c>
      <c r="M104">
        <v>94</v>
      </c>
      <c r="N104">
        <v>4.55</v>
      </c>
      <c r="O104">
        <v>2993.832531</v>
      </c>
      <c r="P104">
        <v>2888584</v>
      </c>
      <c r="Q104">
        <v>2</v>
      </c>
      <c r="R104">
        <v>2.1</v>
      </c>
      <c r="S104">
        <v>0.72499999999999998</v>
      </c>
      <c r="T104">
        <v>11.9</v>
      </c>
    </row>
    <row r="105" spans="1:20" x14ac:dyDescent="0.3">
      <c r="A105" t="s">
        <v>27</v>
      </c>
      <c r="B105">
        <v>2008</v>
      </c>
      <c r="C105" t="s">
        <v>21</v>
      </c>
      <c r="D105">
        <v>73.2</v>
      </c>
      <c r="E105">
        <v>14</v>
      </c>
      <c r="F105">
        <v>1</v>
      </c>
      <c r="G105">
        <v>3.96</v>
      </c>
      <c r="H105">
        <v>2.8888978999999999</v>
      </c>
      <c r="I105">
        <v>89</v>
      </c>
      <c r="J105">
        <v>17</v>
      </c>
      <c r="K105">
        <v>5.0999999999999996</v>
      </c>
      <c r="L105">
        <v>1</v>
      </c>
      <c r="M105">
        <v>91</v>
      </c>
      <c r="N105">
        <v>3.8</v>
      </c>
      <c r="O105">
        <v>41.269970000000001</v>
      </c>
      <c r="P105">
        <v>29822</v>
      </c>
      <c r="Q105">
        <v>2</v>
      </c>
      <c r="R105">
        <v>2.1</v>
      </c>
      <c r="S105">
        <v>0.72099999999999997</v>
      </c>
      <c r="T105">
        <v>12.3</v>
      </c>
    </row>
    <row r="106" spans="1:20" x14ac:dyDescent="0.3">
      <c r="A106" t="s">
        <v>27</v>
      </c>
      <c r="B106">
        <v>2007</v>
      </c>
      <c r="C106" t="s">
        <v>21</v>
      </c>
      <c r="D106">
        <v>73.5</v>
      </c>
      <c r="E106">
        <v>132</v>
      </c>
      <c r="F106">
        <v>1</v>
      </c>
      <c r="G106">
        <v>3.99</v>
      </c>
      <c r="H106">
        <v>44.572199660000003</v>
      </c>
      <c r="I106">
        <v>85</v>
      </c>
      <c r="J106">
        <v>1</v>
      </c>
      <c r="K106">
        <v>49.7</v>
      </c>
      <c r="L106">
        <v>1</v>
      </c>
      <c r="M106">
        <v>9</v>
      </c>
      <c r="N106">
        <v>4.3099999999999996</v>
      </c>
      <c r="O106">
        <v>3138.8872999999999</v>
      </c>
      <c r="P106">
        <v>293356</v>
      </c>
      <c r="Q106">
        <v>2</v>
      </c>
      <c r="R106">
        <v>2.1</v>
      </c>
      <c r="S106">
        <v>0.70699999999999996</v>
      </c>
      <c r="T106">
        <v>11.7</v>
      </c>
    </row>
    <row r="107" spans="1:20" x14ac:dyDescent="0.3">
      <c r="A107" t="s">
        <v>27</v>
      </c>
      <c r="B107">
        <v>2006</v>
      </c>
      <c r="C107" t="s">
        <v>21</v>
      </c>
      <c r="D107">
        <v>72.900000000000006</v>
      </c>
      <c r="E107">
        <v>141</v>
      </c>
      <c r="F107">
        <v>1</v>
      </c>
      <c r="G107">
        <v>4.01</v>
      </c>
      <c r="H107">
        <v>244.5352767</v>
      </c>
      <c r="I107">
        <v>78</v>
      </c>
      <c r="J107">
        <v>137</v>
      </c>
      <c r="K107">
        <v>49.2</v>
      </c>
      <c r="L107">
        <v>1</v>
      </c>
      <c r="M107">
        <v>87</v>
      </c>
      <c r="N107">
        <v>4.58</v>
      </c>
      <c r="O107">
        <v>2158.299</v>
      </c>
      <c r="P107">
        <v>29585</v>
      </c>
      <c r="Q107">
        <v>2</v>
      </c>
      <c r="R107">
        <v>2.1</v>
      </c>
      <c r="S107">
        <v>0.69199999999999995</v>
      </c>
      <c r="T107">
        <v>11.2</v>
      </c>
    </row>
    <row r="108" spans="1:20" x14ac:dyDescent="0.3">
      <c r="A108" t="s">
        <v>27</v>
      </c>
      <c r="B108">
        <v>2005</v>
      </c>
      <c r="C108" t="s">
        <v>21</v>
      </c>
      <c r="D108">
        <v>73</v>
      </c>
      <c r="E108">
        <v>137</v>
      </c>
      <c r="F108">
        <v>1</v>
      </c>
      <c r="G108">
        <v>4.25</v>
      </c>
      <c r="H108">
        <v>20.218228280000002</v>
      </c>
      <c r="I108">
        <v>91</v>
      </c>
      <c r="J108">
        <v>2281</v>
      </c>
      <c r="K108">
        <v>48.8</v>
      </c>
      <c r="L108">
        <v>1</v>
      </c>
      <c r="M108">
        <v>92</v>
      </c>
      <c r="N108">
        <v>5.25</v>
      </c>
      <c r="O108">
        <v>1643.7583970000001</v>
      </c>
      <c r="P108">
        <v>2981259</v>
      </c>
      <c r="Q108">
        <v>2</v>
      </c>
      <c r="R108">
        <v>2.1</v>
      </c>
      <c r="S108">
        <v>0.67900000000000005</v>
      </c>
      <c r="T108">
        <v>10.9</v>
      </c>
    </row>
    <row r="109" spans="1:20" x14ac:dyDescent="0.3">
      <c r="A109" t="s">
        <v>27</v>
      </c>
      <c r="B109">
        <v>2004</v>
      </c>
      <c r="C109" t="s">
        <v>21</v>
      </c>
      <c r="D109">
        <v>73</v>
      </c>
      <c r="E109">
        <v>132</v>
      </c>
      <c r="F109">
        <v>1</v>
      </c>
      <c r="G109">
        <v>3.81</v>
      </c>
      <c r="H109">
        <v>97.740877440000006</v>
      </c>
      <c r="I109">
        <v>91</v>
      </c>
      <c r="J109">
        <v>1783</v>
      </c>
      <c r="K109">
        <v>48.4</v>
      </c>
      <c r="L109">
        <v>1</v>
      </c>
      <c r="M109">
        <v>93</v>
      </c>
      <c r="N109">
        <v>5.5</v>
      </c>
      <c r="O109">
        <v>1191.96192</v>
      </c>
      <c r="P109">
        <v>3612</v>
      </c>
      <c r="Q109">
        <v>2</v>
      </c>
      <c r="R109">
        <v>2.1</v>
      </c>
      <c r="S109">
        <v>0.66800000000000004</v>
      </c>
      <c r="T109">
        <v>10.9</v>
      </c>
    </row>
    <row r="110" spans="1:20" x14ac:dyDescent="0.3">
      <c r="A110" t="s">
        <v>27</v>
      </c>
      <c r="B110">
        <v>2003</v>
      </c>
      <c r="C110" t="s">
        <v>21</v>
      </c>
      <c r="D110">
        <v>72.7</v>
      </c>
      <c r="E110">
        <v>134</v>
      </c>
      <c r="F110">
        <v>1</v>
      </c>
      <c r="G110">
        <v>3.03</v>
      </c>
      <c r="H110">
        <v>7.3414931479999996</v>
      </c>
      <c r="I110">
        <v>93</v>
      </c>
      <c r="J110">
        <v>4</v>
      </c>
      <c r="K110">
        <v>48.1</v>
      </c>
      <c r="L110">
        <v>1</v>
      </c>
      <c r="M110">
        <v>96</v>
      </c>
      <c r="N110">
        <v>5.56</v>
      </c>
      <c r="O110">
        <v>93.166156700000002</v>
      </c>
      <c r="P110">
        <v>31786</v>
      </c>
      <c r="Q110">
        <v>2</v>
      </c>
      <c r="R110">
        <v>2.1</v>
      </c>
      <c r="S110">
        <v>0.65700000000000003</v>
      </c>
      <c r="T110">
        <v>10.8</v>
      </c>
    </row>
    <row r="111" spans="1:20" x14ac:dyDescent="0.3">
      <c r="A111" t="s">
        <v>27</v>
      </c>
      <c r="B111">
        <v>2002</v>
      </c>
      <c r="C111" t="s">
        <v>21</v>
      </c>
      <c r="D111">
        <v>72.599999999999994</v>
      </c>
      <c r="E111">
        <v>134</v>
      </c>
      <c r="F111">
        <v>1</v>
      </c>
      <c r="G111">
        <v>2.86</v>
      </c>
      <c r="H111">
        <v>57.17810403</v>
      </c>
      <c r="I111">
        <v>91</v>
      </c>
      <c r="J111">
        <v>40</v>
      </c>
      <c r="K111">
        <v>47.8</v>
      </c>
      <c r="L111">
        <v>1</v>
      </c>
      <c r="M111">
        <v>96</v>
      </c>
      <c r="N111">
        <v>5.4</v>
      </c>
      <c r="O111">
        <v>783.26169900000002</v>
      </c>
      <c r="P111">
        <v>333897</v>
      </c>
      <c r="Q111">
        <v>2.1</v>
      </c>
      <c r="R111">
        <v>2.1</v>
      </c>
      <c r="S111">
        <v>0.64500000000000002</v>
      </c>
      <c r="T111">
        <v>10.8</v>
      </c>
    </row>
    <row r="112" spans="1:20" x14ac:dyDescent="0.3">
      <c r="A112" t="s">
        <v>27</v>
      </c>
      <c r="B112">
        <v>2001</v>
      </c>
      <c r="C112" t="s">
        <v>21</v>
      </c>
      <c r="D112">
        <v>72.599999999999994</v>
      </c>
      <c r="E112">
        <v>141</v>
      </c>
      <c r="F112">
        <v>1</v>
      </c>
      <c r="G112">
        <v>2.86</v>
      </c>
      <c r="H112">
        <v>53.193730119999998</v>
      </c>
      <c r="I112">
        <v>69</v>
      </c>
      <c r="J112">
        <v>69</v>
      </c>
      <c r="K112">
        <v>47.4</v>
      </c>
      <c r="L112">
        <v>1</v>
      </c>
      <c r="M112">
        <v>97</v>
      </c>
      <c r="N112">
        <v>5.94</v>
      </c>
      <c r="O112">
        <v>694.43511899999999</v>
      </c>
      <c r="P112">
        <v>35655</v>
      </c>
      <c r="Q112">
        <v>2.1</v>
      </c>
      <c r="R112">
        <v>2.1</v>
      </c>
      <c r="S112">
        <v>0.64400000000000002</v>
      </c>
      <c r="T112">
        <v>11.1</v>
      </c>
    </row>
    <row r="113" spans="1:20" x14ac:dyDescent="0.3">
      <c r="A113" t="s">
        <v>27</v>
      </c>
      <c r="B113">
        <v>2000</v>
      </c>
      <c r="C113" t="s">
        <v>21</v>
      </c>
      <c r="D113">
        <v>72</v>
      </c>
      <c r="E113">
        <v>142</v>
      </c>
      <c r="F113">
        <v>1</v>
      </c>
      <c r="G113">
        <v>2.9</v>
      </c>
      <c r="H113">
        <v>32.75626853</v>
      </c>
      <c r="I113">
        <v>55</v>
      </c>
      <c r="J113">
        <v>15</v>
      </c>
      <c r="K113">
        <v>47.1</v>
      </c>
      <c r="L113">
        <v>1</v>
      </c>
      <c r="M113">
        <v>96</v>
      </c>
      <c r="N113">
        <v>6.25</v>
      </c>
      <c r="O113">
        <v>622.7427477</v>
      </c>
      <c r="P113">
        <v>369588</v>
      </c>
      <c r="Q113">
        <v>2.1</v>
      </c>
      <c r="R113">
        <v>2.2000000000000002</v>
      </c>
      <c r="S113">
        <v>0.63900000000000001</v>
      </c>
      <c r="T113">
        <v>11.2</v>
      </c>
    </row>
    <row r="114" spans="1:20" x14ac:dyDescent="0.3">
      <c r="A114" t="s">
        <v>28</v>
      </c>
      <c r="B114">
        <v>2015</v>
      </c>
      <c r="C114" t="s">
        <v>29</v>
      </c>
      <c r="D114">
        <v>82.8</v>
      </c>
      <c r="E114">
        <v>59</v>
      </c>
      <c r="F114">
        <v>1</v>
      </c>
      <c r="G114">
        <v>0.01</v>
      </c>
      <c r="H114">
        <v>64.900000000000006</v>
      </c>
      <c r="I114">
        <v>93</v>
      </c>
      <c r="J114">
        <v>74</v>
      </c>
      <c r="K114">
        <v>66.599999999999994</v>
      </c>
      <c r="L114">
        <v>1</v>
      </c>
      <c r="M114">
        <v>93</v>
      </c>
      <c r="N114">
        <v>4.9000000000000004</v>
      </c>
      <c r="O114">
        <v>56554.387600000002</v>
      </c>
      <c r="P114">
        <v>23789338</v>
      </c>
      <c r="Q114">
        <v>0.6</v>
      </c>
      <c r="R114">
        <v>0.6</v>
      </c>
      <c r="S114">
        <v>0.93700000000000006</v>
      </c>
      <c r="T114">
        <v>20.399999999999999</v>
      </c>
    </row>
    <row r="115" spans="1:20" x14ac:dyDescent="0.3">
      <c r="A115" t="s">
        <v>28</v>
      </c>
      <c r="B115">
        <v>2014</v>
      </c>
      <c r="C115" t="s">
        <v>29</v>
      </c>
      <c r="D115">
        <v>82.7</v>
      </c>
      <c r="E115">
        <v>6</v>
      </c>
      <c r="F115">
        <v>1</v>
      </c>
      <c r="G115">
        <v>9.7100000000000009</v>
      </c>
      <c r="H115">
        <v>10769.36305</v>
      </c>
      <c r="I115">
        <v>91</v>
      </c>
      <c r="J115">
        <v>340</v>
      </c>
      <c r="K115">
        <v>66.099999999999994</v>
      </c>
      <c r="L115">
        <v>1</v>
      </c>
      <c r="M115">
        <v>92</v>
      </c>
      <c r="N115">
        <v>9.42</v>
      </c>
      <c r="O115">
        <v>62214.691200000001</v>
      </c>
      <c r="P115">
        <v>2346694</v>
      </c>
      <c r="Q115">
        <v>0.6</v>
      </c>
      <c r="R115">
        <v>0.6</v>
      </c>
      <c r="S115">
        <v>0.93600000000000005</v>
      </c>
      <c r="T115">
        <v>20.399999999999999</v>
      </c>
    </row>
    <row r="116" spans="1:20" x14ac:dyDescent="0.3">
      <c r="A116" t="s">
        <v>28</v>
      </c>
      <c r="B116">
        <v>2013</v>
      </c>
      <c r="C116" t="s">
        <v>29</v>
      </c>
      <c r="D116">
        <v>82.5</v>
      </c>
      <c r="E116">
        <v>61</v>
      </c>
      <c r="F116">
        <v>1</v>
      </c>
      <c r="G116">
        <v>9.8699999999999992</v>
      </c>
      <c r="H116">
        <v>11734.853810000001</v>
      </c>
      <c r="I116">
        <v>91</v>
      </c>
      <c r="J116">
        <v>158</v>
      </c>
      <c r="K116">
        <v>65.5</v>
      </c>
      <c r="L116">
        <v>1</v>
      </c>
      <c r="M116">
        <v>91</v>
      </c>
      <c r="N116">
        <v>9.36</v>
      </c>
      <c r="O116">
        <v>67792.338600000003</v>
      </c>
      <c r="P116">
        <v>23117353</v>
      </c>
      <c r="Q116">
        <v>0.6</v>
      </c>
      <c r="R116">
        <v>0.6</v>
      </c>
      <c r="S116">
        <v>0.93300000000000005</v>
      </c>
      <c r="T116">
        <v>20.3</v>
      </c>
    </row>
    <row r="117" spans="1:20" x14ac:dyDescent="0.3">
      <c r="A117" t="s">
        <v>28</v>
      </c>
      <c r="B117">
        <v>2012</v>
      </c>
      <c r="C117" t="s">
        <v>29</v>
      </c>
      <c r="D117">
        <v>82.3</v>
      </c>
      <c r="E117">
        <v>61</v>
      </c>
      <c r="F117">
        <v>1</v>
      </c>
      <c r="G117">
        <v>10.029999999999999</v>
      </c>
      <c r="H117">
        <v>11714.998579999999</v>
      </c>
      <c r="I117">
        <v>91</v>
      </c>
      <c r="J117">
        <v>199</v>
      </c>
      <c r="K117">
        <v>65</v>
      </c>
      <c r="L117">
        <v>1</v>
      </c>
      <c r="M117">
        <v>92</v>
      </c>
      <c r="N117">
        <v>9.36</v>
      </c>
      <c r="O117">
        <v>67677.634770000004</v>
      </c>
      <c r="P117">
        <v>22728254</v>
      </c>
      <c r="Q117">
        <v>0.6</v>
      </c>
      <c r="R117">
        <v>0.6</v>
      </c>
      <c r="S117">
        <v>0.93</v>
      </c>
      <c r="T117">
        <v>20.100000000000001</v>
      </c>
    </row>
    <row r="118" spans="1:20" x14ac:dyDescent="0.3">
      <c r="A118" t="s">
        <v>28</v>
      </c>
      <c r="B118">
        <v>2011</v>
      </c>
      <c r="C118" t="s">
        <v>29</v>
      </c>
      <c r="D118">
        <v>82</v>
      </c>
      <c r="E118">
        <v>63</v>
      </c>
      <c r="F118">
        <v>1</v>
      </c>
      <c r="G118">
        <v>10.3</v>
      </c>
      <c r="H118">
        <v>10986.26527</v>
      </c>
      <c r="I118">
        <v>92</v>
      </c>
      <c r="J118">
        <v>190</v>
      </c>
      <c r="K118">
        <v>64.400000000000006</v>
      </c>
      <c r="L118">
        <v>1</v>
      </c>
      <c r="M118">
        <v>92</v>
      </c>
      <c r="N118">
        <v>9.1999999999999993</v>
      </c>
      <c r="O118">
        <v>62245.129000000001</v>
      </c>
      <c r="P118">
        <v>223424</v>
      </c>
      <c r="Q118">
        <v>0.6</v>
      </c>
      <c r="R118">
        <v>0.6</v>
      </c>
      <c r="S118">
        <v>0.92700000000000005</v>
      </c>
      <c r="T118">
        <v>19.8</v>
      </c>
    </row>
    <row r="119" spans="1:20" x14ac:dyDescent="0.3">
      <c r="A119" t="s">
        <v>28</v>
      </c>
      <c r="B119">
        <v>2010</v>
      </c>
      <c r="C119" t="s">
        <v>29</v>
      </c>
      <c r="D119">
        <v>81.900000000000006</v>
      </c>
      <c r="E119">
        <v>64</v>
      </c>
      <c r="F119">
        <v>1</v>
      </c>
      <c r="G119">
        <v>10.52</v>
      </c>
      <c r="H119">
        <v>8875.7864929999996</v>
      </c>
      <c r="I119">
        <v>92</v>
      </c>
      <c r="J119">
        <v>70</v>
      </c>
      <c r="K119">
        <v>63.9</v>
      </c>
      <c r="L119">
        <v>1</v>
      </c>
      <c r="M119">
        <v>92</v>
      </c>
      <c r="N119">
        <v>9.1999999999999993</v>
      </c>
      <c r="O119">
        <v>51874.847999999998</v>
      </c>
      <c r="P119">
        <v>223175</v>
      </c>
      <c r="Q119">
        <v>0.7</v>
      </c>
      <c r="R119">
        <v>0.6</v>
      </c>
      <c r="S119">
        <v>0.92700000000000005</v>
      </c>
      <c r="T119">
        <v>19.5</v>
      </c>
    </row>
    <row r="120" spans="1:20" x14ac:dyDescent="0.3">
      <c r="A120" t="s">
        <v>28</v>
      </c>
      <c r="B120">
        <v>2009</v>
      </c>
      <c r="C120" t="s">
        <v>29</v>
      </c>
      <c r="D120">
        <v>81.7</v>
      </c>
      <c r="E120">
        <v>66</v>
      </c>
      <c r="F120">
        <v>1</v>
      </c>
      <c r="G120">
        <v>10.62</v>
      </c>
      <c r="H120">
        <v>7172.2752289999999</v>
      </c>
      <c r="I120">
        <v>94</v>
      </c>
      <c r="J120">
        <v>104</v>
      </c>
      <c r="K120">
        <v>63.4</v>
      </c>
      <c r="L120">
        <v>1</v>
      </c>
      <c r="M120">
        <v>92</v>
      </c>
      <c r="N120">
        <v>9.5</v>
      </c>
      <c r="O120">
        <v>42742.998979999997</v>
      </c>
      <c r="P120">
        <v>216917</v>
      </c>
      <c r="Q120">
        <v>0.7</v>
      </c>
      <c r="R120">
        <v>0.6</v>
      </c>
      <c r="S120">
        <v>0.92500000000000004</v>
      </c>
      <c r="T120">
        <v>19.100000000000001</v>
      </c>
    </row>
    <row r="121" spans="1:20" x14ac:dyDescent="0.3">
      <c r="A121" t="s">
        <v>28</v>
      </c>
      <c r="B121">
        <v>2008</v>
      </c>
      <c r="C121" t="s">
        <v>29</v>
      </c>
      <c r="D121">
        <v>81.3</v>
      </c>
      <c r="E121">
        <v>66</v>
      </c>
      <c r="F121">
        <v>1</v>
      </c>
      <c r="G121">
        <v>10.76</v>
      </c>
      <c r="H121">
        <v>8547.2923570000003</v>
      </c>
      <c r="I121">
        <v>94</v>
      </c>
      <c r="J121">
        <v>65</v>
      </c>
      <c r="K121">
        <v>62.9</v>
      </c>
      <c r="L121">
        <v>1</v>
      </c>
      <c r="M121">
        <v>92</v>
      </c>
      <c r="N121">
        <v>8.7799999999999994</v>
      </c>
      <c r="O121">
        <v>49664.685400000002</v>
      </c>
      <c r="P121">
        <v>212492</v>
      </c>
      <c r="Q121">
        <v>0.7</v>
      </c>
      <c r="R121">
        <v>0.6</v>
      </c>
      <c r="S121">
        <v>0.92100000000000004</v>
      </c>
      <c r="T121">
        <v>19.100000000000001</v>
      </c>
    </row>
    <row r="122" spans="1:20" x14ac:dyDescent="0.3">
      <c r="A122" t="s">
        <v>28</v>
      </c>
      <c r="B122">
        <v>2007</v>
      </c>
      <c r="C122" t="s">
        <v>29</v>
      </c>
      <c r="D122">
        <v>81.3</v>
      </c>
      <c r="E122">
        <v>66</v>
      </c>
      <c r="F122">
        <v>1</v>
      </c>
      <c r="G122">
        <v>10.56</v>
      </c>
      <c r="H122">
        <v>872.59860920000006</v>
      </c>
      <c r="I122">
        <v>94</v>
      </c>
      <c r="J122">
        <v>11</v>
      </c>
      <c r="K122">
        <v>62.5</v>
      </c>
      <c r="L122">
        <v>2</v>
      </c>
      <c r="M122">
        <v>92</v>
      </c>
      <c r="N122">
        <v>8.5299999999999994</v>
      </c>
      <c r="O122">
        <v>4991.9828900000002</v>
      </c>
      <c r="P122">
        <v>28276</v>
      </c>
      <c r="Q122">
        <v>0.7</v>
      </c>
      <c r="R122">
        <v>0.6</v>
      </c>
      <c r="S122">
        <v>0.91800000000000004</v>
      </c>
      <c r="T122">
        <v>19</v>
      </c>
    </row>
    <row r="123" spans="1:20" x14ac:dyDescent="0.3">
      <c r="A123" t="s">
        <v>28</v>
      </c>
      <c r="B123">
        <v>2006</v>
      </c>
      <c r="C123" t="s">
        <v>29</v>
      </c>
      <c r="D123">
        <v>81.2</v>
      </c>
      <c r="E123">
        <v>66</v>
      </c>
      <c r="F123">
        <v>1</v>
      </c>
      <c r="G123">
        <v>10.31</v>
      </c>
      <c r="H123">
        <v>6187.0620170000002</v>
      </c>
      <c r="I123">
        <v>95</v>
      </c>
      <c r="J123">
        <v>17</v>
      </c>
      <c r="K123">
        <v>62</v>
      </c>
      <c r="L123">
        <v>2</v>
      </c>
      <c r="M123">
        <v>92</v>
      </c>
      <c r="N123">
        <v>8.49</v>
      </c>
      <c r="O123">
        <v>36118.283810000001</v>
      </c>
      <c r="P123">
        <v>26979</v>
      </c>
      <c r="Q123">
        <v>0.7</v>
      </c>
      <c r="R123">
        <v>0.6</v>
      </c>
      <c r="S123">
        <v>0.91500000000000004</v>
      </c>
      <c r="T123">
        <v>20.3</v>
      </c>
    </row>
    <row r="124" spans="1:20" x14ac:dyDescent="0.3">
      <c r="A124" t="s">
        <v>28</v>
      </c>
      <c r="B124">
        <v>2005</v>
      </c>
      <c r="C124" t="s">
        <v>29</v>
      </c>
      <c r="D124">
        <v>81</v>
      </c>
      <c r="E124">
        <v>67</v>
      </c>
      <c r="F124">
        <v>1</v>
      </c>
      <c r="G124">
        <v>10.3</v>
      </c>
      <c r="H124">
        <v>579.13316369999995</v>
      </c>
      <c r="I124">
        <v>95</v>
      </c>
      <c r="J124">
        <v>10</v>
      </c>
      <c r="K124">
        <v>61.5</v>
      </c>
      <c r="L124">
        <v>2</v>
      </c>
      <c r="M124">
        <v>92</v>
      </c>
      <c r="N124">
        <v>8.4499999999999993</v>
      </c>
      <c r="O124">
        <v>3416.7148299999999</v>
      </c>
      <c r="P124">
        <v>23948</v>
      </c>
      <c r="Q124">
        <v>0.7</v>
      </c>
      <c r="R124">
        <v>0.6</v>
      </c>
      <c r="S124">
        <v>0.91</v>
      </c>
      <c r="T124">
        <v>20.3</v>
      </c>
    </row>
    <row r="125" spans="1:20" x14ac:dyDescent="0.3">
      <c r="A125" t="s">
        <v>28</v>
      </c>
      <c r="B125">
        <v>2004</v>
      </c>
      <c r="C125" t="s">
        <v>29</v>
      </c>
      <c r="D125">
        <v>86</v>
      </c>
      <c r="E125">
        <v>69</v>
      </c>
      <c r="F125">
        <v>1</v>
      </c>
      <c r="G125">
        <v>9.84</v>
      </c>
      <c r="H125">
        <v>588.56837099999996</v>
      </c>
      <c r="I125">
        <v>95</v>
      </c>
      <c r="J125">
        <v>70</v>
      </c>
      <c r="K125">
        <v>6.9</v>
      </c>
      <c r="L125">
        <v>1</v>
      </c>
      <c r="M125">
        <v>92</v>
      </c>
      <c r="N125">
        <v>8.57</v>
      </c>
      <c r="O125">
        <v>3472.37977</v>
      </c>
      <c r="P125">
        <v>21274</v>
      </c>
      <c r="Q125">
        <v>0.7</v>
      </c>
      <c r="R125">
        <v>0.6</v>
      </c>
      <c r="S125">
        <v>0.90800000000000003</v>
      </c>
      <c r="T125">
        <v>20.7</v>
      </c>
    </row>
    <row r="126" spans="1:20" x14ac:dyDescent="0.3">
      <c r="A126" t="s">
        <v>28</v>
      </c>
      <c r="B126">
        <v>2003</v>
      </c>
      <c r="C126" t="s">
        <v>29</v>
      </c>
      <c r="D126">
        <v>83</v>
      </c>
      <c r="E126">
        <v>71</v>
      </c>
      <c r="F126">
        <v>1</v>
      </c>
      <c r="G126">
        <v>9.9700000000000006</v>
      </c>
      <c r="H126">
        <v>3829.5509280000001</v>
      </c>
      <c r="I126">
        <v>95</v>
      </c>
      <c r="J126">
        <v>91</v>
      </c>
      <c r="K126">
        <v>6.3</v>
      </c>
      <c r="L126">
        <v>1</v>
      </c>
      <c r="M126">
        <v>92</v>
      </c>
      <c r="N126">
        <v>8.32</v>
      </c>
      <c r="O126">
        <v>23465.385590000002</v>
      </c>
      <c r="P126">
        <v>198954</v>
      </c>
      <c r="Q126">
        <v>0.7</v>
      </c>
      <c r="R126">
        <v>0.7</v>
      </c>
      <c r="S126">
        <v>0.90500000000000003</v>
      </c>
      <c r="T126">
        <v>20.6</v>
      </c>
    </row>
    <row r="127" spans="1:20" x14ac:dyDescent="0.3">
      <c r="A127" t="s">
        <v>28</v>
      </c>
      <c r="B127">
        <v>2002</v>
      </c>
      <c r="C127" t="s">
        <v>29</v>
      </c>
      <c r="D127">
        <v>79.900000000000006</v>
      </c>
      <c r="E127">
        <v>73</v>
      </c>
      <c r="F127">
        <v>1</v>
      </c>
      <c r="G127">
        <v>9.84</v>
      </c>
      <c r="H127">
        <v>46.387181900000002</v>
      </c>
      <c r="I127">
        <v>95</v>
      </c>
      <c r="J127">
        <v>32</v>
      </c>
      <c r="K127">
        <v>59.6</v>
      </c>
      <c r="L127">
        <v>2</v>
      </c>
      <c r="M127">
        <v>92</v>
      </c>
      <c r="N127">
        <v>8.39</v>
      </c>
      <c r="O127">
        <v>281.81763000000001</v>
      </c>
      <c r="P127">
        <v>196514</v>
      </c>
      <c r="Q127">
        <v>0.7</v>
      </c>
      <c r="R127">
        <v>0.7</v>
      </c>
      <c r="S127">
        <v>0.90200000000000002</v>
      </c>
      <c r="T127">
        <v>20.100000000000001</v>
      </c>
    </row>
    <row r="128" spans="1:20" x14ac:dyDescent="0.3">
      <c r="A128" t="s">
        <v>28</v>
      </c>
      <c r="B128">
        <v>2001</v>
      </c>
      <c r="C128" t="s">
        <v>29</v>
      </c>
      <c r="D128">
        <v>79.900000000000006</v>
      </c>
      <c r="E128">
        <v>75</v>
      </c>
      <c r="F128">
        <v>1</v>
      </c>
      <c r="G128">
        <v>9.5299999999999994</v>
      </c>
      <c r="H128">
        <v>3064.301144</v>
      </c>
      <c r="I128">
        <v>94</v>
      </c>
      <c r="J128">
        <v>141</v>
      </c>
      <c r="K128">
        <v>59</v>
      </c>
      <c r="L128">
        <v>2</v>
      </c>
      <c r="M128">
        <v>91</v>
      </c>
      <c r="N128">
        <v>8.18</v>
      </c>
      <c r="O128">
        <v>19517.841680000001</v>
      </c>
      <c r="P128">
        <v>19413</v>
      </c>
      <c r="Q128">
        <v>0.7</v>
      </c>
      <c r="R128">
        <v>0.7</v>
      </c>
      <c r="S128">
        <v>0.89900000000000002</v>
      </c>
      <c r="T128">
        <v>20.5</v>
      </c>
    </row>
    <row r="129" spans="1:20" x14ac:dyDescent="0.3">
      <c r="A129" t="s">
        <v>28</v>
      </c>
      <c r="B129">
        <v>2000</v>
      </c>
      <c r="C129" t="s">
        <v>29</v>
      </c>
      <c r="D129">
        <v>79.5</v>
      </c>
      <c r="E129">
        <v>78</v>
      </c>
      <c r="F129">
        <v>1</v>
      </c>
      <c r="G129">
        <v>10.17</v>
      </c>
      <c r="H129">
        <v>347.18736000000001</v>
      </c>
      <c r="I129">
        <v>99</v>
      </c>
      <c r="J129">
        <v>108</v>
      </c>
      <c r="K129">
        <v>58.2</v>
      </c>
      <c r="L129">
        <v>2</v>
      </c>
      <c r="M129">
        <v>9</v>
      </c>
      <c r="N129">
        <v>8.8000000000000007</v>
      </c>
      <c r="O129">
        <v>2169.9209999999998</v>
      </c>
      <c r="P129">
        <v>19153</v>
      </c>
      <c r="Q129">
        <v>0.7</v>
      </c>
      <c r="R129">
        <v>0.7</v>
      </c>
      <c r="S129">
        <v>0.89700000000000002</v>
      </c>
      <c r="T129">
        <v>20.399999999999999</v>
      </c>
    </row>
    <row r="130" spans="1:20" x14ac:dyDescent="0.3">
      <c r="A130" t="s">
        <v>30</v>
      </c>
      <c r="B130">
        <v>2015</v>
      </c>
      <c r="C130" t="s">
        <v>29</v>
      </c>
      <c r="D130">
        <v>81.5</v>
      </c>
      <c r="E130">
        <v>65</v>
      </c>
      <c r="F130">
        <v>3</v>
      </c>
      <c r="G130">
        <v>0.01</v>
      </c>
      <c r="H130">
        <v>64.900000000000006</v>
      </c>
      <c r="I130">
        <v>93</v>
      </c>
      <c r="J130">
        <v>309</v>
      </c>
      <c r="K130">
        <v>57.6</v>
      </c>
      <c r="L130">
        <v>4</v>
      </c>
      <c r="M130">
        <v>93</v>
      </c>
      <c r="N130">
        <v>4.9000000000000004</v>
      </c>
      <c r="O130">
        <v>43665.947</v>
      </c>
      <c r="P130">
        <v>8633169</v>
      </c>
      <c r="Q130">
        <v>1.9</v>
      </c>
      <c r="R130">
        <v>2.1</v>
      </c>
      <c r="S130">
        <v>0.89200000000000002</v>
      </c>
      <c r="T130">
        <v>15.9</v>
      </c>
    </row>
    <row r="131" spans="1:20" x14ac:dyDescent="0.3">
      <c r="A131" t="s">
        <v>30</v>
      </c>
      <c r="B131">
        <v>2014</v>
      </c>
      <c r="C131" t="s">
        <v>29</v>
      </c>
      <c r="D131">
        <v>81.400000000000006</v>
      </c>
      <c r="E131">
        <v>66</v>
      </c>
      <c r="F131">
        <v>3</v>
      </c>
      <c r="G131">
        <v>12.32</v>
      </c>
      <c r="H131">
        <v>8350.1935229999999</v>
      </c>
      <c r="I131">
        <v>98</v>
      </c>
      <c r="J131">
        <v>117</v>
      </c>
      <c r="K131">
        <v>57.1</v>
      </c>
      <c r="L131">
        <v>4</v>
      </c>
      <c r="M131">
        <v>98</v>
      </c>
      <c r="N131">
        <v>11.21</v>
      </c>
      <c r="O131">
        <v>51322.639969999997</v>
      </c>
      <c r="P131">
        <v>8541575</v>
      </c>
      <c r="Q131">
        <v>1.8</v>
      </c>
      <c r="R131">
        <v>2</v>
      </c>
      <c r="S131">
        <v>0.89200000000000002</v>
      </c>
      <c r="T131">
        <v>15.9</v>
      </c>
    </row>
    <row r="132" spans="1:20" x14ac:dyDescent="0.3">
      <c r="A132" t="s">
        <v>30</v>
      </c>
      <c r="B132">
        <v>2013</v>
      </c>
      <c r="C132" t="s">
        <v>29</v>
      </c>
      <c r="D132">
        <v>81.099999999999994</v>
      </c>
      <c r="E132">
        <v>68</v>
      </c>
      <c r="F132">
        <v>3</v>
      </c>
      <c r="G132">
        <v>11.82</v>
      </c>
      <c r="H132">
        <v>90.58501176</v>
      </c>
      <c r="I132">
        <v>95</v>
      </c>
      <c r="J132">
        <v>17</v>
      </c>
      <c r="K132">
        <v>56.6</v>
      </c>
      <c r="L132">
        <v>4</v>
      </c>
      <c r="M132">
        <v>95</v>
      </c>
      <c r="N132">
        <v>11.14</v>
      </c>
      <c r="O132">
        <v>554.71532000000002</v>
      </c>
      <c r="P132">
        <v>8479375</v>
      </c>
      <c r="Q132">
        <v>1.8</v>
      </c>
      <c r="R132">
        <v>2</v>
      </c>
      <c r="S132">
        <v>0.88700000000000001</v>
      </c>
      <c r="T132">
        <v>15.7</v>
      </c>
    </row>
    <row r="133" spans="1:20" x14ac:dyDescent="0.3">
      <c r="A133" t="s">
        <v>30</v>
      </c>
      <c r="B133">
        <v>2012</v>
      </c>
      <c r="C133" t="s">
        <v>29</v>
      </c>
      <c r="D133">
        <v>88</v>
      </c>
      <c r="E133">
        <v>7</v>
      </c>
      <c r="F133">
        <v>3</v>
      </c>
      <c r="G133">
        <v>12.26</v>
      </c>
      <c r="H133">
        <v>7878.3723550000004</v>
      </c>
      <c r="I133">
        <v>92</v>
      </c>
      <c r="J133">
        <v>36</v>
      </c>
      <c r="K133">
        <v>56.1</v>
      </c>
      <c r="L133">
        <v>4</v>
      </c>
      <c r="M133">
        <v>92</v>
      </c>
      <c r="N133">
        <v>11.17</v>
      </c>
      <c r="O133">
        <v>48333.57273</v>
      </c>
      <c r="P133">
        <v>8429991</v>
      </c>
      <c r="Q133">
        <v>1.8</v>
      </c>
      <c r="R133">
        <v>2</v>
      </c>
      <c r="S133">
        <v>0.88400000000000001</v>
      </c>
      <c r="T133">
        <v>15.7</v>
      </c>
    </row>
    <row r="134" spans="1:20" x14ac:dyDescent="0.3">
      <c r="A134" t="s">
        <v>30</v>
      </c>
      <c r="B134">
        <v>2011</v>
      </c>
      <c r="C134" t="s">
        <v>29</v>
      </c>
      <c r="D134">
        <v>88</v>
      </c>
      <c r="E134">
        <v>73</v>
      </c>
      <c r="F134">
        <v>3</v>
      </c>
      <c r="G134">
        <v>12.04</v>
      </c>
      <c r="H134">
        <v>8272.3067570000003</v>
      </c>
      <c r="I134">
        <v>89</v>
      </c>
      <c r="J134">
        <v>68</v>
      </c>
      <c r="K134">
        <v>55.7</v>
      </c>
      <c r="L134">
        <v>4</v>
      </c>
      <c r="M134">
        <v>89</v>
      </c>
      <c r="N134">
        <v>1.94</v>
      </c>
      <c r="O134">
        <v>51126.741390000003</v>
      </c>
      <c r="P134">
        <v>8391643</v>
      </c>
      <c r="Q134">
        <v>1.7</v>
      </c>
      <c r="R134">
        <v>2</v>
      </c>
      <c r="S134">
        <v>0.88</v>
      </c>
      <c r="T134">
        <v>15.7</v>
      </c>
    </row>
    <row r="135" spans="1:20" x14ac:dyDescent="0.3">
      <c r="A135" t="s">
        <v>30</v>
      </c>
      <c r="B135">
        <v>2010</v>
      </c>
      <c r="C135" t="s">
        <v>29</v>
      </c>
      <c r="D135">
        <v>84</v>
      </c>
      <c r="E135">
        <v>75</v>
      </c>
      <c r="F135">
        <v>3</v>
      </c>
      <c r="G135">
        <v>12.1</v>
      </c>
      <c r="H135">
        <v>7423.2287740000002</v>
      </c>
      <c r="I135">
        <v>86</v>
      </c>
      <c r="J135">
        <v>52</v>
      </c>
      <c r="K135">
        <v>55.2</v>
      </c>
      <c r="L135">
        <v>4</v>
      </c>
      <c r="M135">
        <v>86</v>
      </c>
      <c r="N135">
        <v>11.17</v>
      </c>
      <c r="O135">
        <v>46657.629000000001</v>
      </c>
      <c r="P135">
        <v>836344</v>
      </c>
      <c r="Q135">
        <v>1.7</v>
      </c>
      <c r="R135">
        <v>1.9</v>
      </c>
      <c r="S135">
        <v>0.872</v>
      </c>
      <c r="T135">
        <v>15.4</v>
      </c>
    </row>
    <row r="136" spans="1:20" x14ac:dyDescent="0.3">
      <c r="A136" t="s">
        <v>30</v>
      </c>
      <c r="B136">
        <v>2009</v>
      </c>
      <c r="C136" t="s">
        <v>29</v>
      </c>
      <c r="D136">
        <v>82</v>
      </c>
      <c r="E136">
        <v>77</v>
      </c>
      <c r="F136">
        <v>3</v>
      </c>
      <c r="G136">
        <v>11.3</v>
      </c>
      <c r="H136">
        <v>8053.5576380000002</v>
      </c>
      <c r="I136">
        <v>83</v>
      </c>
      <c r="J136">
        <v>49</v>
      </c>
      <c r="K136">
        <v>54.7</v>
      </c>
      <c r="L136">
        <v>4</v>
      </c>
      <c r="M136">
        <v>83</v>
      </c>
      <c r="N136">
        <v>11.19</v>
      </c>
      <c r="O136">
        <v>47654.187209999996</v>
      </c>
      <c r="P136">
        <v>8343323</v>
      </c>
      <c r="Q136">
        <v>1.7</v>
      </c>
      <c r="R136">
        <v>1.9</v>
      </c>
      <c r="S136">
        <v>0.87</v>
      </c>
      <c r="T136">
        <v>15.3</v>
      </c>
    </row>
    <row r="137" spans="1:20" x14ac:dyDescent="0.3">
      <c r="A137" t="s">
        <v>30</v>
      </c>
      <c r="B137">
        <v>2008</v>
      </c>
      <c r="C137" t="s">
        <v>29</v>
      </c>
      <c r="D137">
        <v>84</v>
      </c>
      <c r="E137">
        <v>76</v>
      </c>
      <c r="F137">
        <v>3</v>
      </c>
      <c r="G137">
        <v>12</v>
      </c>
      <c r="H137">
        <v>8329.7316549999996</v>
      </c>
      <c r="I137">
        <v>83</v>
      </c>
      <c r="J137">
        <v>448</v>
      </c>
      <c r="K137">
        <v>54.2</v>
      </c>
      <c r="L137">
        <v>4</v>
      </c>
      <c r="M137">
        <v>83</v>
      </c>
      <c r="N137">
        <v>1.6</v>
      </c>
      <c r="O137">
        <v>51386.376649999998</v>
      </c>
      <c r="P137">
        <v>8321496</v>
      </c>
      <c r="Q137">
        <v>1.7</v>
      </c>
      <c r="R137">
        <v>1.9</v>
      </c>
      <c r="S137">
        <v>0.86399999999999999</v>
      </c>
      <c r="T137">
        <v>15.1</v>
      </c>
    </row>
    <row r="138" spans="1:20" x14ac:dyDescent="0.3">
      <c r="A138" t="s">
        <v>30</v>
      </c>
      <c r="B138">
        <v>2007</v>
      </c>
      <c r="C138" t="s">
        <v>29</v>
      </c>
      <c r="D138">
        <v>81</v>
      </c>
      <c r="E138">
        <v>8</v>
      </c>
      <c r="F138">
        <v>3</v>
      </c>
      <c r="G138">
        <v>12.5</v>
      </c>
      <c r="H138">
        <v>7453.8644000000004</v>
      </c>
      <c r="I138">
        <v>85</v>
      </c>
      <c r="J138">
        <v>20</v>
      </c>
      <c r="K138">
        <v>53.7</v>
      </c>
      <c r="L138">
        <v>4</v>
      </c>
      <c r="M138">
        <v>85</v>
      </c>
      <c r="N138">
        <v>1.4</v>
      </c>
      <c r="O138">
        <v>46586.652499999997</v>
      </c>
      <c r="P138">
        <v>8295487</v>
      </c>
      <c r="Q138">
        <v>1.7</v>
      </c>
      <c r="R138">
        <v>1.9</v>
      </c>
      <c r="S138">
        <v>0.86</v>
      </c>
      <c r="T138">
        <v>15.2</v>
      </c>
    </row>
    <row r="139" spans="1:20" x14ac:dyDescent="0.3">
      <c r="A139" t="s">
        <v>30</v>
      </c>
      <c r="B139">
        <v>2006</v>
      </c>
      <c r="C139" t="s">
        <v>29</v>
      </c>
      <c r="D139">
        <v>79.8</v>
      </c>
      <c r="E139">
        <v>81</v>
      </c>
      <c r="F139">
        <v>3</v>
      </c>
      <c r="G139">
        <v>12.4</v>
      </c>
      <c r="H139">
        <v>69.928993579999997</v>
      </c>
      <c r="I139">
        <v>83</v>
      </c>
      <c r="J139">
        <v>23</v>
      </c>
      <c r="K139">
        <v>53.2</v>
      </c>
      <c r="L139">
        <v>4</v>
      </c>
      <c r="M139">
        <v>83</v>
      </c>
      <c r="N139">
        <v>1.35</v>
      </c>
      <c r="O139">
        <v>443.99360999999999</v>
      </c>
      <c r="P139">
        <v>8268641</v>
      </c>
      <c r="Q139">
        <v>1.7</v>
      </c>
      <c r="R139">
        <v>1.9</v>
      </c>
      <c r="S139">
        <v>0.85399999999999998</v>
      </c>
      <c r="T139">
        <v>15</v>
      </c>
    </row>
    <row r="140" spans="1:20" x14ac:dyDescent="0.3">
      <c r="A140" t="s">
        <v>30</v>
      </c>
      <c r="B140">
        <v>2005</v>
      </c>
      <c r="C140" t="s">
        <v>29</v>
      </c>
      <c r="D140">
        <v>79.400000000000006</v>
      </c>
      <c r="E140">
        <v>85</v>
      </c>
      <c r="F140">
        <v>3</v>
      </c>
      <c r="G140">
        <v>12.4</v>
      </c>
      <c r="H140">
        <v>5992.5880289999996</v>
      </c>
      <c r="I140">
        <v>86</v>
      </c>
      <c r="J140">
        <v>9</v>
      </c>
      <c r="K140">
        <v>52.7</v>
      </c>
      <c r="L140">
        <v>4</v>
      </c>
      <c r="M140">
        <v>86</v>
      </c>
      <c r="N140">
        <v>1.53</v>
      </c>
      <c r="O140">
        <v>38242.425199999998</v>
      </c>
      <c r="P140">
        <v>8227829</v>
      </c>
      <c r="Q140">
        <v>1.7</v>
      </c>
      <c r="R140">
        <v>1.9</v>
      </c>
      <c r="S140">
        <v>0.84799999999999998</v>
      </c>
      <c r="T140">
        <v>14.9</v>
      </c>
    </row>
    <row r="141" spans="1:20" x14ac:dyDescent="0.3">
      <c r="A141" t="s">
        <v>30</v>
      </c>
      <c r="B141">
        <v>2004</v>
      </c>
      <c r="C141" t="s">
        <v>29</v>
      </c>
      <c r="D141">
        <v>79.3</v>
      </c>
      <c r="E141">
        <v>86</v>
      </c>
      <c r="F141">
        <v>3</v>
      </c>
      <c r="G141">
        <v>12.1</v>
      </c>
      <c r="H141">
        <v>5316.8774560000002</v>
      </c>
      <c r="I141">
        <v>83</v>
      </c>
      <c r="J141">
        <v>15</v>
      </c>
      <c r="K141">
        <v>52.2</v>
      </c>
      <c r="L141">
        <v>4</v>
      </c>
      <c r="M141">
        <v>83</v>
      </c>
      <c r="N141">
        <v>1.56</v>
      </c>
      <c r="O141">
        <v>36693.426200000002</v>
      </c>
      <c r="P141">
        <v>8171966</v>
      </c>
      <c r="Q141">
        <v>1.7</v>
      </c>
      <c r="R141">
        <v>1.9</v>
      </c>
      <c r="S141">
        <v>0.84099999999999997</v>
      </c>
      <c r="T141">
        <v>14.7</v>
      </c>
    </row>
    <row r="142" spans="1:20" x14ac:dyDescent="0.3">
      <c r="A142" t="s">
        <v>30</v>
      </c>
      <c r="B142">
        <v>2003</v>
      </c>
      <c r="C142" t="s">
        <v>29</v>
      </c>
      <c r="D142">
        <v>78.8</v>
      </c>
      <c r="E142">
        <v>88</v>
      </c>
      <c r="F142">
        <v>3</v>
      </c>
      <c r="G142">
        <v>12.2</v>
      </c>
      <c r="H142">
        <v>504.43087350000002</v>
      </c>
      <c r="I142">
        <v>83</v>
      </c>
      <c r="J142">
        <v>90</v>
      </c>
      <c r="K142">
        <v>51.7</v>
      </c>
      <c r="L142">
        <v>4</v>
      </c>
      <c r="M142">
        <v>84</v>
      </c>
      <c r="N142">
        <v>1.48</v>
      </c>
      <c r="O142">
        <v>3212.9355</v>
      </c>
      <c r="P142">
        <v>8121423</v>
      </c>
      <c r="Q142">
        <v>1.7</v>
      </c>
      <c r="R142">
        <v>1.9</v>
      </c>
      <c r="S142">
        <v>0.83699999999999997</v>
      </c>
      <c r="T142">
        <v>14.7</v>
      </c>
    </row>
    <row r="143" spans="1:20" x14ac:dyDescent="0.3">
      <c r="A143" t="s">
        <v>30</v>
      </c>
      <c r="B143">
        <v>2002</v>
      </c>
      <c r="C143" t="s">
        <v>29</v>
      </c>
      <c r="D143">
        <v>78.7</v>
      </c>
      <c r="E143">
        <v>9</v>
      </c>
      <c r="F143">
        <v>3</v>
      </c>
      <c r="G143">
        <v>12.5</v>
      </c>
      <c r="H143">
        <v>3979.0577280000002</v>
      </c>
      <c r="I143">
        <v>81</v>
      </c>
      <c r="J143">
        <v>17</v>
      </c>
      <c r="K143">
        <v>51.2</v>
      </c>
      <c r="L143">
        <v>4</v>
      </c>
      <c r="M143">
        <v>82</v>
      </c>
      <c r="N143">
        <v>1.27</v>
      </c>
      <c r="O143">
        <v>26351.375680000001</v>
      </c>
      <c r="P143">
        <v>881957</v>
      </c>
      <c r="Q143">
        <v>1.7</v>
      </c>
      <c r="R143">
        <v>1.9</v>
      </c>
      <c r="S143">
        <v>0.84699999999999998</v>
      </c>
      <c r="T143">
        <v>16.100000000000001</v>
      </c>
    </row>
    <row r="144" spans="1:20" x14ac:dyDescent="0.3">
      <c r="A144" t="s">
        <v>30</v>
      </c>
      <c r="B144">
        <v>2001</v>
      </c>
      <c r="C144" t="s">
        <v>29</v>
      </c>
      <c r="D144">
        <v>78.599999999999994</v>
      </c>
      <c r="E144">
        <v>92</v>
      </c>
      <c r="F144">
        <v>3</v>
      </c>
      <c r="G144">
        <v>12.4</v>
      </c>
      <c r="H144">
        <v>3582.8483080000001</v>
      </c>
      <c r="I144">
        <v>44</v>
      </c>
      <c r="J144">
        <v>17</v>
      </c>
      <c r="K144">
        <v>5.6</v>
      </c>
      <c r="L144">
        <v>4</v>
      </c>
      <c r="M144">
        <v>83</v>
      </c>
      <c r="N144">
        <v>1.1200000000000001</v>
      </c>
      <c r="O144">
        <v>24489.735530000002</v>
      </c>
      <c r="P144">
        <v>842293</v>
      </c>
      <c r="Q144">
        <v>1.7</v>
      </c>
      <c r="R144">
        <v>1.9</v>
      </c>
      <c r="S144">
        <v>0.83699999999999997</v>
      </c>
      <c r="T144">
        <v>15.5</v>
      </c>
    </row>
    <row r="145" spans="1:20" x14ac:dyDescent="0.3">
      <c r="A145" t="s">
        <v>30</v>
      </c>
      <c r="B145">
        <v>2000</v>
      </c>
      <c r="C145" t="s">
        <v>29</v>
      </c>
      <c r="D145">
        <v>78.099999999999994</v>
      </c>
      <c r="E145">
        <v>96</v>
      </c>
      <c r="F145">
        <v>3</v>
      </c>
      <c r="G145">
        <v>13.2</v>
      </c>
      <c r="H145">
        <v>3557.4555070000001</v>
      </c>
      <c r="I145">
        <v>33</v>
      </c>
      <c r="J145">
        <v>17</v>
      </c>
      <c r="K145">
        <v>5.0999999999999996</v>
      </c>
      <c r="L145">
        <v>4</v>
      </c>
      <c r="M145">
        <v>71</v>
      </c>
      <c r="N145">
        <v>1.6</v>
      </c>
      <c r="O145">
        <v>24517.267449999999</v>
      </c>
      <c r="P145">
        <v>811566</v>
      </c>
      <c r="Q145">
        <v>1.7</v>
      </c>
      <c r="R145">
        <v>1.9</v>
      </c>
      <c r="S145">
        <v>0.83299999999999996</v>
      </c>
      <c r="T145">
        <v>15.4</v>
      </c>
    </row>
    <row r="146" spans="1:20" x14ac:dyDescent="0.3">
      <c r="A146" t="s">
        <v>31</v>
      </c>
      <c r="B146">
        <v>2015</v>
      </c>
      <c r="C146" t="s">
        <v>21</v>
      </c>
      <c r="D146">
        <v>72.7</v>
      </c>
      <c r="E146">
        <v>118</v>
      </c>
      <c r="F146">
        <v>5</v>
      </c>
      <c r="G146">
        <v>0.01</v>
      </c>
      <c r="H146">
        <v>64.900000000000006</v>
      </c>
      <c r="I146">
        <v>96</v>
      </c>
      <c r="J146">
        <v>17</v>
      </c>
      <c r="K146">
        <v>52.5</v>
      </c>
      <c r="L146">
        <v>6</v>
      </c>
      <c r="M146">
        <v>98</v>
      </c>
      <c r="N146">
        <v>4.9000000000000004</v>
      </c>
      <c r="O146">
        <v>55.31382</v>
      </c>
      <c r="P146">
        <v>9649341</v>
      </c>
      <c r="Q146">
        <v>2.8</v>
      </c>
      <c r="R146">
        <v>2.9</v>
      </c>
      <c r="S146">
        <v>0.75800000000000001</v>
      </c>
      <c r="T146">
        <v>12.7</v>
      </c>
    </row>
    <row r="147" spans="1:20" x14ac:dyDescent="0.3">
      <c r="A147" t="s">
        <v>31</v>
      </c>
      <c r="B147">
        <v>2014</v>
      </c>
      <c r="C147" t="s">
        <v>21</v>
      </c>
      <c r="D147">
        <v>72.5</v>
      </c>
      <c r="E147">
        <v>119</v>
      </c>
      <c r="F147">
        <v>5</v>
      </c>
      <c r="G147">
        <v>0.01</v>
      </c>
      <c r="H147">
        <v>306.18243130000002</v>
      </c>
      <c r="I147">
        <v>94</v>
      </c>
      <c r="J147">
        <v>17</v>
      </c>
      <c r="K147">
        <v>51.5</v>
      </c>
      <c r="L147">
        <v>6</v>
      </c>
      <c r="M147">
        <v>97</v>
      </c>
      <c r="N147">
        <v>6.4</v>
      </c>
      <c r="O147">
        <v>7891.2997759999998</v>
      </c>
      <c r="P147">
        <v>953579</v>
      </c>
      <c r="Q147">
        <v>2.8</v>
      </c>
      <c r="R147">
        <v>2.9</v>
      </c>
      <c r="S147">
        <v>0.752</v>
      </c>
      <c r="T147">
        <v>12.2</v>
      </c>
    </row>
    <row r="148" spans="1:20" x14ac:dyDescent="0.3">
      <c r="A148" t="s">
        <v>31</v>
      </c>
      <c r="B148">
        <v>2013</v>
      </c>
      <c r="C148" t="s">
        <v>21</v>
      </c>
      <c r="D148">
        <v>72.2</v>
      </c>
      <c r="E148">
        <v>121</v>
      </c>
      <c r="F148">
        <v>5</v>
      </c>
      <c r="G148">
        <v>2.14</v>
      </c>
      <c r="H148">
        <v>275.65149339999999</v>
      </c>
      <c r="I148">
        <v>93</v>
      </c>
      <c r="J148">
        <v>164</v>
      </c>
      <c r="K148">
        <v>5.6</v>
      </c>
      <c r="L148">
        <v>6</v>
      </c>
      <c r="M148">
        <v>96</v>
      </c>
      <c r="N148">
        <v>5.54</v>
      </c>
      <c r="O148">
        <v>7875.7569530000001</v>
      </c>
      <c r="P148">
        <v>941681</v>
      </c>
      <c r="Q148">
        <v>2.8</v>
      </c>
      <c r="R148">
        <v>2.8</v>
      </c>
      <c r="S148">
        <v>0.745</v>
      </c>
      <c r="T148">
        <v>11.9</v>
      </c>
    </row>
    <row r="149" spans="1:20" x14ac:dyDescent="0.3">
      <c r="A149" t="s">
        <v>31</v>
      </c>
      <c r="B149">
        <v>2012</v>
      </c>
      <c r="C149" t="s">
        <v>21</v>
      </c>
      <c r="D149">
        <v>71.900000000000006</v>
      </c>
      <c r="E149">
        <v>123</v>
      </c>
      <c r="F149">
        <v>5</v>
      </c>
      <c r="G149">
        <v>0.01</v>
      </c>
      <c r="H149">
        <v>285.61039119999998</v>
      </c>
      <c r="I149">
        <v>88</v>
      </c>
      <c r="J149">
        <v>17</v>
      </c>
      <c r="K149">
        <v>49.7</v>
      </c>
      <c r="L149">
        <v>6</v>
      </c>
      <c r="M149">
        <v>92</v>
      </c>
      <c r="N149">
        <v>5.37</v>
      </c>
      <c r="O149">
        <v>7496.335728</v>
      </c>
      <c r="P149">
        <v>9295784</v>
      </c>
      <c r="Q149">
        <v>2.8</v>
      </c>
      <c r="R149">
        <v>2.8</v>
      </c>
      <c r="S149">
        <v>0.74199999999999999</v>
      </c>
      <c r="T149">
        <v>11.8</v>
      </c>
    </row>
    <row r="150" spans="1:20" x14ac:dyDescent="0.3">
      <c r="A150" t="s">
        <v>31</v>
      </c>
      <c r="B150">
        <v>2011</v>
      </c>
      <c r="C150" t="s">
        <v>21</v>
      </c>
      <c r="D150">
        <v>71.599999999999994</v>
      </c>
      <c r="E150">
        <v>125</v>
      </c>
      <c r="F150">
        <v>5</v>
      </c>
      <c r="G150">
        <v>1.98</v>
      </c>
      <c r="H150">
        <v>263.14269899999999</v>
      </c>
      <c r="I150">
        <v>84</v>
      </c>
      <c r="J150">
        <v>17</v>
      </c>
      <c r="K150">
        <v>48.8</v>
      </c>
      <c r="L150">
        <v>6</v>
      </c>
      <c r="M150">
        <v>91</v>
      </c>
      <c r="N150">
        <v>5.0999999999999996</v>
      </c>
      <c r="O150">
        <v>7189.691229</v>
      </c>
      <c r="P150">
        <v>917382</v>
      </c>
      <c r="Q150">
        <v>2.8</v>
      </c>
      <c r="R150">
        <v>2.9</v>
      </c>
      <c r="S150">
        <v>0.74099999999999999</v>
      </c>
      <c r="T150">
        <v>11.7</v>
      </c>
    </row>
    <row r="151" spans="1:20" x14ac:dyDescent="0.3">
      <c r="A151" t="s">
        <v>31</v>
      </c>
      <c r="B151">
        <v>2010</v>
      </c>
      <c r="C151" t="s">
        <v>21</v>
      </c>
      <c r="D151">
        <v>71.099999999999994</v>
      </c>
      <c r="E151">
        <v>13</v>
      </c>
      <c r="F151">
        <v>5</v>
      </c>
      <c r="G151">
        <v>1.98</v>
      </c>
      <c r="H151">
        <v>246.56860080000001</v>
      </c>
      <c r="I151">
        <v>8</v>
      </c>
      <c r="J151">
        <v>17</v>
      </c>
      <c r="K151">
        <v>48</v>
      </c>
      <c r="L151">
        <v>6</v>
      </c>
      <c r="M151">
        <v>85</v>
      </c>
      <c r="N151">
        <v>5.33</v>
      </c>
      <c r="O151">
        <v>5842.8578399999997</v>
      </c>
      <c r="P151">
        <v>954332</v>
      </c>
      <c r="Q151">
        <v>2.8</v>
      </c>
      <c r="R151">
        <v>2.9</v>
      </c>
      <c r="S151">
        <v>0.73699999999999999</v>
      </c>
      <c r="T151">
        <v>11.7</v>
      </c>
    </row>
    <row r="152" spans="1:20" x14ac:dyDescent="0.3">
      <c r="A152" t="s">
        <v>31</v>
      </c>
      <c r="B152">
        <v>2009</v>
      </c>
      <c r="C152" t="s">
        <v>21</v>
      </c>
      <c r="D152">
        <v>78</v>
      </c>
      <c r="E152">
        <v>132</v>
      </c>
      <c r="F152">
        <v>6</v>
      </c>
      <c r="G152">
        <v>2.1</v>
      </c>
      <c r="H152">
        <v>22.48638351</v>
      </c>
      <c r="I152">
        <v>74</v>
      </c>
      <c r="J152">
        <v>17</v>
      </c>
      <c r="K152">
        <v>47.3</v>
      </c>
      <c r="L152">
        <v>6</v>
      </c>
      <c r="M152">
        <v>84</v>
      </c>
      <c r="N152">
        <v>5.85</v>
      </c>
      <c r="O152">
        <v>495.29479099999998</v>
      </c>
      <c r="P152">
        <v>8947243</v>
      </c>
      <c r="Q152">
        <v>2.8</v>
      </c>
      <c r="R152">
        <v>2.9</v>
      </c>
      <c r="S152">
        <v>0.72799999999999998</v>
      </c>
      <c r="T152">
        <v>11.6</v>
      </c>
    </row>
    <row r="153" spans="1:20" x14ac:dyDescent="0.3">
      <c r="A153" t="s">
        <v>31</v>
      </c>
      <c r="B153">
        <v>2008</v>
      </c>
      <c r="C153" t="s">
        <v>21</v>
      </c>
      <c r="D153">
        <v>73</v>
      </c>
      <c r="E153">
        <v>141</v>
      </c>
      <c r="F153">
        <v>6</v>
      </c>
      <c r="G153">
        <v>1.18</v>
      </c>
      <c r="H153">
        <v>206.26161339999999</v>
      </c>
      <c r="I153">
        <v>68</v>
      </c>
      <c r="J153">
        <v>5</v>
      </c>
      <c r="K153">
        <v>46.6</v>
      </c>
      <c r="L153">
        <v>6</v>
      </c>
      <c r="M153">
        <v>85</v>
      </c>
      <c r="N153">
        <v>4.37</v>
      </c>
      <c r="O153">
        <v>5574.6382000000003</v>
      </c>
      <c r="P153">
        <v>87634</v>
      </c>
      <c r="Q153">
        <v>2.8</v>
      </c>
      <c r="R153">
        <v>2.9</v>
      </c>
      <c r="S153">
        <v>0.71899999999999997</v>
      </c>
      <c r="T153">
        <v>11.6</v>
      </c>
    </row>
    <row r="154" spans="1:20" x14ac:dyDescent="0.3">
      <c r="A154" t="s">
        <v>31</v>
      </c>
      <c r="B154">
        <v>2007</v>
      </c>
      <c r="C154" t="s">
        <v>21</v>
      </c>
      <c r="D154">
        <v>73</v>
      </c>
      <c r="E154">
        <v>14</v>
      </c>
      <c r="F154">
        <v>6</v>
      </c>
      <c r="G154">
        <v>1.02</v>
      </c>
      <c r="H154">
        <v>176.01071060000001</v>
      </c>
      <c r="I154">
        <v>62</v>
      </c>
      <c r="J154">
        <v>17</v>
      </c>
      <c r="K154">
        <v>45.9</v>
      </c>
      <c r="L154">
        <v>7</v>
      </c>
      <c r="M154">
        <v>81</v>
      </c>
      <c r="N154">
        <v>5.0999999999999996</v>
      </c>
      <c r="O154">
        <v>3851.4378689999999</v>
      </c>
      <c r="P154">
        <v>85813</v>
      </c>
      <c r="Q154">
        <v>2.8</v>
      </c>
      <c r="R154">
        <v>2.9</v>
      </c>
      <c r="S154">
        <v>0.70799999999999996</v>
      </c>
      <c r="T154">
        <v>11.6</v>
      </c>
    </row>
    <row r="155" spans="1:20" x14ac:dyDescent="0.3">
      <c r="A155" t="s">
        <v>31</v>
      </c>
      <c r="B155">
        <v>2006</v>
      </c>
      <c r="C155" t="s">
        <v>21</v>
      </c>
      <c r="D155">
        <v>69.2</v>
      </c>
      <c r="E155">
        <v>154</v>
      </c>
      <c r="F155">
        <v>6</v>
      </c>
      <c r="G155">
        <v>0.85</v>
      </c>
      <c r="H155">
        <v>105.6337264</v>
      </c>
      <c r="I155">
        <v>52</v>
      </c>
      <c r="J155">
        <v>222</v>
      </c>
      <c r="K155">
        <v>45.3</v>
      </c>
      <c r="L155">
        <v>7</v>
      </c>
      <c r="M155">
        <v>8</v>
      </c>
      <c r="N155">
        <v>6.17</v>
      </c>
      <c r="O155">
        <v>2473.8577599999999</v>
      </c>
      <c r="P155">
        <v>848455</v>
      </c>
      <c r="Q155">
        <v>2.9</v>
      </c>
      <c r="R155">
        <v>2.9</v>
      </c>
      <c r="S155">
        <v>0.68200000000000005</v>
      </c>
      <c r="T155">
        <v>10.7</v>
      </c>
    </row>
    <row r="156" spans="1:20" x14ac:dyDescent="0.3">
      <c r="A156" t="s">
        <v>31</v>
      </c>
      <c r="B156">
        <v>2005</v>
      </c>
      <c r="C156" t="s">
        <v>21</v>
      </c>
      <c r="D156">
        <v>68.400000000000006</v>
      </c>
      <c r="E156">
        <v>162</v>
      </c>
      <c r="F156">
        <v>6</v>
      </c>
      <c r="G156">
        <v>0.73</v>
      </c>
      <c r="H156">
        <v>81.288830849999997</v>
      </c>
      <c r="I156">
        <v>49</v>
      </c>
      <c r="J156">
        <v>1238</v>
      </c>
      <c r="K156">
        <v>44.7</v>
      </c>
      <c r="L156">
        <v>7</v>
      </c>
      <c r="M156">
        <v>79</v>
      </c>
      <c r="N156">
        <v>7.86</v>
      </c>
      <c r="O156">
        <v>1578.4239</v>
      </c>
      <c r="P156">
        <v>839185</v>
      </c>
      <c r="Q156">
        <v>2.9</v>
      </c>
      <c r="R156">
        <v>3</v>
      </c>
      <c r="S156">
        <v>0.67500000000000004</v>
      </c>
      <c r="T156">
        <v>11.2</v>
      </c>
    </row>
    <row r="157" spans="1:20" x14ac:dyDescent="0.3">
      <c r="A157" t="s">
        <v>31</v>
      </c>
      <c r="B157">
        <v>2004</v>
      </c>
      <c r="C157" t="s">
        <v>21</v>
      </c>
      <c r="D157">
        <v>68.400000000000006</v>
      </c>
      <c r="E157">
        <v>154</v>
      </c>
      <c r="F157">
        <v>6</v>
      </c>
      <c r="G157">
        <v>0.62</v>
      </c>
      <c r="H157">
        <v>8.5968049600000001</v>
      </c>
      <c r="I157">
        <v>5</v>
      </c>
      <c r="J157">
        <v>827</v>
      </c>
      <c r="K157">
        <v>44.2</v>
      </c>
      <c r="L157">
        <v>8</v>
      </c>
      <c r="M157">
        <v>78</v>
      </c>
      <c r="N157">
        <v>7.92</v>
      </c>
      <c r="O157">
        <v>145.21629999999999</v>
      </c>
      <c r="P157">
        <v>8365</v>
      </c>
      <c r="Q157">
        <v>3</v>
      </c>
      <c r="R157">
        <v>3</v>
      </c>
      <c r="S157">
        <v>0.66800000000000004</v>
      </c>
      <c r="T157">
        <v>11</v>
      </c>
    </row>
    <row r="158" spans="1:20" x14ac:dyDescent="0.3">
      <c r="A158" t="s">
        <v>31</v>
      </c>
      <c r="B158">
        <v>2003</v>
      </c>
      <c r="C158" t="s">
        <v>21</v>
      </c>
      <c r="D158">
        <v>67.8</v>
      </c>
      <c r="E158">
        <v>154</v>
      </c>
      <c r="F158">
        <v>7</v>
      </c>
      <c r="G158">
        <v>0.55000000000000004</v>
      </c>
      <c r="H158">
        <v>42.414911830000001</v>
      </c>
      <c r="I158">
        <v>51</v>
      </c>
      <c r="J158">
        <v>1978</v>
      </c>
      <c r="K158">
        <v>43.6</v>
      </c>
      <c r="L158">
        <v>8</v>
      </c>
      <c r="M158">
        <v>79</v>
      </c>
      <c r="N158">
        <v>6.56</v>
      </c>
      <c r="O158">
        <v>883.64399649999996</v>
      </c>
      <c r="P158">
        <v>82341</v>
      </c>
      <c r="Q158">
        <v>3</v>
      </c>
      <c r="R158">
        <v>3</v>
      </c>
      <c r="S158">
        <v>0.65900000000000003</v>
      </c>
      <c r="T158">
        <v>10.8</v>
      </c>
    </row>
    <row r="159" spans="1:20" x14ac:dyDescent="0.3">
      <c r="A159" t="s">
        <v>31</v>
      </c>
      <c r="B159">
        <v>2002</v>
      </c>
      <c r="C159" t="s">
        <v>21</v>
      </c>
      <c r="D159">
        <v>67.8</v>
      </c>
      <c r="E159">
        <v>146</v>
      </c>
      <c r="F159">
        <v>7</v>
      </c>
      <c r="G159">
        <v>0.55000000000000004</v>
      </c>
      <c r="H159">
        <v>39.332536869999998</v>
      </c>
      <c r="I159">
        <v>5</v>
      </c>
      <c r="J159">
        <v>4353</v>
      </c>
      <c r="K159">
        <v>43.1</v>
      </c>
      <c r="L159">
        <v>9</v>
      </c>
      <c r="M159">
        <v>8</v>
      </c>
      <c r="N159">
        <v>4.47</v>
      </c>
      <c r="O159">
        <v>763.73857999999996</v>
      </c>
      <c r="P159">
        <v>817195</v>
      </c>
      <c r="Q159">
        <v>3.1</v>
      </c>
      <c r="R159">
        <v>3.1</v>
      </c>
      <c r="S159">
        <v>0.65100000000000002</v>
      </c>
      <c r="T159">
        <v>10.6</v>
      </c>
    </row>
    <row r="160" spans="1:20" x14ac:dyDescent="0.3">
      <c r="A160" t="s">
        <v>31</v>
      </c>
      <c r="B160">
        <v>2001</v>
      </c>
      <c r="C160" t="s">
        <v>21</v>
      </c>
      <c r="D160">
        <v>67.5</v>
      </c>
      <c r="E160">
        <v>151</v>
      </c>
      <c r="F160">
        <v>8</v>
      </c>
      <c r="G160">
        <v>0.51</v>
      </c>
      <c r="H160">
        <v>4.1041900770000002</v>
      </c>
      <c r="I160">
        <v>99</v>
      </c>
      <c r="J160">
        <v>574</v>
      </c>
      <c r="K160">
        <v>42.6</v>
      </c>
      <c r="L160">
        <v>10</v>
      </c>
      <c r="M160">
        <v>77</v>
      </c>
      <c r="N160">
        <v>4.4800000000000004</v>
      </c>
      <c r="O160">
        <v>73.683843400000001</v>
      </c>
      <c r="P160">
        <v>81112</v>
      </c>
      <c r="Q160">
        <v>3.1</v>
      </c>
      <c r="R160">
        <v>3.1</v>
      </c>
      <c r="S160">
        <v>0.64200000000000002</v>
      </c>
      <c r="T160">
        <v>10.4</v>
      </c>
    </row>
    <row r="161" spans="1:20" x14ac:dyDescent="0.3">
      <c r="A161" t="s">
        <v>31</v>
      </c>
      <c r="B161">
        <v>2000</v>
      </c>
      <c r="C161" t="s">
        <v>21</v>
      </c>
      <c r="D161">
        <v>66.599999999999994</v>
      </c>
      <c r="E161">
        <v>16</v>
      </c>
      <c r="F161">
        <v>9</v>
      </c>
      <c r="G161">
        <v>0.65</v>
      </c>
      <c r="H161">
        <v>35.094626439999999</v>
      </c>
      <c r="I161">
        <v>99</v>
      </c>
      <c r="J161">
        <v>210</v>
      </c>
      <c r="K161">
        <v>42.1</v>
      </c>
      <c r="L161">
        <v>11</v>
      </c>
      <c r="M161">
        <v>75</v>
      </c>
      <c r="N161">
        <v>4.67</v>
      </c>
      <c r="O161">
        <v>655.97432600000002</v>
      </c>
      <c r="P161">
        <v>8486</v>
      </c>
      <c r="Q161">
        <v>3.2</v>
      </c>
      <c r="R161">
        <v>3.1</v>
      </c>
      <c r="S161">
        <v>0.63600000000000001</v>
      </c>
      <c r="T161">
        <v>10.1</v>
      </c>
    </row>
    <row r="162" spans="1:20" x14ac:dyDescent="0.3">
      <c r="A162" t="s">
        <v>32</v>
      </c>
      <c r="B162">
        <v>2015</v>
      </c>
      <c r="C162" t="s">
        <v>21</v>
      </c>
      <c r="D162">
        <v>76.099999999999994</v>
      </c>
      <c r="E162">
        <v>147</v>
      </c>
      <c r="F162">
        <v>3</v>
      </c>
      <c r="G162">
        <v>0.01</v>
      </c>
      <c r="H162">
        <v>64.900000000000006</v>
      </c>
      <c r="I162">
        <v>95</v>
      </c>
      <c r="J162">
        <v>17</v>
      </c>
      <c r="K162">
        <v>64.5</v>
      </c>
      <c r="L162">
        <v>4</v>
      </c>
      <c r="M162">
        <v>95</v>
      </c>
      <c r="N162">
        <v>4.9000000000000004</v>
      </c>
      <c r="O162">
        <v>1766.9475950000001</v>
      </c>
      <c r="P162">
        <v>444</v>
      </c>
      <c r="Q162">
        <v>2.5</v>
      </c>
      <c r="R162">
        <v>2.5</v>
      </c>
      <c r="S162">
        <v>0.79</v>
      </c>
      <c r="T162">
        <v>12.6</v>
      </c>
    </row>
    <row r="163" spans="1:20" x14ac:dyDescent="0.3">
      <c r="A163" t="s">
        <v>32</v>
      </c>
      <c r="B163">
        <v>2014</v>
      </c>
      <c r="C163" t="s">
        <v>21</v>
      </c>
      <c r="D163">
        <v>75.400000000000006</v>
      </c>
      <c r="E163">
        <v>16</v>
      </c>
      <c r="F163">
        <v>3</v>
      </c>
      <c r="G163">
        <v>9.4499999999999993</v>
      </c>
      <c r="H163">
        <v>64.900000000000006</v>
      </c>
      <c r="I163">
        <v>96</v>
      </c>
      <c r="J163">
        <v>17</v>
      </c>
      <c r="K163">
        <v>63.8</v>
      </c>
      <c r="L163">
        <v>4</v>
      </c>
      <c r="M163">
        <v>96</v>
      </c>
      <c r="N163">
        <v>7.74</v>
      </c>
      <c r="O163">
        <v>1766.9475950000001</v>
      </c>
      <c r="P163">
        <v>444</v>
      </c>
      <c r="Q163">
        <v>2.5</v>
      </c>
      <c r="R163">
        <v>2.5</v>
      </c>
      <c r="S163">
        <v>0.78900000000000003</v>
      </c>
      <c r="T163">
        <v>12.6</v>
      </c>
    </row>
    <row r="164" spans="1:20" x14ac:dyDescent="0.3">
      <c r="A164" t="s">
        <v>32</v>
      </c>
      <c r="B164">
        <v>2013</v>
      </c>
      <c r="C164" t="s">
        <v>21</v>
      </c>
      <c r="D164">
        <v>74.8</v>
      </c>
      <c r="E164">
        <v>172</v>
      </c>
      <c r="F164">
        <v>3</v>
      </c>
      <c r="G164">
        <v>9.42</v>
      </c>
      <c r="H164">
        <v>64.900000000000006</v>
      </c>
      <c r="I164">
        <v>97</v>
      </c>
      <c r="J164">
        <v>17</v>
      </c>
      <c r="K164">
        <v>63.2</v>
      </c>
      <c r="L164">
        <v>4</v>
      </c>
      <c r="M164">
        <v>97</v>
      </c>
      <c r="N164">
        <v>7.5</v>
      </c>
      <c r="O164">
        <v>1766.9475950000001</v>
      </c>
      <c r="P164">
        <v>444</v>
      </c>
      <c r="Q164">
        <v>2.5</v>
      </c>
      <c r="R164">
        <v>2.5</v>
      </c>
      <c r="S164">
        <v>0.79</v>
      </c>
      <c r="T164">
        <v>12.6</v>
      </c>
    </row>
    <row r="165" spans="1:20" x14ac:dyDescent="0.3">
      <c r="A165" t="s">
        <v>32</v>
      </c>
      <c r="B165">
        <v>2012</v>
      </c>
      <c r="C165" t="s">
        <v>21</v>
      </c>
      <c r="D165">
        <v>74.900000000000006</v>
      </c>
      <c r="E165">
        <v>167</v>
      </c>
      <c r="F165">
        <v>3</v>
      </c>
      <c r="G165">
        <v>9.5</v>
      </c>
      <c r="H165">
        <v>64.900000000000006</v>
      </c>
      <c r="I165">
        <v>96</v>
      </c>
      <c r="J165">
        <v>17</v>
      </c>
      <c r="K165">
        <v>62.6</v>
      </c>
      <c r="L165">
        <v>4</v>
      </c>
      <c r="M165">
        <v>99</v>
      </c>
      <c r="N165">
        <v>7.43</v>
      </c>
      <c r="O165">
        <v>1766.9475950000001</v>
      </c>
      <c r="P165">
        <v>444</v>
      </c>
      <c r="Q165">
        <v>2.5</v>
      </c>
      <c r="R165">
        <v>2.5</v>
      </c>
      <c r="S165">
        <v>0.78900000000000003</v>
      </c>
      <c r="T165">
        <v>12.6</v>
      </c>
    </row>
    <row r="166" spans="1:20" x14ac:dyDescent="0.3">
      <c r="A166" t="s">
        <v>32</v>
      </c>
      <c r="B166">
        <v>2011</v>
      </c>
      <c r="C166" t="s">
        <v>21</v>
      </c>
      <c r="D166">
        <v>75</v>
      </c>
      <c r="E166">
        <v>162</v>
      </c>
      <c r="F166">
        <v>3</v>
      </c>
      <c r="G166">
        <v>9.34</v>
      </c>
      <c r="H166">
        <v>64.900000000000006</v>
      </c>
      <c r="I166">
        <v>95</v>
      </c>
      <c r="J166">
        <v>17</v>
      </c>
      <c r="K166">
        <v>62</v>
      </c>
      <c r="L166">
        <v>4</v>
      </c>
      <c r="M166">
        <v>97</v>
      </c>
      <c r="N166">
        <v>7.63</v>
      </c>
      <c r="O166">
        <v>1766.9475950000001</v>
      </c>
      <c r="P166">
        <v>444</v>
      </c>
      <c r="Q166">
        <v>2.5</v>
      </c>
      <c r="R166">
        <v>2.5</v>
      </c>
      <c r="S166">
        <v>0.78800000000000003</v>
      </c>
      <c r="T166">
        <v>12.6</v>
      </c>
    </row>
    <row r="167" spans="1:20" x14ac:dyDescent="0.3">
      <c r="A167" t="s">
        <v>32</v>
      </c>
      <c r="B167">
        <v>2010</v>
      </c>
      <c r="C167" t="s">
        <v>21</v>
      </c>
      <c r="D167">
        <v>75</v>
      </c>
      <c r="E167">
        <v>161</v>
      </c>
      <c r="F167">
        <v>3</v>
      </c>
      <c r="G167">
        <v>9.19</v>
      </c>
      <c r="H167">
        <v>64.900000000000006</v>
      </c>
      <c r="I167">
        <v>98</v>
      </c>
      <c r="J167">
        <v>17</v>
      </c>
      <c r="K167">
        <v>61.3</v>
      </c>
      <c r="L167">
        <v>4</v>
      </c>
      <c r="M167">
        <v>97</v>
      </c>
      <c r="N167">
        <v>7.44</v>
      </c>
      <c r="O167">
        <v>1766.9475950000001</v>
      </c>
      <c r="P167">
        <v>444</v>
      </c>
      <c r="Q167">
        <v>2.5</v>
      </c>
      <c r="R167">
        <v>2.5</v>
      </c>
      <c r="S167">
        <v>0.78800000000000003</v>
      </c>
      <c r="T167">
        <v>12.6</v>
      </c>
    </row>
    <row r="168" spans="1:20" x14ac:dyDescent="0.3">
      <c r="A168" t="s">
        <v>32</v>
      </c>
      <c r="B168">
        <v>2009</v>
      </c>
      <c r="C168" t="s">
        <v>21</v>
      </c>
      <c r="D168">
        <v>74.599999999999994</v>
      </c>
      <c r="E168">
        <v>168</v>
      </c>
      <c r="F168">
        <v>3</v>
      </c>
      <c r="G168">
        <v>9.2899999999999991</v>
      </c>
      <c r="H168">
        <v>64.900000000000006</v>
      </c>
      <c r="I168">
        <v>95</v>
      </c>
      <c r="J168">
        <v>17</v>
      </c>
      <c r="K168">
        <v>6.7</v>
      </c>
      <c r="L168">
        <v>4</v>
      </c>
      <c r="M168">
        <v>97</v>
      </c>
      <c r="N168">
        <v>7.43</v>
      </c>
      <c r="O168">
        <v>1766.9475950000001</v>
      </c>
      <c r="P168">
        <v>444</v>
      </c>
      <c r="Q168">
        <v>2.5</v>
      </c>
      <c r="R168">
        <v>2.5</v>
      </c>
      <c r="S168">
        <v>0.79100000000000004</v>
      </c>
      <c r="T168">
        <v>12.6</v>
      </c>
    </row>
    <row r="169" spans="1:20" x14ac:dyDescent="0.3">
      <c r="A169" t="s">
        <v>32</v>
      </c>
      <c r="B169">
        <v>2008</v>
      </c>
      <c r="C169" t="s">
        <v>21</v>
      </c>
      <c r="D169">
        <v>74.5</v>
      </c>
      <c r="E169">
        <v>167</v>
      </c>
      <c r="F169">
        <v>3</v>
      </c>
      <c r="G169">
        <v>10.15</v>
      </c>
      <c r="H169">
        <v>64.900000000000006</v>
      </c>
      <c r="I169">
        <v>9</v>
      </c>
      <c r="J169">
        <v>17</v>
      </c>
      <c r="K169">
        <v>6.1</v>
      </c>
      <c r="L169">
        <v>4</v>
      </c>
      <c r="M169">
        <v>93</v>
      </c>
      <c r="N169">
        <v>7.3</v>
      </c>
      <c r="O169">
        <v>1766.9475950000001</v>
      </c>
      <c r="P169">
        <v>444</v>
      </c>
      <c r="Q169">
        <v>2.5</v>
      </c>
      <c r="R169">
        <v>2.5</v>
      </c>
      <c r="S169">
        <v>0.79100000000000004</v>
      </c>
      <c r="T169">
        <v>12.6</v>
      </c>
    </row>
    <row r="170" spans="1:20" x14ac:dyDescent="0.3">
      <c r="A170" t="s">
        <v>32</v>
      </c>
      <c r="B170">
        <v>2007</v>
      </c>
      <c r="C170" t="s">
        <v>21</v>
      </c>
      <c r="D170">
        <v>74.400000000000006</v>
      </c>
      <c r="E170">
        <v>167</v>
      </c>
      <c r="F170">
        <v>3</v>
      </c>
      <c r="G170">
        <v>10.75</v>
      </c>
      <c r="H170">
        <v>64.900000000000006</v>
      </c>
      <c r="I170">
        <v>93</v>
      </c>
      <c r="J170">
        <v>17</v>
      </c>
      <c r="K170">
        <v>59.4</v>
      </c>
      <c r="L170">
        <v>4</v>
      </c>
      <c r="M170">
        <v>95</v>
      </c>
      <c r="N170">
        <v>7.8</v>
      </c>
      <c r="O170">
        <v>1766.9475950000001</v>
      </c>
      <c r="P170">
        <v>444</v>
      </c>
      <c r="Q170">
        <v>2.5</v>
      </c>
      <c r="R170">
        <v>2.5</v>
      </c>
      <c r="S170">
        <v>0.79</v>
      </c>
      <c r="T170">
        <v>12.5</v>
      </c>
    </row>
    <row r="171" spans="1:20" x14ac:dyDescent="0.3">
      <c r="A171" t="s">
        <v>32</v>
      </c>
      <c r="B171">
        <v>2006</v>
      </c>
      <c r="C171" t="s">
        <v>21</v>
      </c>
      <c r="D171">
        <v>74.2</v>
      </c>
      <c r="E171">
        <v>171</v>
      </c>
      <c r="F171">
        <v>3</v>
      </c>
      <c r="G171">
        <v>11.07</v>
      </c>
      <c r="H171">
        <v>64.900000000000006</v>
      </c>
      <c r="I171">
        <v>96</v>
      </c>
      <c r="J171">
        <v>17</v>
      </c>
      <c r="K171">
        <v>58.7</v>
      </c>
      <c r="L171">
        <v>4</v>
      </c>
      <c r="M171">
        <v>94</v>
      </c>
      <c r="N171">
        <v>6.93</v>
      </c>
      <c r="O171">
        <v>1766.9475950000001</v>
      </c>
      <c r="P171">
        <v>444</v>
      </c>
      <c r="Q171">
        <v>2.5</v>
      </c>
      <c r="R171">
        <v>2.5</v>
      </c>
      <c r="S171">
        <v>0.78800000000000003</v>
      </c>
      <c r="T171">
        <v>12.4</v>
      </c>
    </row>
    <row r="172" spans="1:20" x14ac:dyDescent="0.3">
      <c r="A172" t="s">
        <v>32</v>
      </c>
      <c r="B172">
        <v>2005</v>
      </c>
      <c r="C172" t="s">
        <v>21</v>
      </c>
      <c r="D172">
        <v>74.099999999999994</v>
      </c>
      <c r="E172">
        <v>172</v>
      </c>
      <c r="F172">
        <v>3</v>
      </c>
      <c r="G172">
        <v>10.49</v>
      </c>
      <c r="H172">
        <v>64.900000000000006</v>
      </c>
      <c r="I172">
        <v>93</v>
      </c>
      <c r="J172">
        <v>17</v>
      </c>
      <c r="K172">
        <v>58.1</v>
      </c>
      <c r="L172">
        <v>4</v>
      </c>
      <c r="M172">
        <v>93</v>
      </c>
      <c r="N172">
        <v>5.95</v>
      </c>
      <c r="O172">
        <v>1766.9475950000001</v>
      </c>
      <c r="P172">
        <v>444</v>
      </c>
      <c r="Q172">
        <v>2.6</v>
      </c>
      <c r="R172">
        <v>2.5</v>
      </c>
      <c r="S172">
        <v>0.78600000000000003</v>
      </c>
      <c r="T172">
        <v>12.4</v>
      </c>
    </row>
    <row r="173" spans="1:20" x14ac:dyDescent="0.3">
      <c r="A173" t="s">
        <v>32</v>
      </c>
      <c r="B173">
        <v>2004</v>
      </c>
      <c r="C173" t="s">
        <v>21</v>
      </c>
      <c r="D173">
        <v>73.8</v>
      </c>
      <c r="E173">
        <v>174</v>
      </c>
      <c r="F173">
        <v>3</v>
      </c>
      <c r="G173">
        <v>10.1</v>
      </c>
      <c r="H173">
        <v>64.900000000000006</v>
      </c>
      <c r="I173">
        <v>93</v>
      </c>
      <c r="J173">
        <v>17</v>
      </c>
      <c r="K173">
        <v>57.4</v>
      </c>
      <c r="L173">
        <v>4</v>
      </c>
      <c r="M173">
        <v>92</v>
      </c>
      <c r="N173">
        <v>6.2</v>
      </c>
      <c r="O173">
        <v>1766.9475950000001</v>
      </c>
      <c r="P173">
        <v>444</v>
      </c>
      <c r="Q173">
        <v>2.6</v>
      </c>
      <c r="R173">
        <v>2.5</v>
      </c>
      <c r="S173">
        <v>0.78400000000000003</v>
      </c>
      <c r="T173">
        <v>12.3</v>
      </c>
    </row>
    <row r="174" spans="1:20" x14ac:dyDescent="0.3">
      <c r="A174" t="s">
        <v>32</v>
      </c>
      <c r="B174">
        <v>2003</v>
      </c>
      <c r="C174" t="s">
        <v>21</v>
      </c>
      <c r="D174">
        <v>73.2</v>
      </c>
      <c r="E174">
        <v>189</v>
      </c>
      <c r="F174">
        <v>3</v>
      </c>
      <c r="G174">
        <v>10.68</v>
      </c>
      <c r="H174">
        <v>64.900000000000006</v>
      </c>
      <c r="I174">
        <v>88</v>
      </c>
      <c r="J174">
        <v>17</v>
      </c>
      <c r="K174">
        <v>56.7</v>
      </c>
      <c r="L174">
        <v>4</v>
      </c>
      <c r="M174">
        <v>93</v>
      </c>
      <c r="N174">
        <v>5.62</v>
      </c>
      <c r="O174">
        <v>1766.9475950000001</v>
      </c>
      <c r="P174">
        <v>444</v>
      </c>
      <c r="Q174">
        <v>2.6</v>
      </c>
      <c r="R174">
        <v>2.5</v>
      </c>
      <c r="S174">
        <v>0.78300000000000003</v>
      </c>
      <c r="T174">
        <v>12.2</v>
      </c>
    </row>
    <row r="175" spans="1:20" x14ac:dyDescent="0.3">
      <c r="A175" t="s">
        <v>32</v>
      </c>
      <c r="B175">
        <v>2002</v>
      </c>
      <c r="C175" t="s">
        <v>21</v>
      </c>
      <c r="D175">
        <v>73.099999999999994</v>
      </c>
      <c r="E175">
        <v>19</v>
      </c>
      <c r="F175">
        <v>3</v>
      </c>
      <c r="G175">
        <v>10.85</v>
      </c>
      <c r="H175">
        <v>64.900000000000006</v>
      </c>
      <c r="I175">
        <v>89</v>
      </c>
      <c r="J175">
        <v>17</v>
      </c>
      <c r="K175">
        <v>56</v>
      </c>
      <c r="L175">
        <v>4</v>
      </c>
      <c r="M175">
        <v>93</v>
      </c>
      <c r="N175">
        <v>5.26</v>
      </c>
      <c r="O175">
        <v>1766.9475950000001</v>
      </c>
      <c r="P175">
        <v>444</v>
      </c>
      <c r="Q175">
        <v>2.6</v>
      </c>
      <c r="R175">
        <v>2.6</v>
      </c>
      <c r="S175">
        <v>0.78100000000000003</v>
      </c>
      <c r="T175">
        <v>12.1</v>
      </c>
    </row>
    <row r="176" spans="1:20" x14ac:dyDescent="0.3">
      <c r="A176" t="s">
        <v>32</v>
      </c>
      <c r="B176">
        <v>2001</v>
      </c>
      <c r="C176" t="s">
        <v>21</v>
      </c>
      <c r="D176">
        <v>72.900000000000006</v>
      </c>
      <c r="E176">
        <v>189</v>
      </c>
      <c r="F176">
        <v>3</v>
      </c>
      <c r="G176">
        <v>11.64</v>
      </c>
      <c r="H176">
        <v>64.900000000000006</v>
      </c>
      <c r="I176">
        <v>21</v>
      </c>
      <c r="J176">
        <v>17</v>
      </c>
      <c r="K176">
        <v>55.2</v>
      </c>
      <c r="L176">
        <v>4</v>
      </c>
      <c r="M176">
        <v>98</v>
      </c>
      <c r="N176">
        <v>5.15</v>
      </c>
      <c r="O176">
        <v>1766.9475950000001</v>
      </c>
      <c r="P176">
        <v>444</v>
      </c>
      <c r="Q176">
        <v>2.7</v>
      </c>
      <c r="R176">
        <v>2.6</v>
      </c>
      <c r="S176">
        <v>0.77900000000000003</v>
      </c>
      <c r="T176">
        <v>12.1</v>
      </c>
    </row>
    <row r="177" spans="1:20" x14ac:dyDescent="0.3">
      <c r="A177" t="s">
        <v>32</v>
      </c>
      <c r="B177">
        <v>2000</v>
      </c>
      <c r="C177" t="s">
        <v>21</v>
      </c>
      <c r="D177">
        <v>72.599999999999994</v>
      </c>
      <c r="E177">
        <v>192</v>
      </c>
      <c r="F177">
        <v>3</v>
      </c>
      <c r="G177">
        <v>12.15</v>
      </c>
      <c r="H177">
        <v>64.900000000000006</v>
      </c>
      <c r="I177">
        <v>99</v>
      </c>
      <c r="J177">
        <v>17</v>
      </c>
      <c r="K177">
        <v>54.4</v>
      </c>
      <c r="L177">
        <v>4</v>
      </c>
      <c r="M177">
        <v>91</v>
      </c>
      <c r="N177">
        <v>5.21</v>
      </c>
      <c r="O177">
        <v>1766.9475950000001</v>
      </c>
      <c r="P177">
        <v>444</v>
      </c>
      <c r="Q177">
        <v>2.7</v>
      </c>
      <c r="R177">
        <v>2.6</v>
      </c>
      <c r="S177">
        <v>0.67700000000000005</v>
      </c>
      <c r="T177">
        <v>12</v>
      </c>
    </row>
    <row r="178" spans="1:20" x14ac:dyDescent="0.3">
      <c r="A178" t="s">
        <v>33</v>
      </c>
      <c r="B178">
        <v>2015</v>
      </c>
      <c r="C178" t="s">
        <v>21</v>
      </c>
      <c r="D178">
        <v>76.900000000000006</v>
      </c>
      <c r="E178">
        <v>69</v>
      </c>
      <c r="F178">
        <v>3</v>
      </c>
      <c r="G178">
        <v>0.01</v>
      </c>
      <c r="H178">
        <v>64.900000000000006</v>
      </c>
      <c r="I178">
        <v>98</v>
      </c>
      <c r="J178">
        <v>17</v>
      </c>
      <c r="K178">
        <v>63.6</v>
      </c>
      <c r="L178">
        <v>4</v>
      </c>
      <c r="M178">
        <v>98</v>
      </c>
      <c r="N178">
        <v>4.9000000000000004</v>
      </c>
      <c r="O178">
        <v>22688.878239999998</v>
      </c>
      <c r="P178">
        <v>444</v>
      </c>
      <c r="Q178">
        <v>6.2</v>
      </c>
      <c r="R178">
        <v>6.1</v>
      </c>
      <c r="S178">
        <v>0.82299999999999995</v>
      </c>
      <c r="T178">
        <v>14.5</v>
      </c>
    </row>
    <row r="179" spans="1:20" x14ac:dyDescent="0.3">
      <c r="A179" t="s">
        <v>33</v>
      </c>
      <c r="B179">
        <v>2014</v>
      </c>
      <c r="C179" t="s">
        <v>21</v>
      </c>
      <c r="D179">
        <v>76.8</v>
      </c>
      <c r="E179">
        <v>7</v>
      </c>
      <c r="F179">
        <v>3</v>
      </c>
      <c r="G179">
        <v>1.57</v>
      </c>
      <c r="H179">
        <v>367.25567419999999</v>
      </c>
      <c r="I179">
        <v>98</v>
      </c>
      <c r="J179">
        <v>46</v>
      </c>
      <c r="K179">
        <v>62.9</v>
      </c>
      <c r="L179">
        <v>4</v>
      </c>
      <c r="M179">
        <v>98</v>
      </c>
      <c r="N179">
        <v>4.9800000000000004</v>
      </c>
      <c r="O179">
        <v>24983.379199999999</v>
      </c>
      <c r="P179">
        <v>444</v>
      </c>
      <c r="Q179">
        <v>6.1</v>
      </c>
      <c r="R179">
        <v>6</v>
      </c>
      <c r="S179">
        <v>0.82</v>
      </c>
      <c r="T179">
        <v>14.5</v>
      </c>
    </row>
    <row r="180" spans="1:20" x14ac:dyDescent="0.3">
      <c r="A180" t="s">
        <v>33</v>
      </c>
      <c r="B180">
        <v>2013</v>
      </c>
      <c r="C180" t="s">
        <v>21</v>
      </c>
      <c r="D180">
        <v>76.7</v>
      </c>
      <c r="E180">
        <v>7</v>
      </c>
      <c r="F180">
        <v>3</v>
      </c>
      <c r="G180">
        <v>1.65</v>
      </c>
      <c r="H180">
        <v>3.9686959819999998</v>
      </c>
      <c r="I180">
        <v>99</v>
      </c>
      <c r="J180">
        <v>17</v>
      </c>
      <c r="K180">
        <v>62.2</v>
      </c>
      <c r="L180">
        <v>4</v>
      </c>
      <c r="M180">
        <v>99</v>
      </c>
      <c r="N180">
        <v>4.6900000000000004</v>
      </c>
      <c r="O180">
        <v>251.18329</v>
      </c>
      <c r="P180">
        <v>444</v>
      </c>
      <c r="Q180">
        <v>6.1</v>
      </c>
      <c r="R180">
        <v>6</v>
      </c>
      <c r="S180">
        <v>0.81499999999999995</v>
      </c>
      <c r="T180">
        <v>14.5</v>
      </c>
    </row>
    <row r="181" spans="1:20" x14ac:dyDescent="0.3">
      <c r="A181" t="s">
        <v>33</v>
      </c>
      <c r="B181">
        <v>2012</v>
      </c>
      <c r="C181" t="s">
        <v>21</v>
      </c>
      <c r="D181">
        <v>76.5</v>
      </c>
      <c r="E181">
        <v>71</v>
      </c>
      <c r="F181">
        <v>3</v>
      </c>
      <c r="G181">
        <v>1.7</v>
      </c>
      <c r="H181">
        <v>2211.2157779999998</v>
      </c>
      <c r="I181">
        <v>99</v>
      </c>
      <c r="J181">
        <v>17</v>
      </c>
      <c r="K181">
        <v>61.5</v>
      </c>
      <c r="L181">
        <v>4</v>
      </c>
      <c r="M181">
        <v>99</v>
      </c>
      <c r="N181">
        <v>4.37</v>
      </c>
      <c r="O181">
        <v>23649.366610000001</v>
      </c>
      <c r="P181">
        <v>444</v>
      </c>
      <c r="Q181">
        <v>6.1</v>
      </c>
      <c r="R181">
        <v>6</v>
      </c>
      <c r="S181">
        <v>0.81200000000000006</v>
      </c>
      <c r="T181">
        <v>14.5</v>
      </c>
    </row>
    <row r="182" spans="1:20" x14ac:dyDescent="0.3">
      <c r="A182" t="s">
        <v>33</v>
      </c>
      <c r="B182">
        <v>2011</v>
      </c>
      <c r="C182" t="s">
        <v>21</v>
      </c>
      <c r="D182">
        <v>76.099999999999994</v>
      </c>
      <c r="E182">
        <v>76</v>
      </c>
      <c r="F182">
        <v>3</v>
      </c>
      <c r="G182">
        <v>1.66</v>
      </c>
      <c r="H182">
        <v>197.7734681</v>
      </c>
      <c r="I182">
        <v>99</v>
      </c>
      <c r="J182">
        <v>17</v>
      </c>
      <c r="K182">
        <v>6.8</v>
      </c>
      <c r="L182">
        <v>4</v>
      </c>
      <c r="M182">
        <v>99</v>
      </c>
      <c r="N182">
        <v>3.4</v>
      </c>
      <c r="O182">
        <v>2281.1242000000002</v>
      </c>
      <c r="P182">
        <v>444</v>
      </c>
      <c r="Q182">
        <v>6.1</v>
      </c>
      <c r="R182">
        <v>6</v>
      </c>
      <c r="S182">
        <v>0.81200000000000006</v>
      </c>
      <c r="T182">
        <v>14.4</v>
      </c>
    </row>
    <row r="183" spans="1:20" x14ac:dyDescent="0.3">
      <c r="A183" t="s">
        <v>33</v>
      </c>
      <c r="B183">
        <v>2010</v>
      </c>
      <c r="C183" t="s">
        <v>21</v>
      </c>
      <c r="D183">
        <v>76.099999999999994</v>
      </c>
      <c r="E183">
        <v>73</v>
      </c>
      <c r="F183">
        <v>3</v>
      </c>
      <c r="G183">
        <v>1.93</v>
      </c>
      <c r="H183">
        <v>266.76961219999998</v>
      </c>
      <c r="I183">
        <v>99</v>
      </c>
      <c r="J183">
        <v>17</v>
      </c>
      <c r="K183">
        <v>6.1</v>
      </c>
      <c r="L183">
        <v>4</v>
      </c>
      <c r="M183">
        <v>99</v>
      </c>
      <c r="N183">
        <v>3.64</v>
      </c>
      <c r="O183">
        <v>2722.1388999999999</v>
      </c>
      <c r="P183">
        <v>444</v>
      </c>
      <c r="Q183">
        <v>6</v>
      </c>
      <c r="R183">
        <v>5.9</v>
      </c>
      <c r="S183">
        <v>0.81</v>
      </c>
      <c r="T183">
        <v>14.4</v>
      </c>
    </row>
    <row r="184" spans="1:20" x14ac:dyDescent="0.3">
      <c r="A184" t="s">
        <v>33</v>
      </c>
      <c r="B184">
        <v>2009</v>
      </c>
      <c r="C184" t="s">
        <v>21</v>
      </c>
      <c r="D184">
        <v>76</v>
      </c>
      <c r="E184">
        <v>74</v>
      </c>
      <c r="F184">
        <v>3</v>
      </c>
      <c r="G184">
        <v>1.95</v>
      </c>
      <c r="H184">
        <v>332.93476459999999</v>
      </c>
      <c r="I184">
        <v>98</v>
      </c>
      <c r="J184">
        <v>3</v>
      </c>
      <c r="K184">
        <v>59.3</v>
      </c>
      <c r="L184">
        <v>4</v>
      </c>
      <c r="M184">
        <v>97</v>
      </c>
      <c r="N184">
        <v>3.79</v>
      </c>
      <c r="O184">
        <v>19356.67236</v>
      </c>
      <c r="P184">
        <v>444</v>
      </c>
      <c r="Q184">
        <v>6</v>
      </c>
      <c r="R184">
        <v>5.9</v>
      </c>
      <c r="S184">
        <v>0.81399999999999995</v>
      </c>
      <c r="T184">
        <v>14.4</v>
      </c>
    </row>
    <row r="185" spans="1:20" x14ac:dyDescent="0.3">
      <c r="A185" t="s">
        <v>33</v>
      </c>
      <c r="B185">
        <v>2008</v>
      </c>
      <c r="C185" t="s">
        <v>21</v>
      </c>
      <c r="D185">
        <v>75.8</v>
      </c>
      <c r="E185">
        <v>76</v>
      </c>
      <c r="F185">
        <v>3</v>
      </c>
      <c r="G185">
        <v>2</v>
      </c>
      <c r="H185">
        <v>231.54789120000001</v>
      </c>
      <c r="I185">
        <v>97</v>
      </c>
      <c r="J185">
        <v>2</v>
      </c>
      <c r="K185">
        <v>58.5</v>
      </c>
      <c r="L185">
        <v>4</v>
      </c>
      <c r="M185">
        <v>97</v>
      </c>
      <c r="N185">
        <v>3.17</v>
      </c>
      <c r="O185">
        <v>2367.5653499999999</v>
      </c>
      <c r="P185">
        <v>444</v>
      </c>
      <c r="Q185">
        <v>6</v>
      </c>
      <c r="R185">
        <v>5.9</v>
      </c>
      <c r="S185">
        <v>0.81499999999999995</v>
      </c>
      <c r="T185">
        <v>14.4</v>
      </c>
    </row>
    <row r="186" spans="1:20" x14ac:dyDescent="0.3">
      <c r="A186" t="s">
        <v>33</v>
      </c>
      <c r="B186">
        <v>2007</v>
      </c>
      <c r="C186" t="s">
        <v>21</v>
      </c>
      <c r="D186">
        <v>75.599999999999994</v>
      </c>
      <c r="E186">
        <v>77</v>
      </c>
      <c r="F186">
        <v>3</v>
      </c>
      <c r="G186">
        <v>2</v>
      </c>
      <c r="H186">
        <v>278.36028060000001</v>
      </c>
      <c r="I186">
        <v>97</v>
      </c>
      <c r="J186">
        <v>7</v>
      </c>
      <c r="K186">
        <v>57.6</v>
      </c>
      <c r="L186">
        <v>4</v>
      </c>
      <c r="M186">
        <v>97</v>
      </c>
      <c r="N186">
        <v>3.8</v>
      </c>
      <c r="O186">
        <v>2977.1152999999999</v>
      </c>
      <c r="P186">
        <v>444</v>
      </c>
      <c r="Q186">
        <v>6.1</v>
      </c>
      <c r="R186">
        <v>5.9</v>
      </c>
      <c r="S186">
        <v>0.81299999999999994</v>
      </c>
      <c r="T186">
        <v>14.4</v>
      </c>
    </row>
    <row r="187" spans="1:20" x14ac:dyDescent="0.3">
      <c r="A187" t="s">
        <v>33</v>
      </c>
      <c r="B187">
        <v>2006</v>
      </c>
      <c r="C187" t="s">
        <v>21</v>
      </c>
      <c r="D187">
        <v>75.5</v>
      </c>
      <c r="E187">
        <v>79</v>
      </c>
      <c r="F187">
        <v>3</v>
      </c>
      <c r="G187">
        <v>2.1</v>
      </c>
      <c r="H187">
        <v>170.73740269999999</v>
      </c>
      <c r="I187">
        <v>98</v>
      </c>
      <c r="J187">
        <v>3</v>
      </c>
      <c r="K187">
        <v>56.8</v>
      </c>
      <c r="L187">
        <v>4</v>
      </c>
      <c r="M187">
        <v>98</v>
      </c>
      <c r="N187">
        <v>3.8</v>
      </c>
      <c r="O187">
        <v>1937.99549</v>
      </c>
      <c r="P187">
        <v>444</v>
      </c>
      <c r="Q187">
        <v>6.1</v>
      </c>
      <c r="R187">
        <v>5.9</v>
      </c>
      <c r="S187">
        <v>0.81</v>
      </c>
      <c r="T187">
        <v>14.2</v>
      </c>
    </row>
    <row r="188" spans="1:20" x14ac:dyDescent="0.3">
      <c r="A188" t="s">
        <v>33</v>
      </c>
      <c r="B188">
        <v>2005</v>
      </c>
      <c r="C188" t="s">
        <v>21</v>
      </c>
      <c r="D188">
        <v>75.3</v>
      </c>
      <c r="E188">
        <v>81</v>
      </c>
      <c r="F188">
        <v>3</v>
      </c>
      <c r="G188">
        <v>2.0499999999999998</v>
      </c>
      <c r="H188">
        <v>1553.468944</v>
      </c>
      <c r="I188">
        <v>98</v>
      </c>
      <c r="J188">
        <v>4</v>
      </c>
      <c r="K188">
        <v>56.1</v>
      </c>
      <c r="L188">
        <v>4</v>
      </c>
      <c r="M188">
        <v>98</v>
      </c>
      <c r="N188">
        <v>3.16</v>
      </c>
      <c r="O188">
        <v>17959.178540000001</v>
      </c>
      <c r="P188">
        <v>444</v>
      </c>
      <c r="Q188">
        <v>6.1</v>
      </c>
      <c r="R188">
        <v>5.9</v>
      </c>
      <c r="S188">
        <v>0.80600000000000005</v>
      </c>
      <c r="T188">
        <v>14</v>
      </c>
    </row>
    <row r="189" spans="1:20" x14ac:dyDescent="0.3">
      <c r="A189" t="s">
        <v>33</v>
      </c>
      <c r="B189">
        <v>2004</v>
      </c>
      <c r="C189" t="s">
        <v>21</v>
      </c>
      <c r="D189">
        <v>75.2</v>
      </c>
      <c r="E189">
        <v>83</v>
      </c>
      <c r="F189">
        <v>3</v>
      </c>
      <c r="G189">
        <v>2.16</v>
      </c>
      <c r="H189">
        <v>1380.2280949999999</v>
      </c>
      <c r="I189">
        <v>98</v>
      </c>
      <c r="J189">
        <v>11</v>
      </c>
      <c r="K189">
        <v>55.6</v>
      </c>
      <c r="L189">
        <v>4</v>
      </c>
      <c r="M189">
        <v>98</v>
      </c>
      <c r="N189">
        <v>3.37</v>
      </c>
      <c r="O189">
        <v>15846.476409999999</v>
      </c>
      <c r="P189">
        <v>444</v>
      </c>
      <c r="Q189">
        <v>6.1</v>
      </c>
      <c r="R189">
        <v>5.9</v>
      </c>
      <c r="S189">
        <v>0.80300000000000005</v>
      </c>
      <c r="T189">
        <v>13.9</v>
      </c>
    </row>
    <row r="190" spans="1:20" x14ac:dyDescent="0.3">
      <c r="A190" t="s">
        <v>33</v>
      </c>
      <c r="B190">
        <v>2003</v>
      </c>
      <c r="C190" t="s">
        <v>21</v>
      </c>
      <c r="D190">
        <v>75</v>
      </c>
      <c r="E190">
        <v>85</v>
      </c>
      <c r="F190">
        <v>3</v>
      </c>
      <c r="G190">
        <v>2.16</v>
      </c>
      <c r="H190">
        <v>1214.5581669999999</v>
      </c>
      <c r="I190">
        <v>98</v>
      </c>
      <c r="J190">
        <v>12</v>
      </c>
      <c r="K190">
        <v>55.2</v>
      </c>
      <c r="L190">
        <v>4</v>
      </c>
      <c r="M190">
        <v>97</v>
      </c>
      <c r="N190">
        <v>3.74</v>
      </c>
      <c r="O190">
        <v>14221.99259</v>
      </c>
      <c r="P190">
        <v>444</v>
      </c>
      <c r="Q190">
        <v>6.1</v>
      </c>
      <c r="R190">
        <v>5.9</v>
      </c>
      <c r="S190">
        <v>0.79800000000000004</v>
      </c>
      <c r="T190">
        <v>13.7</v>
      </c>
    </row>
    <row r="191" spans="1:20" x14ac:dyDescent="0.3">
      <c r="A191" t="s">
        <v>33</v>
      </c>
      <c r="B191">
        <v>2002</v>
      </c>
      <c r="C191" t="s">
        <v>21</v>
      </c>
      <c r="D191">
        <v>74.900000000000006</v>
      </c>
      <c r="E191">
        <v>87</v>
      </c>
      <c r="F191">
        <v>3</v>
      </c>
      <c r="G191">
        <v>1.99</v>
      </c>
      <c r="H191">
        <v>106.4303336</v>
      </c>
      <c r="I191">
        <v>98</v>
      </c>
      <c r="J191">
        <v>8</v>
      </c>
      <c r="K191">
        <v>55</v>
      </c>
      <c r="L191">
        <v>4</v>
      </c>
      <c r="M191">
        <v>98</v>
      </c>
      <c r="N191">
        <v>3.89</v>
      </c>
      <c r="O191">
        <v>1312.33457</v>
      </c>
      <c r="P191">
        <v>444</v>
      </c>
      <c r="Q191">
        <v>6.2</v>
      </c>
      <c r="R191">
        <v>5.9</v>
      </c>
      <c r="S191">
        <v>0.79600000000000004</v>
      </c>
      <c r="T191">
        <v>13.5</v>
      </c>
    </row>
    <row r="192" spans="1:20" x14ac:dyDescent="0.3">
      <c r="A192" t="s">
        <v>33</v>
      </c>
      <c r="B192">
        <v>2001</v>
      </c>
      <c r="C192" t="s">
        <v>21</v>
      </c>
      <c r="D192">
        <v>74.7</v>
      </c>
      <c r="E192">
        <v>9</v>
      </c>
      <c r="F192">
        <v>3</v>
      </c>
      <c r="G192">
        <v>1.95</v>
      </c>
      <c r="H192">
        <v>1150.4180630000001</v>
      </c>
      <c r="I192">
        <v>99</v>
      </c>
      <c r="J192">
        <v>5</v>
      </c>
      <c r="K192">
        <v>54.8</v>
      </c>
      <c r="L192">
        <v>4</v>
      </c>
      <c r="M192">
        <v>99</v>
      </c>
      <c r="N192">
        <v>3.8</v>
      </c>
      <c r="O192">
        <v>12868.210999999999</v>
      </c>
      <c r="P192">
        <v>444</v>
      </c>
      <c r="Q192">
        <v>6.2</v>
      </c>
      <c r="R192">
        <v>6</v>
      </c>
      <c r="S192">
        <v>0.79400000000000004</v>
      </c>
      <c r="T192">
        <v>13.3</v>
      </c>
    </row>
    <row r="193" spans="1:20" x14ac:dyDescent="0.3">
      <c r="A193" t="s">
        <v>33</v>
      </c>
      <c r="B193">
        <v>2000</v>
      </c>
      <c r="C193" t="s">
        <v>21</v>
      </c>
      <c r="D193">
        <v>74.5</v>
      </c>
      <c r="E193">
        <v>92</v>
      </c>
      <c r="F193">
        <v>3</v>
      </c>
      <c r="G193">
        <v>2.15</v>
      </c>
      <c r="H193">
        <v>167.7270642</v>
      </c>
      <c r="I193">
        <v>97</v>
      </c>
      <c r="J193">
        <v>6</v>
      </c>
      <c r="K193">
        <v>54.5</v>
      </c>
      <c r="L193">
        <v>4</v>
      </c>
      <c r="M193">
        <v>97</v>
      </c>
      <c r="N193">
        <v>3.51</v>
      </c>
      <c r="O193">
        <v>13636.346680000001</v>
      </c>
      <c r="P193">
        <v>444</v>
      </c>
      <c r="Q193">
        <v>6.2</v>
      </c>
      <c r="R193">
        <v>6</v>
      </c>
      <c r="S193">
        <v>0.78600000000000003</v>
      </c>
      <c r="T193">
        <v>13.2</v>
      </c>
    </row>
    <row r="194" spans="1:20" x14ac:dyDescent="0.3">
      <c r="A194" t="s">
        <v>34</v>
      </c>
      <c r="B194">
        <v>2015</v>
      </c>
      <c r="C194" t="s">
        <v>21</v>
      </c>
      <c r="D194">
        <v>71.8</v>
      </c>
      <c r="E194">
        <v>129</v>
      </c>
      <c r="F194">
        <v>92</v>
      </c>
      <c r="G194">
        <v>0.01</v>
      </c>
      <c r="H194">
        <v>64.900000000000006</v>
      </c>
      <c r="I194">
        <v>97</v>
      </c>
      <c r="J194">
        <v>240</v>
      </c>
      <c r="K194">
        <v>18.3</v>
      </c>
      <c r="L194">
        <v>113</v>
      </c>
      <c r="M194">
        <v>97</v>
      </c>
      <c r="N194">
        <v>4.9000000000000004</v>
      </c>
      <c r="O194">
        <v>121.15812</v>
      </c>
      <c r="P194">
        <v>1612886</v>
      </c>
      <c r="Q194">
        <v>17.899999999999999</v>
      </c>
      <c r="R194">
        <v>18.3</v>
      </c>
      <c r="S194">
        <v>0.57499999999999996</v>
      </c>
      <c r="T194">
        <v>10.199999999999999</v>
      </c>
    </row>
    <row r="195" spans="1:20" x14ac:dyDescent="0.3">
      <c r="A195" t="s">
        <v>34</v>
      </c>
      <c r="B195">
        <v>2014</v>
      </c>
      <c r="C195" t="s">
        <v>21</v>
      </c>
      <c r="D195">
        <v>71.400000000000006</v>
      </c>
      <c r="E195">
        <v>132</v>
      </c>
      <c r="F195">
        <v>98</v>
      </c>
      <c r="G195">
        <v>0.01</v>
      </c>
      <c r="H195">
        <v>10.44640334</v>
      </c>
      <c r="I195">
        <v>97</v>
      </c>
      <c r="J195">
        <v>289</v>
      </c>
      <c r="K195">
        <v>17.7</v>
      </c>
      <c r="L195">
        <v>121</v>
      </c>
      <c r="M195">
        <v>97</v>
      </c>
      <c r="N195">
        <v>2.82</v>
      </c>
      <c r="O195">
        <v>184.56542999999999</v>
      </c>
      <c r="P195">
        <v>15945279</v>
      </c>
      <c r="Q195">
        <v>18.100000000000001</v>
      </c>
      <c r="R195">
        <v>18.600000000000001</v>
      </c>
      <c r="S195">
        <v>0.56999999999999995</v>
      </c>
      <c r="T195">
        <v>10</v>
      </c>
    </row>
    <row r="196" spans="1:20" x14ac:dyDescent="0.3">
      <c r="A196" t="s">
        <v>34</v>
      </c>
      <c r="B196">
        <v>2013</v>
      </c>
      <c r="C196" t="s">
        <v>21</v>
      </c>
      <c r="D196">
        <v>71</v>
      </c>
      <c r="E196">
        <v>135</v>
      </c>
      <c r="F196">
        <v>104</v>
      </c>
      <c r="G196">
        <v>0.01</v>
      </c>
      <c r="H196">
        <v>52.829864669999999</v>
      </c>
      <c r="I196">
        <v>96</v>
      </c>
      <c r="J196">
        <v>237</v>
      </c>
      <c r="K196">
        <v>17</v>
      </c>
      <c r="L196">
        <v>130</v>
      </c>
      <c r="M196">
        <v>96</v>
      </c>
      <c r="N196">
        <v>2.88</v>
      </c>
      <c r="O196">
        <v>951.88945349999995</v>
      </c>
      <c r="P196">
        <v>157571292</v>
      </c>
      <c r="Q196">
        <v>18.3</v>
      </c>
      <c r="R196">
        <v>18.8</v>
      </c>
      <c r="S196">
        <v>0.56499999999999995</v>
      </c>
      <c r="T196">
        <v>10</v>
      </c>
    </row>
    <row r="197" spans="1:20" x14ac:dyDescent="0.3">
      <c r="A197" t="s">
        <v>34</v>
      </c>
      <c r="B197">
        <v>2012</v>
      </c>
      <c r="C197" t="s">
        <v>21</v>
      </c>
      <c r="D197">
        <v>77</v>
      </c>
      <c r="E197">
        <v>137</v>
      </c>
      <c r="F197">
        <v>111</v>
      </c>
      <c r="G197">
        <v>0.01</v>
      </c>
      <c r="H197">
        <v>59.258925699999999</v>
      </c>
      <c r="I197">
        <v>94</v>
      </c>
      <c r="J197">
        <v>1986</v>
      </c>
      <c r="K197">
        <v>16.399999999999999</v>
      </c>
      <c r="L197">
        <v>139</v>
      </c>
      <c r="M197">
        <v>94</v>
      </c>
      <c r="N197">
        <v>3.8</v>
      </c>
      <c r="O197">
        <v>856.34285699999998</v>
      </c>
      <c r="P197">
        <v>15572753</v>
      </c>
      <c r="Q197">
        <v>18.5</v>
      </c>
      <c r="R197">
        <v>19</v>
      </c>
      <c r="S197">
        <v>0.55700000000000005</v>
      </c>
      <c r="T197">
        <v>9.9</v>
      </c>
    </row>
    <row r="198" spans="1:20" x14ac:dyDescent="0.3">
      <c r="A198" t="s">
        <v>34</v>
      </c>
      <c r="B198">
        <v>2011</v>
      </c>
      <c r="C198" t="s">
        <v>21</v>
      </c>
      <c r="D198">
        <v>73</v>
      </c>
      <c r="E198">
        <v>14</v>
      </c>
      <c r="F198">
        <v>118</v>
      </c>
      <c r="G198">
        <v>0.01</v>
      </c>
      <c r="H198">
        <v>62.349884840000001</v>
      </c>
      <c r="I198">
        <v>96</v>
      </c>
      <c r="J198">
        <v>5625</v>
      </c>
      <c r="K198">
        <v>15.8</v>
      </c>
      <c r="L198">
        <v>150</v>
      </c>
      <c r="M198">
        <v>96</v>
      </c>
      <c r="N198">
        <v>3.16</v>
      </c>
      <c r="O198">
        <v>835.78934100000004</v>
      </c>
      <c r="P198">
        <v>153911916</v>
      </c>
      <c r="Q198">
        <v>18.7</v>
      </c>
      <c r="R198">
        <v>19.2</v>
      </c>
      <c r="S198">
        <v>0.54500000000000004</v>
      </c>
      <c r="T198">
        <v>9.4</v>
      </c>
    </row>
    <row r="199" spans="1:20" x14ac:dyDescent="0.3">
      <c r="A199" t="s">
        <v>34</v>
      </c>
      <c r="B199">
        <v>2010</v>
      </c>
      <c r="C199" t="s">
        <v>21</v>
      </c>
      <c r="D199">
        <v>69.900000000000006</v>
      </c>
      <c r="E199">
        <v>142</v>
      </c>
      <c r="F199">
        <v>126</v>
      </c>
      <c r="G199">
        <v>0.01</v>
      </c>
      <c r="H199">
        <v>62.659454320000002</v>
      </c>
      <c r="I199">
        <v>94</v>
      </c>
      <c r="J199">
        <v>788</v>
      </c>
      <c r="K199">
        <v>15.2</v>
      </c>
      <c r="L199">
        <v>161</v>
      </c>
      <c r="M199">
        <v>94</v>
      </c>
      <c r="N199">
        <v>3.6</v>
      </c>
      <c r="O199">
        <v>757.6717572</v>
      </c>
      <c r="P199">
        <v>15214912</v>
      </c>
      <c r="Q199">
        <v>18.899999999999999</v>
      </c>
      <c r="R199">
        <v>19.399999999999999</v>
      </c>
      <c r="S199">
        <v>0.53500000000000003</v>
      </c>
      <c r="T199">
        <v>8.9</v>
      </c>
    </row>
    <row r="200" spans="1:20" x14ac:dyDescent="0.3">
      <c r="A200" t="s">
        <v>34</v>
      </c>
      <c r="B200">
        <v>2009</v>
      </c>
      <c r="C200" t="s">
        <v>21</v>
      </c>
      <c r="D200">
        <v>69.5</v>
      </c>
      <c r="E200">
        <v>144</v>
      </c>
      <c r="F200">
        <v>135</v>
      </c>
      <c r="G200">
        <v>0.01</v>
      </c>
      <c r="H200">
        <v>53.264003780000003</v>
      </c>
      <c r="I200">
        <v>97</v>
      </c>
      <c r="J200">
        <v>718</v>
      </c>
      <c r="K200">
        <v>14.6</v>
      </c>
      <c r="L200">
        <v>173</v>
      </c>
      <c r="M200">
        <v>97</v>
      </c>
      <c r="N200">
        <v>2.91</v>
      </c>
      <c r="O200">
        <v>681.12536799999998</v>
      </c>
      <c r="P200">
        <v>1545478</v>
      </c>
      <c r="Q200">
        <v>19.100000000000001</v>
      </c>
      <c r="R200">
        <v>19.7</v>
      </c>
      <c r="S200">
        <v>0.52300000000000002</v>
      </c>
      <c r="T200">
        <v>8.4</v>
      </c>
    </row>
    <row r="201" spans="1:20" x14ac:dyDescent="0.3">
      <c r="A201" t="s">
        <v>34</v>
      </c>
      <c r="B201">
        <v>2008</v>
      </c>
      <c r="C201" t="s">
        <v>21</v>
      </c>
      <c r="D201">
        <v>69.099999999999994</v>
      </c>
      <c r="E201">
        <v>147</v>
      </c>
      <c r="F201">
        <v>144</v>
      </c>
      <c r="G201">
        <v>0.01</v>
      </c>
      <c r="H201">
        <v>42.48865034</v>
      </c>
      <c r="I201">
        <v>96</v>
      </c>
      <c r="J201">
        <v>2660</v>
      </c>
      <c r="K201">
        <v>14</v>
      </c>
      <c r="L201">
        <v>186</v>
      </c>
      <c r="M201">
        <v>96</v>
      </c>
      <c r="N201">
        <v>2.85</v>
      </c>
      <c r="O201">
        <v>615.77754110000001</v>
      </c>
      <c r="P201">
        <v>14885814</v>
      </c>
      <c r="Q201">
        <v>19.3</v>
      </c>
      <c r="R201">
        <v>19.899999999999999</v>
      </c>
      <c r="S201">
        <v>0.52</v>
      </c>
      <c r="T201">
        <v>8.6</v>
      </c>
    </row>
    <row r="202" spans="1:20" x14ac:dyDescent="0.3">
      <c r="A202" t="s">
        <v>34</v>
      </c>
      <c r="B202">
        <v>2007</v>
      </c>
      <c r="C202" t="s">
        <v>21</v>
      </c>
      <c r="D202">
        <v>68.599999999999994</v>
      </c>
      <c r="E202">
        <v>151</v>
      </c>
      <c r="F202">
        <v>154</v>
      </c>
      <c r="G202">
        <v>0.01</v>
      </c>
      <c r="H202">
        <v>46.365367030000002</v>
      </c>
      <c r="I202">
        <v>95</v>
      </c>
      <c r="J202">
        <v>2924</v>
      </c>
      <c r="K202">
        <v>13.5</v>
      </c>
      <c r="L202">
        <v>201</v>
      </c>
      <c r="M202">
        <v>96</v>
      </c>
      <c r="N202">
        <v>2.8</v>
      </c>
      <c r="O202">
        <v>541.65148399999998</v>
      </c>
      <c r="P202">
        <v>147139191</v>
      </c>
      <c r="Q202">
        <v>19.5</v>
      </c>
      <c r="R202">
        <v>2.1</v>
      </c>
      <c r="S202">
        <v>0.51300000000000001</v>
      </c>
      <c r="T202">
        <v>8.6</v>
      </c>
    </row>
    <row r="203" spans="1:20" x14ac:dyDescent="0.3">
      <c r="A203" t="s">
        <v>34</v>
      </c>
      <c r="B203">
        <v>2006</v>
      </c>
      <c r="C203" t="s">
        <v>21</v>
      </c>
      <c r="D203">
        <v>68.2</v>
      </c>
      <c r="E203">
        <v>152</v>
      </c>
      <c r="F203">
        <v>164</v>
      </c>
      <c r="G203">
        <v>0.01</v>
      </c>
      <c r="H203">
        <v>42.330454899999999</v>
      </c>
      <c r="I203">
        <v>86</v>
      </c>
      <c r="J203">
        <v>6192</v>
      </c>
      <c r="K203">
        <v>13</v>
      </c>
      <c r="L203">
        <v>215</v>
      </c>
      <c r="M203">
        <v>95</v>
      </c>
      <c r="N203">
        <v>2.8</v>
      </c>
      <c r="O203">
        <v>494.51465999999999</v>
      </c>
      <c r="P203">
        <v>1453684</v>
      </c>
      <c r="Q203">
        <v>19.7</v>
      </c>
      <c r="R203">
        <v>2.2999999999999998</v>
      </c>
      <c r="S203">
        <v>0.50600000000000001</v>
      </c>
      <c r="T203">
        <v>8.4</v>
      </c>
    </row>
    <row r="204" spans="1:20" x14ac:dyDescent="0.3">
      <c r="A204" t="s">
        <v>34</v>
      </c>
      <c r="B204">
        <v>2005</v>
      </c>
      <c r="C204" t="s">
        <v>21</v>
      </c>
      <c r="D204">
        <v>67.8</v>
      </c>
      <c r="E204">
        <v>155</v>
      </c>
      <c r="F204">
        <v>174</v>
      </c>
      <c r="G204">
        <v>0.01</v>
      </c>
      <c r="H204">
        <v>38.054620020000002</v>
      </c>
      <c r="I204">
        <v>45</v>
      </c>
      <c r="J204">
        <v>25934</v>
      </c>
      <c r="K204">
        <v>12.5</v>
      </c>
      <c r="L204">
        <v>231</v>
      </c>
      <c r="M204">
        <v>94</v>
      </c>
      <c r="N204">
        <v>2.68</v>
      </c>
      <c r="O204">
        <v>484.15547099999998</v>
      </c>
      <c r="P204">
        <v>14343111</v>
      </c>
      <c r="Q204">
        <v>19.899999999999999</v>
      </c>
      <c r="R204">
        <v>2.5</v>
      </c>
      <c r="S204">
        <v>0.499</v>
      </c>
      <c r="T204">
        <v>8.1999999999999993</v>
      </c>
    </row>
    <row r="205" spans="1:20" x14ac:dyDescent="0.3">
      <c r="A205" t="s">
        <v>34</v>
      </c>
      <c r="B205">
        <v>2004</v>
      </c>
      <c r="C205" t="s">
        <v>21</v>
      </c>
      <c r="D205">
        <v>67.3</v>
      </c>
      <c r="E205">
        <v>158</v>
      </c>
      <c r="F205">
        <v>185</v>
      </c>
      <c r="G205">
        <v>0.01</v>
      </c>
      <c r="H205">
        <v>4.1146966699999998</v>
      </c>
      <c r="I205">
        <v>11</v>
      </c>
      <c r="J205">
        <v>9743</v>
      </c>
      <c r="K205">
        <v>12</v>
      </c>
      <c r="L205">
        <v>247</v>
      </c>
      <c r="M205">
        <v>88</v>
      </c>
      <c r="N205">
        <v>2.62</v>
      </c>
      <c r="O205">
        <v>46.757916700000003</v>
      </c>
      <c r="P205">
        <v>14137489</v>
      </c>
      <c r="Q205">
        <v>2.1</v>
      </c>
      <c r="R205">
        <v>2.7</v>
      </c>
      <c r="S205">
        <v>0.49099999999999999</v>
      </c>
      <c r="T205">
        <v>8.1</v>
      </c>
    </row>
    <row r="206" spans="1:20" x14ac:dyDescent="0.3">
      <c r="A206" t="s">
        <v>34</v>
      </c>
      <c r="B206">
        <v>2003</v>
      </c>
      <c r="C206" t="s">
        <v>21</v>
      </c>
      <c r="D206">
        <v>66.8</v>
      </c>
      <c r="E206">
        <v>161</v>
      </c>
      <c r="F206">
        <v>196</v>
      </c>
      <c r="G206">
        <v>0.01</v>
      </c>
      <c r="H206">
        <v>35.484589569999997</v>
      </c>
      <c r="I206">
        <v>5</v>
      </c>
      <c r="J206">
        <v>4067</v>
      </c>
      <c r="K206">
        <v>11.6</v>
      </c>
      <c r="L206">
        <v>264</v>
      </c>
      <c r="M206">
        <v>9</v>
      </c>
      <c r="N206">
        <v>2.5099999999999998</v>
      </c>
      <c r="O206">
        <v>432.7388972</v>
      </c>
      <c r="P206">
        <v>139191</v>
      </c>
      <c r="Q206">
        <v>2.2999999999999998</v>
      </c>
      <c r="R206">
        <v>2.9</v>
      </c>
      <c r="S206">
        <v>0.48399999999999999</v>
      </c>
      <c r="T206">
        <v>7.9</v>
      </c>
    </row>
    <row r="207" spans="1:20" x14ac:dyDescent="0.3">
      <c r="A207" t="s">
        <v>34</v>
      </c>
      <c r="B207">
        <v>2002</v>
      </c>
      <c r="C207" t="s">
        <v>21</v>
      </c>
      <c r="D207">
        <v>66.3</v>
      </c>
      <c r="E207">
        <v>164</v>
      </c>
      <c r="F207">
        <v>207</v>
      </c>
      <c r="G207">
        <v>0.01</v>
      </c>
      <c r="H207">
        <v>0.39722876400000001</v>
      </c>
      <c r="I207">
        <v>99</v>
      </c>
      <c r="J207">
        <v>3484</v>
      </c>
      <c r="K207">
        <v>11.2</v>
      </c>
      <c r="L207">
        <v>280</v>
      </c>
      <c r="M207">
        <v>83</v>
      </c>
      <c r="N207">
        <v>2.59</v>
      </c>
      <c r="O207">
        <v>4.6135745000000004</v>
      </c>
      <c r="P207">
        <v>1366667</v>
      </c>
      <c r="Q207">
        <v>2.5</v>
      </c>
      <c r="R207">
        <v>21.1</v>
      </c>
      <c r="S207">
        <v>0.47599999999999998</v>
      </c>
      <c r="T207">
        <v>7.7</v>
      </c>
    </row>
    <row r="208" spans="1:20" x14ac:dyDescent="0.3">
      <c r="A208" t="s">
        <v>34</v>
      </c>
      <c r="B208">
        <v>2001</v>
      </c>
      <c r="C208" t="s">
        <v>21</v>
      </c>
      <c r="D208">
        <v>65.8</v>
      </c>
      <c r="E208">
        <v>168</v>
      </c>
      <c r="F208">
        <v>219</v>
      </c>
      <c r="G208">
        <v>0.01</v>
      </c>
      <c r="H208">
        <v>3.3950697810000001</v>
      </c>
      <c r="I208">
        <v>99</v>
      </c>
      <c r="J208">
        <v>4414</v>
      </c>
      <c r="K208">
        <v>1.8</v>
      </c>
      <c r="L208">
        <v>298</v>
      </c>
      <c r="M208">
        <v>85</v>
      </c>
      <c r="N208">
        <v>2.4700000000000002</v>
      </c>
      <c r="O208">
        <v>42.598115200000002</v>
      </c>
      <c r="P208">
        <v>1341716</v>
      </c>
      <c r="Q208">
        <v>2.7</v>
      </c>
      <c r="R208">
        <v>21.3</v>
      </c>
      <c r="S208">
        <v>0.46800000000000003</v>
      </c>
      <c r="T208">
        <v>7.5</v>
      </c>
    </row>
    <row r="209" spans="1:20" x14ac:dyDescent="0.3">
      <c r="A209" t="s">
        <v>34</v>
      </c>
      <c r="B209">
        <v>2000</v>
      </c>
      <c r="C209" t="s">
        <v>21</v>
      </c>
      <c r="D209">
        <v>65.3</v>
      </c>
      <c r="E209">
        <v>173</v>
      </c>
      <c r="F209">
        <v>231</v>
      </c>
      <c r="G209">
        <v>0.01</v>
      </c>
      <c r="H209">
        <v>3.6963305100000001</v>
      </c>
      <c r="I209">
        <v>99</v>
      </c>
      <c r="J209">
        <v>5098</v>
      </c>
      <c r="K209">
        <v>1.4</v>
      </c>
      <c r="L209">
        <v>316</v>
      </c>
      <c r="M209">
        <v>83</v>
      </c>
      <c r="N209">
        <v>2.33</v>
      </c>
      <c r="O209">
        <v>45.633710000000001</v>
      </c>
      <c r="P209">
        <v>131581243</v>
      </c>
      <c r="Q209">
        <v>2.9</v>
      </c>
      <c r="R209">
        <v>21.5</v>
      </c>
      <c r="S209">
        <v>0.45900000000000002</v>
      </c>
      <c r="T209">
        <v>7.3</v>
      </c>
    </row>
    <row r="210" spans="1:20" x14ac:dyDescent="0.3">
      <c r="A210" t="s">
        <v>35</v>
      </c>
      <c r="B210">
        <v>2015</v>
      </c>
      <c r="C210" t="s">
        <v>21</v>
      </c>
      <c r="D210">
        <v>75.5</v>
      </c>
      <c r="E210">
        <v>98</v>
      </c>
      <c r="F210">
        <v>3</v>
      </c>
      <c r="G210">
        <v>0.01</v>
      </c>
      <c r="H210">
        <v>64.900000000000006</v>
      </c>
      <c r="I210">
        <v>97</v>
      </c>
      <c r="J210">
        <v>17</v>
      </c>
      <c r="K210">
        <v>54.5</v>
      </c>
      <c r="L210">
        <v>4</v>
      </c>
      <c r="M210">
        <v>97</v>
      </c>
      <c r="N210">
        <v>4.9000000000000004</v>
      </c>
      <c r="O210">
        <v>15557.838100000001</v>
      </c>
      <c r="P210">
        <v>444</v>
      </c>
      <c r="Q210">
        <v>3.8</v>
      </c>
      <c r="R210">
        <v>3.7</v>
      </c>
      <c r="S210">
        <v>0.79400000000000004</v>
      </c>
      <c r="T210">
        <v>15.3</v>
      </c>
    </row>
    <row r="211" spans="1:20" x14ac:dyDescent="0.3">
      <c r="A211" t="s">
        <v>35</v>
      </c>
      <c r="B211">
        <v>2014</v>
      </c>
      <c r="C211" t="s">
        <v>21</v>
      </c>
      <c r="D211">
        <v>75.400000000000006</v>
      </c>
      <c r="E211">
        <v>1</v>
      </c>
      <c r="F211">
        <v>3</v>
      </c>
      <c r="G211">
        <v>8.82</v>
      </c>
      <c r="H211">
        <v>294.90565839999999</v>
      </c>
      <c r="I211">
        <v>94</v>
      </c>
      <c r="J211">
        <v>17</v>
      </c>
      <c r="K211">
        <v>53.7</v>
      </c>
      <c r="L211">
        <v>4</v>
      </c>
      <c r="M211">
        <v>95</v>
      </c>
      <c r="N211">
        <v>7.47</v>
      </c>
      <c r="O211">
        <v>15359.66971</v>
      </c>
      <c r="P211">
        <v>444</v>
      </c>
      <c r="Q211">
        <v>3.8</v>
      </c>
      <c r="R211">
        <v>3.7</v>
      </c>
      <c r="S211">
        <v>0.79300000000000004</v>
      </c>
      <c r="T211">
        <v>15.3</v>
      </c>
    </row>
    <row r="212" spans="1:20" x14ac:dyDescent="0.3">
      <c r="A212" t="s">
        <v>35</v>
      </c>
      <c r="B212">
        <v>2013</v>
      </c>
      <c r="C212" t="s">
        <v>21</v>
      </c>
      <c r="D212">
        <v>75.2</v>
      </c>
      <c r="E212">
        <v>11</v>
      </c>
      <c r="F212">
        <v>3</v>
      </c>
      <c r="G212">
        <v>8.74</v>
      </c>
      <c r="H212">
        <v>263.03728380000001</v>
      </c>
      <c r="I212">
        <v>91</v>
      </c>
      <c r="J212">
        <v>17</v>
      </c>
      <c r="K212">
        <v>53</v>
      </c>
      <c r="L212">
        <v>4</v>
      </c>
      <c r="M212">
        <v>91</v>
      </c>
      <c r="N212">
        <v>7.57</v>
      </c>
      <c r="O212">
        <v>15472.7814</v>
      </c>
      <c r="P212">
        <v>444</v>
      </c>
      <c r="Q212">
        <v>3.8</v>
      </c>
      <c r="R212">
        <v>3.8</v>
      </c>
      <c r="S212">
        <v>0.79200000000000004</v>
      </c>
      <c r="T212">
        <v>15.3</v>
      </c>
    </row>
    <row r="213" spans="1:20" x14ac:dyDescent="0.3">
      <c r="A213" t="s">
        <v>35</v>
      </c>
      <c r="B213">
        <v>2012</v>
      </c>
      <c r="C213" t="s">
        <v>21</v>
      </c>
      <c r="D213">
        <v>75.099999999999994</v>
      </c>
      <c r="E213">
        <v>12</v>
      </c>
      <c r="F213">
        <v>3</v>
      </c>
      <c r="G213">
        <v>8.61</v>
      </c>
      <c r="H213">
        <v>260.00438580000002</v>
      </c>
      <c r="I213">
        <v>87</v>
      </c>
      <c r="J213">
        <v>17</v>
      </c>
      <c r="K213">
        <v>52.2</v>
      </c>
      <c r="L213">
        <v>4</v>
      </c>
      <c r="M213">
        <v>88</v>
      </c>
      <c r="N213">
        <v>7.43</v>
      </c>
      <c r="O213">
        <v>15384.874900000001</v>
      </c>
      <c r="P213">
        <v>444</v>
      </c>
      <c r="Q213">
        <v>3.8</v>
      </c>
      <c r="R213">
        <v>3.8</v>
      </c>
      <c r="S213">
        <v>0.78500000000000003</v>
      </c>
      <c r="T213">
        <v>15.3</v>
      </c>
    </row>
    <row r="214" spans="1:20" x14ac:dyDescent="0.3">
      <c r="A214" t="s">
        <v>35</v>
      </c>
      <c r="B214">
        <v>2011</v>
      </c>
      <c r="C214" t="s">
        <v>21</v>
      </c>
      <c r="D214">
        <v>74.900000000000006</v>
      </c>
      <c r="E214">
        <v>14</v>
      </c>
      <c r="F214">
        <v>3</v>
      </c>
      <c r="G214">
        <v>8.51</v>
      </c>
      <c r="H214">
        <v>173.9825629</v>
      </c>
      <c r="I214">
        <v>91</v>
      </c>
      <c r="J214">
        <v>17</v>
      </c>
      <c r="K214">
        <v>51.4</v>
      </c>
      <c r="L214">
        <v>4</v>
      </c>
      <c r="M214">
        <v>91</v>
      </c>
      <c r="N214">
        <v>6.67</v>
      </c>
      <c r="O214">
        <v>15534.1574</v>
      </c>
      <c r="P214">
        <v>444</v>
      </c>
      <c r="Q214">
        <v>3.8</v>
      </c>
      <c r="R214">
        <v>3.8</v>
      </c>
      <c r="S214">
        <v>0.78</v>
      </c>
      <c r="T214">
        <v>15.5</v>
      </c>
    </row>
    <row r="215" spans="1:20" x14ac:dyDescent="0.3">
      <c r="A215" t="s">
        <v>35</v>
      </c>
      <c r="B215">
        <v>2010</v>
      </c>
      <c r="C215" t="s">
        <v>21</v>
      </c>
      <c r="D215">
        <v>74.7</v>
      </c>
      <c r="E215">
        <v>16</v>
      </c>
      <c r="F215">
        <v>3</v>
      </c>
      <c r="G215">
        <v>8.41</v>
      </c>
      <c r="H215">
        <v>154.96308629999999</v>
      </c>
      <c r="I215">
        <v>86</v>
      </c>
      <c r="J215">
        <v>17</v>
      </c>
      <c r="K215">
        <v>5.7</v>
      </c>
      <c r="L215">
        <v>4</v>
      </c>
      <c r="M215">
        <v>9</v>
      </c>
      <c r="N215">
        <v>6.17</v>
      </c>
      <c r="O215">
        <v>1595.9123199999999</v>
      </c>
      <c r="P215">
        <v>444</v>
      </c>
      <c r="Q215">
        <v>3.8</v>
      </c>
      <c r="R215">
        <v>3.8</v>
      </c>
      <c r="S215">
        <v>0.78100000000000003</v>
      </c>
      <c r="T215">
        <v>15.8</v>
      </c>
    </row>
    <row r="216" spans="1:20" x14ac:dyDescent="0.3">
      <c r="A216" t="s">
        <v>35</v>
      </c>
      <c r="B216">
        <v>2009</v>
      </c>
      <c r="C216" t="s">
        <v>21</v>
      </c>
      <c r="D216">
        <v>74.599999999999994</v>
      </c>
      <c r="E216">
        <v>19</v>
      </c>
      <c r="F216">
        <v>3</v>
      </c>
      <c r="G216">
        <v>8.4600000000000009</v>
      </c>
      <c r="H216">
        <v>327.16181280000001</v>
      </c>
      <c r="I216">
        <v>93</v>
      </c>
      <c r="J216">
        <v>17</v>
      </c>
      <c r="K216">
        <v>49.9</v>
      </c>
      <c r="L216">
        <v>4</v>
      </c>
      <c r="M216">
        <v>93</v>
      </c>
      <c r="N216">
        <v>6.21</v>
      </c>
      <c r="O216">
        <v>16523.32388</v>
      </c>
      <c r="P216">
        <v>444</v>
      </c>
      <c r="Q216">
        <v>3.8</v>
      </c>
      <c r="R216">
        <v>3.8</v>
      </c>
      <c r="S216">
        <v>0.77900000000000003</v>
      </c>
      <c r="T216">
        <v>15.5</v>
      </c>
    </row>
    <row r="217" spans="1:20" x14ac:dyDescent="0.3">
      <c r="A217" t="s">
        <v>35</v>
      </c>
      <c r="B217">
        <v>2008</v>
      </c>
      <c r="C217" t="s">
        <v>21</v>
      </c>
      <c r="D217">
        <v>74.400000000000006</v>
      </c>
      <c r="E217">
        <v>111</v>
      </c>
      <c r="F217">
        <v>3</v>
      </c>
      <c r="G217">
        <v>8.9499999999999993</v>
      </c>
      <c r="H217">
        <v>25.522771120000002</v>
      </c>
      <c r="I217">
        <v>85</v>
      </c>
      <c r="J217">
        <v>17</v>
      </c>
      <c r="K217">
        <v>49.2</v>
      </c>
      <c r="L217">
        <v>4</v>
      </c>
      <c r="M217">
        <v>85</v>
      </c>
      <c r="N217">
        <v>6.1</v>
      </c>
      <c r="O217">
        <v>1657.3227999999999</v>
      </c>
      <c r="P217">
        <v>444</v>
      </c>
      <c r="Q217">
        <v>3.9</v>
      </c>
      <c r="R217">
        <v>3.9</v>
      </c>
      <c r="S217">
        <v>0.77500000000000002</v>
      </c>
      <c r="T217">
        <v>15.3</v>
      </c>
    </row>
    <row r="218" spans="1:20" x14ac:dyDescent="0.3">
      <c r="A218" t="s">
        <v>35</v>
      </c>
      <c r="B218">
        <v>2007</v>
      </c>
      <c r="C218" t="s">
        <v>21</v>
      </c>
      <c r="D218">
        <v>74.2</v>
      </c>
      <c r="E218">
        <v>113</v>
      </c>
      <c r="F218">
        <v>3</v>
      </c>
      <c r="G218">
        <v>8.4700000000000006</v>
      </c>
      <c r="H218">
        <v>1641.30981</v>
      </c>
      <c r="I218">
        <v>93</v>
      </c>
      <c r="J218">
        <v>17</v>
      </c>
      <c r="K218">
        <v>48.4</v>
      </c>
      <c r="L218">
        <v>4</v>
      </c>
      <c r="M218">
        <v>93</v>
      </c>
      <c r="N218">
        <v>5.64</v>
      </c>
      <c r="O218">
        <v>16462.485560000001</v>
      </c>
      <c r="P218">
        <v>444</v>
      </c>
      <c r="Q218">
        <v>3.9</v>
      </c>
      <c r="R218">
        <v>3.9</v>
      </c>
      <c r="S218">
        <v>0.77100000000000002</v>
      </c>
      <c r="T218">
        <v>15</v>
      </c>
    </row>
    <row r="219" spans="1:20" x14ac:dyDescent="0.3">
      <c r="A219" t="s">
        <v>35</v>
      </c>
      <c r="B219">
        <v>2006</v>
      </c>
      <c r="C219" t="s">
        <v>21</v>
      </c>
      <c r="D219">
        <v>74.099999999999994</v>
      </c>
      <c r="E219">
        <v>115</v>
      </c>
      <c r="F219">
        <v>3</v>
      </c>
      <c r="G219">
        <v>8.39</v>
      </c>
      <c r="H219">
        <v>181.50008560000001</v>
      </c>
      <c r="I219">
        <v>84</v>
      </c>
      <c r="J219">
        <v>17</v>
      </c>
      <c r="K219">
        <v>47.7</v>
      </c>
      <c r="L219">
        <v>4</v>
      </c>
      <c r="M219">
        <v>85</v>
      </c>
      <c r="N219">
        <v>5.27</v>
      </c>
      <c r="O219">
        <v>15646.5591</v>
      </c>
      <c r="P219">
        <v>444</v>
      </c>
      <c r="Q219">
        <v>4</v>
      </c>
      <c r="R219">
        <v>3.9</v>
      </c>
      <c r="S219">
        <v>0.76600000000000001</v>
      </c>
      <c r="T219">
        <v>14.8</v>
      </c>
    </row>
    <row r="220" spans="1:20" x14ac:dyDescent="0.3">
      <c r="A220" t="s">
        <v>35</v>
      </c>
      <c r="B220">
        <v>2005</v>
      </c>
      <c r="C220" t="s">
        <v>21</v>
      </c>
      <c r="D220">
        <v>73.900000000000006</v>
      </c>
      <c r="E220">
        <v>117</v>
      </c>
      <c r="F220">
        <v>3</v>
      </c>
      <c r="G220">
        <v>8.01</v>
      </c>
      <c r="H220">
        <v>1311.440423</v>
      </c>
      <c r="I220">
        <v>92</v>
      </c>
      <c r="J220">
        <v>17</v>
      </c>
      <c r="K220">
        <v>46.9</v>
      </c>
      <c r="L220">
        <v>4</v>
      </c>
      <c r="M220">
        <v>91</v>
      </c>
      <c r="N220">
        <v>5.38</v>
      </c>
      <c r="O220">
        <v>14223.865760000001</v>
      </c>
      <c r="P220">
        <v>444</v>
      </c>
      <c r="Q220">
        <v>4</v>
      </c>
      <c r="R220">
        <v>4</v>
      </c>
      <c r="S220">
        <v>0.76100000000000001</v>
      </c>
      <c r="T220">
        <v>14.6</v>
      </c>
    </row>
    <row r="221" spans="1:20" x14ac:dyDescent="0.3">
      <c r="A221" t="s">
        <v>35</v>
      </c>
      <c r="B221">
        <v>2004</v>
      </c>
      <c r="C221" t="s">
        <v>21</v>
      </c>
      <c r="D221">
        <v>73.8</v>
      </c>
      <c r="E221">
        <v>119</v>
      </c>
      <c r="F221">
        <v>3</v>
      </c>
      <c r="G221">
        <v>7.68</v>
      </c>
      <c r="H221">
        <v>166.0083443</v>
      </c>
      <c r="I221">
        <v>93</v>
      </c>
      <c r="J221">
        <v>17</v>
      </c>
      <c r="K221">
        <v>46.2</v>
      </c>
      <c r="L221">
        <v>4</v>
      </c>
      <c r="M221">
        <v>93</v>
      </c>
      <c r="N221">
        <v>5.71</v>
      </c>
      <c r="O221">
        <v>12868.8639</v>
      </c>
      <c r="P221">
        <v>444</v>
      </c>
      <c r="Q221">
        <v>4.0999999999999996</v>
      </c>
      <c r="R221">
        <v>4</v>
      </c>
      <c r="S221">
        <v>0.75700000000000001</v>
      </c>
      <c r="T221">
        <v>14.4</v>
      </c>
    </row>
    <row r="222" spans="1:20" x14ac:dyDescent="0.3">
      <c r="A222" t="s">
        <v>35</v>
      </c>
      <c r="B222">
        <v>2003</v>
      </c>
      <c r="C222" t="s">
        <v>21</v>
      </c>
      <c r="D222">
        <v>73.7</v>
      </c>
      <c r="E222">
        <v>121</v>
      </c>
      <c r="F222">
        <v>3</v>
      </c>
      <c r="G222">
        <v>7.65</v>
      </c>
      <c r="H222">
        <v>13.5139917</v>
      </c>
      <c r="I222">
        <v>91</v>
      </c>
      <c r="J222">
        <v>17</v>
      </c>
      <c r="K222">
        <v>45.4</v>
      </c>
      <c r="L222">
        <v>4</v>
      </c>
      <c r="M222">
        <v>9</v>
      </c>
      <c r="N222">
        <v>5.82</v>
      </c>
      <c r="O222">
        <v>1228.5446999999999</v>
      </c>
      <c r="P222">
        <v>444</v>
      </c>
      <c r="Q222">
        <v>4.0999999999999996</v>
      </c>
      <c r="R222">
        <v>4.0999999999999996</v>
      </c>
      <c r="S222">
        <v>0.753</v>
      </c>
      <c r="T222">
        <v>14.2</v>
      </c>
    </row>
    <row r="223" spans="1:20" x14ac:dyDescent="0.3">
      <c r="A223" t="s">
        <v>35</v>
      </c>
      <c r="B223">
        <v>2002</v>
      </c>
      <c r="C223" t="s">
        <v>21</v>
      </c>
      <c r="D223">
        <v>73.5</v>
      </c>
      <c r="E223">
        <v>123</v>
      </c>
      <c r="F223">
        <v>3</v>
      </c>
      <c r="G223">
        <v>7.59</v>
      </c>
      <c r="H223">
        <v>133.099491</v>
      </c>
      <c r="I223">
        <v>66</v>
      </c>
      <c r="J223">
        <v>17</v>
      </c>
      <c r="K223">
        <v>44.6</v>
      </c>
      <c r="L223">
        <v>4</v>
      </c>
      <c r="M223">
        <v>86</v>
      </c>
      <c r="N223">
        <v>5.76</v>
      </c>
      <c r="O223">
        <v>11675.39395</v>
      </c>
      <c r="P223">
        <v>444</v>
      </c>
      <c r="Q223">
        <v>4.2</v>
      </c>
      <c r="R223">
        <v>4.0999999999999996</v>
      </c>
      <c r="S223">
        <v>0.749</v>
      </c>
      <c r="T223">
        <v>14</v>
      </c>
    </row>
    <row r="224" spans="1:20" x14ac:dyDescent="0.3">
      <c r="A224" t="s">
        <v>35</v>
      </c>
      <c r="B224">
        <v>2001</v>
      </c>
      <c r="C224" t="s">
        <v>21</v>
      </c>
      <c r="D224">
        <v>73.400000000000006</v>
      </c>
      <c r="E224">
        <v>125</v>
      </c>
      <c r="F224">
        <v>3</v>
      </c>
      <c r="G224">
        <v>7.38</v>
      </c>
      <c r="H224">
        <v>138.16646270000001</v>
      </c>
      <c r="I224">
        <v>18</v>
      </c>
      <c r="J224">
        <v>17</v>
      </c>
      <c r="K224">
        <v>43.8</v>
      </c>
      <c r="L224">
        <v>4</v>
      </c>
      <c r="M224">
        <v>93</v>
      </c>
      <c r="N224">
        <v>5.47</v>
      </c>
      <c r="O224">
        <v>11513.87189</v>
      </c>
      <c r="P224">
        <v>444</v>
      </c>
      <c r="Q224">
        <v>4.2</v>
      </c>
      <c r="R224">
        <v>4.2</v>
      </c>
      <c r="S224">
        <v>0.75</v>
      </c>
      <c r="T224">
        <v>14</v>
      </c>
    </row>
    <row r="225" spans="1:20" x14ac:dyDescent="0.3">
      <c r="A225" t="s">
        <v>35</v>
      </c>
      <c r="B225">
        <v>2000</v>
      </c>
      <c r="C225" t="s">
        <v>21</v>
      </c>
      <c r="D225">
        <v>73.3</v>
      </c>
      <c r="E225">
        <v>127</v>
      </c>
      <c r="F225">
        <v>3</v>
      </c>
      <c r="G225">
        <v>7.43</v>
      </c>
      <c r="H225">
        <v>1140.6157539999999</v>
      </c>
      <c r="I225">
        <v>99</v>
      </c>
      <c r="J225">
        <v>17</v>
      </c>
      <c r="K225">
        <v>43</v>
      </c>
      <c r="L225">
        <v>4</v>
      </c>
      <c r="M225">
        <v>86</v>
      </c>
      <c r="N225">
        <v>5.16</v>
      </c>
      <c r="O225">
        <v>11568.1111</v>
      </c>
      <c r="P225">
        <v>444</v>
      </c>
      <c r="Q225">
        <v>4.3</v>
      </c>
      <c r="R225">
        <v>4.2</v>
      </c>
      <c r="S225">
        <v>0.74099999999999999</v>
      </c>
      <c r="T225">
        <v>14</v>
      </c>
    </row>
    <row r="226" spans="1:20" x14ac:dyDescent="0.3">
      <c r="A226" t="s">
        <v>36</v>
      </c>
      <c r="B226">
        <v>2015</v>
      </c>
      <c r="C226" t="s">
        <v>21</v>
      </c>
      <c r="D226">
        <v>72.3</v>
      </c>
      <c r="E226">
        <v>196</v>
      </c>
      <c r="F226">
        <v>3</v>
      </c>
      <c r="G226">
        <v>0.01</v>
      </c>
      <c r="H226">
        <v>64.900000000000006</v>
      </c>
      <c r="I226">
        <v>99</v>
      </c>
      <c r="J226">
        <v>2</v>
      </c>
      <c r="K226">
        <v>62.3</v>
      </c>
      <c r="L226">
        <v>4</v>
      </c>
      <c r="M226">
        <v>99</v>
      </c>
      <c r="N226">
        <v>4.9000000000000004</v>
      </c>
      <c r="O226">
        <v>5949.1167699999996</v>
      </c>
      <c r="P226">
        <v>9489616</v>
      </c>
      <c r="Q226">
        <v>1.9</v>
      </c>
      <c r="R226">
        <v>2</v>
      </c>
      <c r="S226">
        <v>0.79800000000000004</v>
      </c>
      <c r="T226">
        <v>15.6</v>
      </c>
    </row>
    <row r="227" spans="1:20" x14ac:dyDescent="0.3">
      <c r="A227" t="s">
        <v>36</v>
      </c>
      <c r="B227">
        <v>2014</v>
      </c>
      <c r="C227" t="s">
        <v>21</v>
      </c>
      <c r="D227">
        <v>72</v>
      </c>
      <c r="E227">
        <v>199</v>
      </c>
      <c r="F227">
        <v>3</v>
      </c>
      <c r="G227">
        <v>13.94</v>
      </c>
      <c r="H227">
        <v>1147.1114</v>
      </c>
      <c r="I227">
        <v>97</v>
      </c>
      <c r="J227">
        <v>64</v>
      </c>
      <c r="K227">
        <v>61.7</v>
      </c>
      <c r="L227">
        <v>4</v>
      </c>
      <c r="M227">
        <v>97</v>
      </c>
      <c r="N227">
        <v>5.69</v>
      </c>
      <c r="O227">
        <v>8318.4292939999996</v>
      </c>
      <c r="P227">
        <v>9474511</v>
      </c>
      <c r="Q227">
        <v>1.9</v>
      </c>
      <c r="R227">
        <v>2</v>
      </c>
      <c r="S227">
        <v>0.79600000000000004</v>
      </c>
      <c r="T227">
        <v>15.7</v>
      </c>
    </row>
    <row r="228" spans="1:20" x14ac:dyDescent="0.3">
      <c r="A228" t="s">
        <v>36</v>
      </c>
      <c r="B228">
        <v>2013</v>
      </c>
      <c r="C228" t="s">
        <v>21</v>
      </c>
      <c r="D228">
        <v>71.7</v>
      </c>
      <c r="E228">
        <v>23</v>
      </c>
      <c r="F228">
        <v>3</v>
      </c>
      <c r="G228">
        <v>14.66</v>
      </c>
      <c r="H228">
        <v>1109.854619</v>
      </c>
      <c r="I228">
        <v>98</v>
      </c>
      <c r="J228">
        <v>16</v>
      </c>
      <c r="K228">
        <v>61.1</v>
      </c>
      <c r="L228">
        <v>1</v>
      </c>
      <c r="M228">
        <v>98</v>
      </c>
      <c r="N228">
        <v>6.7</v>
      </c>
      <c r="O228">
        <v>7978.8254429999997</v>
      </c>
      <c r="P228">
        <v>9465997</v>
      </c>
      <c r="Q228">
        <v>2</v>
      </c>
      <c r="R228">
        <v>2</v>
      </c>
      <c r="S228">
        <v>0.79600000000000004</v>
      </c>
      <c r="T228">
        <v>15.7</v>
      </c>
    </row>
    <row r="229" spans="1:20" x14ac:dyDescent="0.3">
      <c r="A229" t="s">
        <v>36</v>
      </c>
      <c r="B229">
        <v>2012</v>
      </c>
      <c r="C229" t="s">
        <v>21</v>
      </c>
      <c r="D229">
        <v>71.900000000000006</v>
      </c>
      <c r="E229">
        <v>194</v>
      </c>
      <c r="F229">
        <v>3</v>
      </c>
      <c r="G229">
        <v>16.350000000000001</v>
      </c>
      <c r="H229">
        <v>91.709621170000005</v>
      </c>
      <c r="I229">
        <v>97</v>
      </c>
      <c r="J229">
        <v>10</v>
      </c>
      <c r="K229">
        <v>6.5</v>
      </c>
      <c r="L229">
        <v>1</v>
      </c>
      <c r="M229">
        <v>98</v>
      </c>
      <c r="N229">
        <v>5.0999999999999996</v>
      </c>
      <c r="O229">
        <v>694.24391500000002</v>
      </c>
      <c r="P229">
        <v>9464495</v>
      </c>
      <c r="Q229">
        <v>2</v>
      </c>
      <c r="R229">
        <v>2.1</v>
      </c>
      <c r="S229">
        <v>0.79300000000000004</v>
      </c>
      <c r="T229">
        <v>15.6</v>
      </c>
    </row>
    <row r="230" spans="1:20" x14ac:dyDescent="0.3">
      <c r="A230" t="s">
        <v>36</v>
      </c>
      <c r="B230">
        <v>2011</v>
      </c>
      <c r="C230" t="s">
        <v>21</v>
      </c>
      <c r="D230">
        <v>72</v>
      </c>
      <c r="E230">
        <v>232</v>
      </c>
      <c r="F230">
        <v>3</v>
      </c>
      <c r="G230">
        <v>17.309999999999999</v>
      </c>
      <c r="H230">
        <v>846.91130710000004</v>
      </c>
      <c r="I230">
        <v>98</v>
      </c>
      <c r="J230">
        <v>50</v>
      </c>
      <c r="K230">
        <v>59.9</v>
      </c>
      <c r="L230">
        <v>1</v>
      </c>
      <c r="M230">
        <v>98</v>
      </c>
      <c r="N230">
        <v>4.92</v>
      </c>
      <c r="O230">
        <v>6519.7175299999999</v>
      </c>
      <c r="P230">
        <v>9473172</v>
      </c>
      <c r="Q230">
        <v>2</v>
      </c>
      <c r="R230">
        <v>2.1</v>
      </c>
      <c r="S230">
        <v>0.78700000000000003</v>
      </c>
      <c r="T230">
        <v>15.5</v>
      </c>
    </row>
    <row r="231" spans="1:20" x14ac:dyDescent="0.3">
      <c r="A231" t="s">
        <v>36</v>
      </c>
      <c r="B231">
        <v>2010</v>
      </c>
      <c r="C231" t="s">
        <v>21</v>
      </c>
      <c r="D231">
        <v>73</v>
      </c>
      <c r="E231">
        <v>222</v>
      </c>
      <c r="F231">
        <v>3</v>
      </c>
      <c r="G231">
        <v>14.44</v>
      </c>
      <c r="H231">
        <v>8.4940951800000004</v>
      </c>
      <c r="I231">
        <v>96</v>
      </c>
      <c r="J231">
        <v>1</v>
      </c>
      <c r="K231">
        <v>59.3</v>
      </c>
      <c r="L231">
        <v>1</v>
      </c>
      <c r="M231">
        <v>99</v>
      </c>
      <c r="N231">
        <v>5.55</v>
      </c>
      <c r="O231">
        <v>63.388770000000001</v>
      </c>
      <c r="P231">
        <v>949583</v>
      </c>
      <c r="Q231">
        <v>2</v>
      </c>
      <c r="R231">
        <v>2.2000000000000002</v>
      </c>
      <c r="S231">
        <v>0.78</v>
      </c>
      <c r="T231">
        <v>15.5</v>
      </c>
    </row>
    <row r="232" spans="1:20" x14ac:dyDescent="0.3">
      <c r="A232" t="s">
        <v>36</v>
      </c>
      <c r="B232">
        <v>2009</v>
      </c>
      <c r="C232" t="s">
        <v>21</v>
      </c>
      <c r="D232">
        <v>70</v>
      </c>
      <c r="E232">
        <v>226</v>
      </c>
      <c r="F232">
        <v>3</v>
      </c>
      <c r="G232">
        <v>14.09</v>
      </c>
      <c r="H232">
        <v>434.79850249999998</v>
      </c>
      <c r="I232">
        <v>98</v>
      </c>
      <c r="J232">
        <v>17</v>
      </c>
      <c r="K232">
        <v>58.7</v>
      </c>
      <c r="L232">
        <v>1</v>
      </c>
      <c r="M232">
        <v>98</v>
      </c>
      <c r="N232">
        <v>6.9</v>
      </c>
      <c r="O232">
        <v>5176.1726490000001</v>
      </c>
      <c r="P232">
        <v>956765</v>
      </c>
      <c r="Q232">
        <v>2.1</v>
      </c>
      <c r="R232">
        <v>2.2000000000000002</v>
      </c>
      <c r="S232">
        <v>0.77100000000000002</v>
      </c>
      <c r="T232">
        <v>15.4</v>
      </c>
    </row>
    <row r="233" spans="1:20" x14ac:dyDescent="0.3">
      <c r="A233" t="s">
        <v>36</v>
      </c>
      <c r="B233">
        <v>2008</v>
      </c>
      <c r="C233" t="s">
        <v>21</v>
      </c>
      <c r="D233">
        <v>70</v>
      </c>
      <c r="E233">
        <v>224</v>
      </c>
      <c r="F233">
        <v>1</v>
      </c>
      <c r="G233">
        <v>14.67</v>
      </c>
      <c r="H233">
        <v>501.80561410000001</v>
      </c>
      <c r="I233">
        <v>98</v>
      </c>
      <c r="J233">
        <v>17</v>
      </c>
      <c r="K233">
        <v>58.2</v>
      </c>
      <c r="L233">
        <v>1</v>
      </c>
      <c r="M233">
        <v>98</v>
      </c>
      <c r="N233">
        <v>5.95</v>
      </c>
      <c r="O233">
        <v>6376.1831529999999</v>
      </c>
      <c r="P233">
        <v>9527985</v>
      </c>
      <c r="Q233">
        <v>2.1</v>
      </c>
      <c r="R233">
        <v>2.2999999999999998</v>
      </c>
      <c r="S233">
        <v>0.755</v>
      </c>
      <c r="T233">
        <v>15.1</v>
      </c>
    </row>
    <row r="234" spans="1:20" x14ac:dyDescent="0.3">
      <c r="A234" t="s">
        <v>36</v>
      </c>
      <c r="B234">
        <v>2007</v>
      </c>
      <c r="C234" t="s">
        <v>21</v>
      </c>
      <c r="D234">
        <v>69.8</v>
      </c>
      <c r="E234">
        <v>226</v>
      </c>
      <c r="F234">
        <v>1</v>
      </c>
      <c r="G234">
        <v>14.22</v>
      </c>
      <c r="H234">
        <v>464.07751300000001</v>
      </c>
      <c r="I234">
        <v>91</v>
      </c>
      <c r="J234">
        <v>1</v>
      </c>
      <c r="K234">
        <v>57.7</v>
      </c>
      <c r="L234">
        <v>1</v>
      </c>
      <c r="M234">
        <v>9</v>
      </c>
      <c r="N234">
        <v>6.44</v>
      </c>
      <c r="O234">
        <v>4735.4848270000002</v>
      </c>
      <c r="P234">
        <v>956953</v>
      </c>
      <c r="Q234">
        <v>2.2000000000000002</v>
      </c>
      <c r="R234">
        <v>2.2999999999999998</v>
      </c>
      <c r="S234">
        <v>0.73899999999999999</v>
      </c>
      <c r="T234">
        <v>14.9</v>
      </c>
    </row>
    <row r="235" spans="1:20" x14ac:dyDescent="0.3">
      <c r="A235" t="s">
        <v>36</v>
      </c>
      <c r="B235">
        <v>2006</v>
      </c>
      <c r="C235" t="s">
        <v>21</v>
      </c>
      <c r="D235">
        <v>68.900000000000006</v>
      </c>
      <c r="E235">
        <v>243</v>
      </c>
      <c r="F235">
        <v>1</v>
      </c>
      <c r="G235">
        <v>12.6</v>
      </c>
      <c r="H235">
        <v>364.42605200000003</v>
      </c>
      <c r="I235">
        <v>98</v>
      </c>
      <c r="J235">
        <v>149</v>
      </c>
      <c r="K235">
        <v>57.2</v>
      </c>
      <c r="L235">
        <v>1</v>
      </c>
      <c r="M235">
        <v>97</v>
      </c>
      <c r="N235">
        <v>6.34</v>
      </c>
      <c r="O235">
        <v>3848.2159660000002</v>
      </c>
      <c r="P235">
        <v>964924</v>
      </c>
      <c r="Q235">
        <v>2.2000000000000002</v>
      </c>
      <c r="R235">
        <v>2.4</v>
      </c>
      <c r="S235">
        <v>0.72299999999999998</v>
      </c>
      <c r="T235">
        <v>14.6</v>
      </c>
    </row>
    <row r="236" spans="1:20" x14ac:dyDescent="0.3">
      <c r="A236" t="s">
        <v>36</v>
      </c>
      <c r="B236">
        <v>2005</v>
      </c>
      <c r="C236" t="s">
        <v>21</v>
      </c>
      <c r="D236">
        <v>68.099999999999994</v>
      </c>
      <c r="E236">
        <v>252</v>
      </c>
      <c r="F236">
        <v>1</v>
      </c>
      <c r="G236">
        <v>11.01</v>
      </c>
      <c r="H236">
        <v>45.650077979999999</v>
      </c>
      <c r="I236">
        <v>99</v>
      </c>
      <c r="J236">
        <v>1</v>
      </c>
      <c r="K236">
        <v>56.7</v>
      </c>
      <c r="L236">
        <v>1</v>
      </c>
      <c r="M236">
        <v>98</v>
      </c>
      <c r="N236">
        <v>6.89</v>
      </c>
      <c r="O236">
        <v>3126.71767</v>
      </c>
      <c r="P236">
        <v>9663915</v>
      </c>
      <c r="Q236">
        <v>2.2999999999999998</v>
      </c>
      <c r="R236">
        <v>2.5</v>
      </c>
      <c r="S236">
        <v>0.71299999999999997</v>
      </c>
      <c r="T236">
        <v>14.4</v>
      </c>
    </row>
    <row r="237" spans="1:20" x14ac:dyDescent="0.3">
      <c r="A237" t="s">
        <v>36</v>
      </c>
      <c r="B237">
        <v>2004</v>
      </c>
      <c r="C237" t="s">
        <v>21</v>
      </c>
      <c r="D237">
        <v>68.2</v>
      </c>
      <c r="E237">
        <v>247</v>
      </c>
      <c r="F237">
        <v>1</v>
      </c>
      <c r="G237">
        <v>12.05</v>
      </c>
      <c r="H237">
        <v>42.334439009999997</v>
      </c>
      <c r="I237">
        <v>99</v>
      </c>
      <c r="J237">
        <v>2</v>
      </c>
      <c r="K237">
        <v>56.2</v>
      </c>
      <c r="L237">
        <v>1</v>
      </c>
      <c r="M237">
        <v>99</v>
      </c>
      <c r="N237">
        <v>6.59</v>
      </c>
      <c r="O237">
        <v>2378.3392699999999</v>
      </c>
      <c r="P237">
        <v>973146</v>
      </c>
      <c r="Q237">
        <v>2.4</v>
      </c>
      <c r="R237">
        <v>2.5</v>
      </c>
      <c r="S237">
        <v>0.70299999999999996</v>
      </c>
      <c r="T237">
        <v>14.1</v>
      </c>
    </row>
    <row r="238" spans="1:20" x14ac:dyDescent="0.3">
      <c r="A238" t="s">
        <v>36</v>
      </c>
      <c r="B238">
        <v>2003</v>
      </c>
      <c r="C238" t="s">
        <v>21</v>
      </c>
      <c r="D238">
        <v>67.7</v>
      </c>
      <c r="E238">
        <v>253</v>
      </c>
      <c r="F238">
        <v>1</v>
      </c>
      <c r="G238">
        <v>11.17</v>
      </c>
      <c r="H238">
        <v>23.835785940000001</v>
      </c>
      <c r="I238">
        <v>56</v>
      </c>
      <c r="J238">
        <v>21</v>
      </c>
      <c r="K238">
        <v>55.8</v>
      </c>
      <c r="L238">
        <v>1</v>
      </c>
      <c r="M238">
        <v>53</v>
      </c>
      <c r="N238">
        <v>6.59</v>
      </c>
      <c r="O238">
        <v>1819.5256440000001</v>
      </c>
      <c r="P238">
        <v>9796749</v>
      </c>
      <c r="Q238">
        <v>2.5</v>
      </c>
      <c r="R238">
        <v>2.6</v>
      </c>
      <c r="S238">
        <v>0.69499999999999995</v>
      </c>
      <c r="T238">
        <v>13.9</v>
      </c>
    </row>
    <row r="239" spans="1:20" x14ac:dyDescent="0.3">
      <c r="A239" t="s">
        <v>36</v>
      </c>
      <c r="B239">
        <v>2002</v>
      </c>
      <c r="C239" t="s">
        <v>21</v>
      </c>
      <c r="D239">
        <v>67.2</v>
      </c>
      <c r="E239">
        <v>262</v>
      </c>
      <c r="F239">
        <v>1</v>
      </c>
      <c r="G239">
        <v>12.23</v>
      </c>
      <c r="H239">
        <v>145.4233629</v>
      </c>
      <c r="I239">
        <v>99</v>
      </c>
      <c r="J239">
        <v>14</v>
      </c>
      <c r="K239">
        <v>55.3</v>
      </c>
      <c r="L239">
        <v>1</v>
      </c>
      <c r="M239">
        <v>99</v>
      </c>
      <c r="N239">
        <v>6.47</v>
      </c>
      <c r="O239">
        <v>1479.3831419999999</v>
      </c>
      <c r="P239">
        <v>9865548</v>
      </c>
      <c r="Q239">
        <v>2.5</v>
      </c>
      <c r="R239">
        <v>2.7</v>
      </c>
      <c r="S239">
        <v>0.68700000000000006</v>
      </c>
      <c r="T239">
        <v>13.6</v>
      </c>
    </row>
    <row r="240" spans="1:20" x14ac:dyDescent="0.3">
      <c r="A240" t="s">
        <v>36</v>
      </c>
      <c r="B240">
        <v>2001</v>
      </c>
      <c r="C240" t="s">
        <v>21</v>
      </c>
      <c r="D240">
        <v>67.7</v>
      </c>
      <c r="E240">
        <v>254</v>
      </c>
      <c r="F240">
        <v>1</v>
      </c>
      <c r="G240">
        <v>10.74</v>
      </c>
      <c r="H240">
        <v>14.06141699</v>
      </c>
      <c r="I240">
        <v>93</v>
      </c>
      <c r="J240">
        <v>45</v>
      </c>
      <c r="K240">
        <v>54.9</v>
      </c>
      <c r="L240">
        <v>1</v>
      </c>
      <c r="M240">
        <v>99</v>
      </c>
      <c r="N240">
        <v>6.62</v>
      </c>
      <c r="O240">
        <v>1244.3731849999999</v>
      </c>
      <c r="P240">
        <v>9928549</v>
      </c>
      <c r="Q240">
        <v>2.6</v>
      </c>
      <c r="R240">
        <v>2.7</v>
      </c>
      <c r="S240">
        <v>0.68100000000000005</v>
      </c>
      <c r="T240">
        <v>13.3</v>
      </c>
    </row>
    <row r="241" spans="1:20" x14ac:dyDescent="0.3">
      <c r="A241" t="s">
        <v>36</v>
      </c>
      <c r="B241">
        <v>2000</v>
      </c>
      <c r="C241" t="s">
        <v>21</v>
      </c>
      <c r="D241">
        <v>68</v>
      </c>
      <c r="E241">
        <v>247</v>
      </c>
      <c r="F241">
        <v>1</v>
      </c>
      <c r="G241">
        <v>12.98</v>
      </c>
      <c r="H241">
        <v>24.249478459999999</v>
      </c>
      <c r="I241">
        <v>7</v>
      </c>
      <c r="J241">
        <v>21</v>
      </c>
      <c r="K241">
        <v>54.4</v>
      </c>
      <c r="L241">
        <v>1</v>
      </c>
      <c r="M241">
        <v>99</v>
      </c>
      <c r="N241">
        <v>6.13</v>
      </c>
      <c r="O241">
        <v>1276.2883400000001</v>
      </c>
      <c r="P241">
        <v>997961</v>
      </c>
      <c r="Q241">
        <v>2.7</v>
      </c>
      <c r="R241">
        <v>2.8</v>
      </c>
      <c r="S241">
        <v>0.67500000000000004</v>
      </c>
      <c r="T241">
        <v>13.1</v>
      </c>
    </row>
    <row r="242" spans="1:20" x14ac:dyDescent="0.3">
      <c r="A242" t="s">
        <v>37</v>
      </c>
      <c r="B242">
        <v>2015</v>
      </c>
      <c r="C242" t="s">
        <v>29</v>
      </c>
      <c r="D242">
        <v>81.099999999999994</v>
      </c>
      <c r="E242">
        <v>74</v>
      </c>
      <c r="F242">
        <v>3</v>
      </c>
      <c r="G242">
        <v>0.01</v>
      </c>
      <c r="H242">
        <v>64.900000000000006</v>
      </c>
      <c r="I242">
        <v>98</v>
      </c>
      <c r="J242">
        <v>47</v>
      </c>
      <c r="K242">
        <v>63.7</v>
      </c>
      <c r="L242">
        <v>1</v>
      </c>
      <c r="M242">
        <v>99</v>
      </c>
      <c r="N242">
        <v>4.9000000000000004</v>
      </c>
      <c r="O242">
        <v>4356.875</v>
      </c>
      <c r="P242">
        <v>11274196</v>
      </c>
      <c r="Q242">
        <v>1</v>
      </c>
      <c r="R242">
        <v>1</v>
      </c>
      <c r="S242">
        <v>0.89500000000000002</v>
      </c>
      <c r="T242">
        <v>16.600000000000001</v>
      </c>
    </row>
    <row r="243" spans="1:20" x14ac:dyDescent="0.3">
      <c r="A243" t="s">
        <v>37</v>
      </c>
      <c r="B243">
        <v>2014</v>
      </c>
      <c r="C243" t="s">
        <v>29</v>
      </c>
      <c r="D243">
        <v>89</v>
      </c>
      <c r="E243">
        <v>76</v>
      </c>
      <c r="F243">
        <v>3</v>
      </c>
      <c r="G243">
        <v>12.6</v>
      </c>
      <c r="H243">
        <v>7163.3489229999996</v>
      </c>
      <c r="I243">
        <v>98</v>
      </c>
      <c r="J243">
        <v>70</v>
      </c>
      <c r="K243">
        <v>63.4</v>
      </c>
      <c r="L243">
        <v>1</v>
      </c>
      <c r="M243">
        <v>99</v>
      </c>
      <c r="N243">
        <v>1.59</v>
      </c>
      <c r="O243">
        <v>47439.396840000001</v>
      </c>
      <c r="P243">
        <v>112957</v>
      </c>
      <c r="Q243">
        <v>1</v>
      </c>
      <c r="R243">
        <v>1</v>
      </c>
      <c r="S243">
        <v>0.89</v>
      </c>
      <c r="T243">
        <v>16.3</v>
      </c>
    </row>
    <row r="244" spans="1:20" x14ac:dyDescent="0.3">
      <c r="A244" t="s">
        <v>37</v>
      </c>
      <c r="B244">
        <v>2013</v>
      </c>
      <c r="C244" t="s">
        <v>29</v>
      </c>
      <c r="D244">
        <v>87</v>
      </c>
      <c r="E244">
        <v>77</v>
      </c>
      <c r="F244">
        <v>3</v>
      </c>
      <c r="G244">
        <v>11.77</v>
      </c>
      <c r="H244">
        <v>702.35935700000005</v>
      </c>
      <c r="I244">
        <v>98</v>
      </c>
      <c r="J244">
        <v>39</v>
      </c>
      <c r="K244">
        <v>63</v>
      </c>
      <c r="L244">
        <v>1</v>
      </c>
      <c r="M244">
        <v>99</v>
      </c>
      <c r="N244">
        <v>1.57</v>
      </c>
      <c r="O244">
        <v>4651.3864700000004</v>
      </c>
      <c r="P244">
        <v>11182817</v>
      </c>
      <c r="Q244">
        <v>1</v>
      </c>
      <c r="R244">
        <v>0.9</v>
      </c>
      <c r="S244">
        <v>0.88900000000000001</v>
      </c>
      <c r="T244">
        <v>16.3</v>
      </c>
    </row>
    <row r="245" spans="1:20" x14ac:dyDescent="0.3">
      <c r="A245" t="s">
        <v>37</v>
      </c>
      <c r="B245">
        <v>2012</v>
      </c>
      <c r="C245" t="s">
        <v>29</v>
      </c>
      <c r="D245">
        <v>83</v>
      </c>
      <c r="E245">
        <v>78</v>
      </c>
      <c r="F245">
        <v>3</v>
      </c>
      <c r="G245">
        <v>10.08</v>
      </c>
      <c r="H245">
        <v>664.47389750000002</v>
      </c>
      <c r="I245">
        <v>98</v>
      </c>
      <c r="J245">
        <v>109</v>
      </c>
      <c r="K245">
        <v>62.6</v>
      </c>
      <c r="L245">
        <v>1</v>
      </c>
      <c r="M245">
        <v>99</v>
      </c>
      <c r="N245">
        <v>1.54</v>
      </c>
      <c r="O245">
        <v>4474.5717000000004</v>
      </c>
      <c r="P245">
        <v>11128246</v>
      </c>
      <c r="Q245">
        <v>0.9</v>
      </c>
      <c r="R245">
        <v>0.9</v>
      </c>
      <c r="S245">
        <v>0.88600000000000001</v>
      </c>
      <c r="T245">
        <v>16.2</v>
      </c>
    </row>
    <row r="246" spans="1:20" x14ac:dyDescent="0.3">
      <c r="A246" t="s">
        <v>37</v>
      </c>
      <c r="B246">
        <v>2011</v>
      </c>
      <c r="C246" t="s">
        <v>29</v>
      </c>
      <c r="D246">
        <v>83</v>
      </c>
      <c r="E246">
        <v>8</v>
      </c>
      <c r="F246">
        <v>3</v>
      </c>
      <c r="G246">
        <v>10.11</v>
      </c>
      <c r="H246">
        <v>713.52973540000005</v>
      </c>
      <c r="I246">
        <v>97</v>
      </c>
      <c r="J246">
        <v>576</v>
      </c>
      <c r="K246">
        <v>62.3</v>
      </c>
      <c r="L246">
        <v>1</v>
      </c>
      <c r="M246">
        <v>98</v>
      </c>
      <c r="N246">
        <v>1.42</v>
      </c>
      <c r="O246">
        <v>4772.7741500000002</v>
      </c>
      <c r="P246">
        <v>1147744</v>
      </c>
      <c r="Q246">
        <v>0.9</v>
      </c>
      <c r="R246">
        <v>0.9</v>
      </c>
      <c r="S246">
        <v>0.88400000000000001</v>
      </c>
      <c r="T246">
        <v>16.100000000000001</v>
      </c>
    </row>
    <row r="247" spans="1:20" x14ac:dyDescent="0.3">
      <c r="A247" t="s">
        <v>37</v>
      </c>
      <c r="B247">
        <v>2010</v>
      </c>
      <c r="C247" t="s">
        <v>29</v>
      </c>
      <c r="D247">
        <v>80</v>
      </c>
      <c r="E247">
        <v>81</v>
      </c>
      <c r="F247">
        <v>3</v>
      </c>
      <c r="G247">
        <v>10.220000000000001</v>
      </c>
      <c r="H247">
        <v>665.7356115</v>
      </c>
      <c r="I247">
        <v>97</v>
      </c>
      <c r="J247">
        <v>40</v>
      </c>
      <c r="K247">
        <v>61.9</v>
      </c>
      <c r="L247">
        <v>1</v>
      </c>
      <c r="M247">
        <v>98</v>
      </c>
      <c r="N247">
        <v>1.17</v>
      </c>
      <c r="O247">
        <v>4438.2374099999997</v>
      </c>
      <c r="P247">
        <v>1895586</v>
      </c>
      <c r="Q247">
        <v>0.9</v>
      </c>
      <c r="R247">
        <v>0.9</v>
      </c>
      <c r="S247">
        <v>0.878</v>
      </c>
      <c r="T247">
        <v>15.9</v>
      </c>
    </row>
    <row r="248" spans="1:20" x14ac:dyDescent="0.3">
      <c r="A248" t="s">
        <v>37</v>
      </c>
      <c r="B248">
        <v>2009</v>
      </c>
      <c r="C248" t="s">
        <v>29</v>
      </c>
      <c r="D248">
        <v>79.8</v>
      </c>
      <c r="E248">
        <v>85</v>
      </c>
      <c r="F248">
        <v>3</v>
      </c>
      <c r="G248">
        <v>10.050000000000001</v>
      </c>
      <c r="H248">
        <v>671.93765659999997</v>
      </c>
      <c r="I248">
        <v>97</v>
      </c>
      <c r="J248">
        <v>33</v>
      </c>
      <c r="K248">
        <v>61.6</v>
      </c>
      <c r="L248">
        <v>1</v>
      </c>
      <c r="M248">
        <v>98</v>
      </c>
      <c r="N248">
        <v>1.39</v>
      </c>
      <c r="O248">
        <v>4488.5614999999998</v>
      </c>
      <c r="P248">
        <v>1796493</v>
      </c>
      <c r="Q248">
        <v>0.9</v>
      </c>
      <c r="R248">
        <v>0.9</v>
      </c>
      <c r="S248">
        <v>0.876</v>
      </c>
      <c r="T248">
        <v>15.8</v>
      </c>
    </row>
    <row r="249" spans="1:20" x14ac:dyDescent="0.3">
      <c r="A249" t="s">
        <v>37</v>
      </c>
      <c r="B249">
        <v>2008</v>
      </c>
      <c r="C249" t="s">
        <v>29</v>
      </c>
      <c r="D249">
        <v>79.5</v>
      </c>
      <c r="E249">
        <v>87</v>
      </c>
      <c r="F249">
        <v>3</v>
      </c>
      <c r="G249">
        <v>10.47</v>
      </c>
      <c r="H249">
        <v>7191.0515070000001</v>
      </c>
      <c r="I249">
        <v>98</v>
      </c>
      <c r="J249">
        <v>98</v>
      </c>
      <c r="K249">
        <v>61.3</v>
      </c>
      <c r="L249">
        <v>1</v>
      </c>
      <c r="M249">
        <v>99</v>
      </c>
      <c r="N249">
        <v>9.6</v>
      </c>
      <c r="O249">
        <v>48424.589269999997</v>
      </c>
      <c r="P249">
        <v>179973</v>
      </c>
      <c r="Q249">
        <v>0.8</v>
      </c>
      <c r="R249">
        <v>0.8</v>
      </c>
      <c r="S249">
        <v>0.874</v>
      </c>
      <c r="T249">
        <v>15.8</v>
      </c>
    </row>
    <row r="250" spans="1:20" x14ac:dyDescent="0.3">
      <c r="A250" t="s">
        <v>37</v>
      </c>
      <c r="B250">
        <v>2007</v>
      </c>
      <c r="C250" t="s">
        <v>29</v>
      </c>
      <c r="D250">
        <v>79.5</v>
      </c>
      <c r="E250">
        <v>86</v>
      </c>
      <c r="F250">
        <v>3</v>
      </c>
      <c r="G250">
        <v>10.25</v>
      </c>
      <c r="H250">
        <v>640.35609179999994</v>
      </c>
      <c r="I250">
        <v>94</v>
      </c>
      <c r="J250">
        <v>64</v>
      </c>
      <c r="K250">
        <v>6.9</v>
      </c>
      <c r="L250">
        <v>1</v>
      </c>
      <c r="M250">
        <v>99</v>
      </c>
      <c r="N250">
        <v>9.25</v>
      </c>
      <c r="O250">
        <v>4443.8313099999996</v>
      </c>
      <c r="P250">
        <v>16257</v>
      </c>
      <c r="Q250">
        <v>0.8</v>
      </c>
      <c r="R250">
        <v>0.8</v>
      </c>
      <c r="S250">
        <v>0.871</v>
      </c>
      <c r="T250">
        <v>15.8</v>
      </c>
    </row>
    <row r="251" spans="1:20" x14ac:dyDescent="0.3">
      <c r="A251" t="s">
        <v>37</v>
      </c>
      <c r="B251">
        <v>2006</v>
      </c>
      <c r="C251" t="s">
        <v>29</v>
      </c>
      <c r="D251">
        <v>79.400000000000006</v>
      </c>
      <c r="E251">
        <v>85</v>
      </c>
      <c r="F251">
        <v>3</v>
      </c>
      <c r="G251">
        <v>10.98</v>
      </c>
      <c r="H251">
        <v>5579.1990830000004</v>
      </c>
      <c r="I251">
        <v>94</v>
      </c>
      <c r="J251">
        <v>15</v>
      </c>
      <c r="K251">
        <v>6.6</v>
      </c>
      <c r="L251">
        <v>1</v>
      </c>
      <c r="M251">
        <v>99</v>
      </c>
      <c r="N251">
        <v>9.17</v>
      </c>
      <c r="O251">
        <v>38852.361299999997</v>
      </c>
      <c r="P251">
        <v>1547958</v>
      </c>
      <c r="Q251">
        <v>0.8</v>
      </c>
      <c r="R251">
        <v>0.8</v>
      </c>
      <c r="S251">
        <v>0.86499999999999999</v>
      </c>
      <c r="T251">
        <v>15.7</v>
      </c>
    </row>
    <row r="252" spans="1:20" x14ac:dyDescent="0.3">
      <c r="A252" t="s">
        <v>37</v>
      </c>
      <c r="B252">
        <v>2005</v>
      </c>
      <c r="C252" t="s">
        <v>29</v>
      </c>
      <c r="D252">
        <v>78.900000000000006</v>
      </c>
      <c r="E252">
        <v>89</v>
      </c>
      <c r="F252">
        <v>3</v>
      </c>
      <c r="G252">
        <v>12.27</v>
      </c>
      <c r="H252">
        <v>5068.2144879999996</v>
      </c>
      <c r="I252">
        <v>77</v>
      </c>
      <c r="J252">
        <v>26</v>
      </c>
      <c r="K252">
        <v>6.2</v>
      </c>
      <c r="L252">
        <v>1</v>
      </c>
      <c r="M252">
        <v>97</v>
      </c>
      <c r="N252">
        <v>9.24</v>
      </c>
      <c r="O252">
        <v>36967.282919999998</v>
      </c>
      <c r="P252">
        <v>1478617</v>
      </c>
      <c r="Q252">
        <v>0.8</v>
      </c>
      <c r="R252">
        <v>0.8</v>
      </c>
      <c r="S252">
        <v>0.86099999999999999</v>
      </c>
      <c r="T252">
        <v>15.7</v>
      </c>
    </row>
    <row r="253" spans="1:20" x14ac:dyDescent="0.3">
      <c r="A253" t="s">
        <v>37</v>
      </c>
      <c r="B253">
        <v>2004</v>
      </c>
      <c r="C253" t="s">
        <v>29</v>
      </c>
      <c r="D253">
        <v>78.8</v>
      </c>
      <c r="E253">
        <v>91</v>
      </c>
      <c r="F253">
        <v>1</v>
      </c>
      <c r="G253">
        <v>12.05</v>
      </c>
      <c r="H253">
        <v>5160.5083780000004</v>
      </c>
      <c r="I253">
        <v>64</v>
      </c>
      <c r="J253">
        <v>61</v>
      </c>
      <c r="K253">
        <v>59.8</v>
      </c>
      <c r="L253">
        <v>1</v>
      </c>
      <c r="M253">
        <v>96</v>
      </c>
      <c r="N253">
        <v>9.32</v>
      </c>
      <c r="O253">
        <v>35589.712950000001</v>
      </c>
      <c r="P253">
        <v>1421137</v>
      </c>
      <c r="Q253">
        <v>0.8</v>
      </c>
      <c r="R253">
        <v>0.8</v>
      </c>
      <c r="S253">
        <v>0.88</v>
      </c>
      <c r="T253">
        <v>18.8</v>
      </c>
    </row>
    <row r="254" spans="1:20" x14ac:dyDescent="0.3">
      <c r="A254" t="s">
        <v>37</v>
      </c>
      <c r="B254">
        <v>2003</v>
      </c>
      <c r="C254" t="s">
        <v>29</v>
      </c>
      <c r="D254">
        <v>78.3</v>
      </c>
      <c r="E254">
        <v>95</v>
      </c>
      <c r="F254">
        <v>3</v>
      </c>
      <c r="G254">
        <v>11.28</v>
      </c>
      <c r="H254">
        <v>507.30616400000002</v>
      </c>
      <c r="I254">
        <v>64</v>
      </c>
      <c r="J254">
        <v>44</v>
      </c>
      <c r="K254">
        <v>59.4</v>
      </c>
      <c r="L254">
        <v>1</v>
      </c>
      <c r="M254">
        <v>96</v>
      </c>
      <c r="N254">
        <v>9.3000000000000007</v>
      </c>
      <c r="O254">
        <v>3743.9569299999998</v>
      </c>
      <c r="P254">
        <v>1376133</v>
      </c>
      <c r="Q254">
        <v>0.8</v>
      </c>
      <c r="R254">
        <v>0.8</v>
      </c>
      <c r="S254">
        <v>0.878</v>
      </c>
      <c r="T254">
        <v>18.600000000000001</v>
      </c>
    </row>
    <row r="255" spans="1:20" x14ac:dyDescent="0.3">
      <c r="A255" t="s">
        <v>37</v>
      </c>
      <c r="B255">
        <v>2002</v>
      </c>
      <c r="C255" t="s">
        <v>29</v>
      </c>
      <c r="D255">
        <v>78</v>
      </c>
      <c r="E255">
        <v>99</v>
      </c>
      <c r="F255">
        <v>1</v>
      </c>
      <c r="G255">
        <v>11.29</v>
      </c>
      <c r="H255">
        <v>320.31776639999998</v>
      </c>
      <c r="I255">
        <v>6</v>
      </c>
      <c r="J255">
        <v>17</v>
      </c>
      <c r="K255">
        <v>59</v>
      </c>
      <c r="L255">
        <v>1</v>
      </c>
      <c r="M255">
        <v>96</v>
      </c>
      <c r="N255">
        <v>8.4600000000000009</v>
      </c>
      <c r="O255">
        <v>2552.3328000000001</v>
      </c>
      <c r="P255">
        <v>1332785</v>
      </c>
      <c r="Q255">
        <v>0.8</v>
      </c>
      <c r="R255">
        <v>0.8</v>
      </c>
      <c r="S255">
        <v>0.875</v>
      </c>
      <c r="T255">
        <v>18.8</v>
      </c>
    </row>
    <row r="256" spans="1:20" x14ac:dyDescent="0.3">
      <c r="A256" t="s">
        <v>37</v>
      </c>
      <c r="B256">
        <v>2001</v>
      </c>
      <c r="C256" t="s">
        <v>29</v>
      </c>
      <c r="D256">
        <v>78</v>
      </c>
      <c r="E256">
        <v>1</v>
      </c>
      <c r="F256">
        <v>1</v>
      </c>
      <c r="G256">
        <v>11.01</v>
      </c>
      <c r="H256">
        <v>2943.3753959999999</v>
      </c>
      <c r="I256">
        <v>6</v>
      </c>
      <c r="J256">
        <v>83</v>
      </c>
      <c r="K256">
        <v>58.5</v>
      </c>
      <c r="L256">
        <v>1</v>
      </c>
      <c r="M256">
        <v>96</v>
      </c>
      <c r="N256">
        <v>8.2899999999999991</v>
      </c>
      <c r="O256">
        <v>23121.566350000001</v>
      </c>
      <c r="P256">
        <v>128657</v>
      </c>
      <c r="Q256">
        <v>0.8</v>
      </c>
      <c r="R256">
        <v>0.8</v>
      </c>
      <c r="S256">
        <v>0.873</v>
      </c>
      <c r="T256">
        <v>18.2</v>
      </c>
    </row>
    <row r="257" spans="1:20" x14ac:dyDescent="0.3">
      <c r="A257" t="s">
        <v>37</v>
      </c>
      <c r="B257">
        <v>2000</v>
      </c>
      <c r="C257" t="s">
        <v>29</v>
      </c>
      <c r="D257">
        <v>77.599999999999994</v>
      </c>
      <c r="E257">
        <v>11</v>
      </c>
      <c r="F257">
        <v>1</v>
      </c>
      <c r="G257">
        <v>11.21</v>
      </c>
      <c r="H257">
        <v>287.2084529</v>
      </c>
      <c r="I257">
        <v>6</v>
      </c>
      <c r="J257">
        <v>17</v>
      </c>
      <c r="K257">
        <v>58.1</v>
      </c>
      <c r="L257">
        <v>1</v>
      </c>
      <c r="M257">
        <v>96</v>
      </c>
      <c r="N257">
        <v>8.1199999999999992</v>
      </c>
      <c r="O257">
        <v>2327.4591</v>
      </c>
      <c r="P257">
        <v>125125</v>
      </c>
      <c r="Q257">
        <v>0.8</v>
      </c>
      <c r="R257">
        <v>0.8</v>
      </c>
      <c r="S257">
        <v>0.86899999999999999</v>
      </c>
      <c r="T257">
        <v>18</v>
      </c>
    </row>
    <row r="258" spans="1:20" x14ac:dyDescent="0.3">
      <c r="A258" t="s">
        <v>38</v>
      </c>
      <c r="B258">
        <v>2015</v>
      </c>
      <c r="C258" t="s">
        <v>21</v>
      </c>
      <c r="D258">
        <v>71</v>
      </c>
      <c r="E258">
        <v>175</v>
      </c>
      <c r="F258">
        <v>3</v>
      </c>
      <c r="G258">
        <v>0.01</v>
      </c>
      <c r="H258">
        <v>64.900000000000006</v>
      </c>
      <c r="I258">
        <v>94</v>
      </c>
      <c r="J258">
        <v>17</v>
      </c>
      <c r="K258">
        <v>5.9</v>
      </c>
      <c r="L258">
        <v>4</v>
      </c>
      <c r="M258">
        <v>94</v>
      </c>
      <c r="N258">
        <v>4.9000000000000004</v>
      </c>
      <c r="O258">
        <v>4849.9974949999996</v>
      </c>
      <c r="P258">
        <v>359288</v>
      </c>
      <c r="Q258">
        <v>3.5</v>
      </c>
      <c r="R258">
        <v>3.4</v>
      </c>
      <c r="S258">
        <v>0.70599999999999996</v>
      </c>
      <c r="T258">
        <v>12.8</v>
      </c>
    </row>
    <row r="259" spans="1:20" x14ac:dyDescent="0.3">
      <c r="A259" t="s">
        <v>38</v>
      </c>
      <c r="B259">
        <v>2014</v>
      </c>
      <c r="C259" t="s">
        <v>21</v>
      </c>
      <c r="D259">
        <v>70</v>
      </c>
      <c r="E259">
        <v>177</v>
      </c>
      <c r="F259">
        <v>3</v>
      </c>
      <c r="G259">
        <v>6.58</v>
      </c>
      <c r="H259">
        <v>670.0920883</v>
      </c>
      <c r="I259">
        <v>95</v>
      </c>
      <c r="J259">
        <v>17</v>
      </c>
      <c r="K259">
        <v>5.0999999999999996</v>
      </c>
      <c r="L259">
        <v>4</v>
      </c>
      <c r="M259">
        <v>95</v>
      </c>
      <c r="N259">
        <v>5.79</v>
      </c>
      <c r="O259">
        <v>4852.2236659999999</v>
      </c>
      <c r="P259">
        <v>351694</v>
      </c>
      <c r="Q259">
        <v>3.4</v>
      </c>
      <c r="R259">
        <v>3.4</v>
      </c>
      <c r="S259">
        <v>0.70499999999999996</v>
      </c>
      <c r="T259">
        <v>12.8</v>
      </c>
    </row>
    <row r="260" spans="1:20" x14ac:dyDescent="0.3">
      <c r="A260" t="s">
        <v>38</v>
      </c>
      <c r="B260">
        <v>2013</v>
      </c>
      <c r="C260" t="s">
        <v>21</v>
      </c>
      <c r="D260">
        <v>69.8</v>
      </c>
      <c r="E260">
        <v>18</v>
      </c>
      <c r="F260">
        <v>3</v>
      </c>
      <c r="G260">
        <v>6.56</v>
      </c>
      <c r="H260">
        <v>629.20185909999998</v>
      </c>
      <c r="I260">
        <v>95</v>
      </c>
      <c r="J260">
        <v>17</v>
      </c>
      <c r="K260">
        <v>49.3</v>
      </c>
      <c r="L260">
        <v>4</v>
      </c>
      <c r="M260">
        <v>95</v>
      </c>
      <c r="N260">
        <v>5.79</v>
      </c>
      <c r="O260">
        <v>4688.5384430000004</v>
      </c>
      <c r="P260">
        <v>344181</v>
      </c>
      <c r="Q260">
        <v>3.4</v>
      </c>
      <c r="R260">
        <v>3.4</v>
      </c>
      <c r="S260">
        <v>0.70599999999999996</v>
      </c>
      <c r="T260">
        <v>12.9</v>
      </c>
    </row>
    <row r="261" spans="1:20" x14ac:dyDescent="0.3">
      <c r="A261" t="s">
        <v>38</v>
      </c>
      <c r="B261">
        <v>2012</v>
      </c>
      <c r="C261" t="s">
        <v>21</v>
      </c>
      <c r="D261">
        <v>69.400000000000006</v>
      </c>
      <c r="E261">
        <v>189</v>
      </c>
      <c r="F261">
        <v>3</v>
      </c>
      <c r="G261">
        <v>6.66</v>
      </c>
      <c r="H261">
        <v>582.80271849999997</v>
      </c>
      <c r="I261">
        <v>98</v>
      </c>
      <c r="J261">
        <v>17</v>
      </c>
      <c r="K261">
        <v>48.5</v>
      </c>
      <c r="L261">
        <v>4</v>
      </c>
      <c r="M261">
        <v>98</v>
      </c>
      <c r="N261">
        <v>5.45</v>
      </c>
      <c r="O261">
        <v>4673.6384799999996</v>
      </c>
      <c r="P261">
        <v>33671</v>
      </c>
      <c r="Q261">
        <v>3.5</v>
      </c>
      <c r="R261">
        <v>3.4</v>
      </c>
      <c r="S261">
        <v>0.70199999999999996</v>
      </c>
      <c r="T261">
        <v>12.5</v>
      </c>
    </row>
    <row r="262" spans="1:20" x14ac:dyDescent="0.3">
      <c r="A262" t="s">
        <v>38</v>
      </c>
      <c r="B262">
        <v>2011</v>
      </c>
      <c r="C262" t="s">
        <v>21</v>
      </c>
      <c r="D262">
        <v>69.400000000000006</v>
      </c>
      <c r="E262">
        <v>188</v>
      </c>
      <c r="F262">
        <v>3</v>
      </c>
      <c r="G262">
        <v>6.64</v>
      </c>
      <c r="H262">
        <v>605.62868920000005</v>
      </c>
      <c r="I262">
        <v>95</v>
      </c>
      <c r="J262">
        <v>17</v>
      </c>
      <c r="K262">
        <v>47.8</v>
      </c>
      <c r="L262">
        <v>4</v>
      </c>
      <c r="M262">
        <v>95</v>
      </c>
      <c r="N262">
        <v>5.61</v>
      </c>
      <c r="O262">
        <v>4516.2467500000002</v>
      </c>
      <c r="P262">
        <v>329192</v>
      </c>
      <c r="Q262">
        <v>3.5</v>
      </c>
      <c r="R262">
        <v>3.4</v>
      </c>
      <c r="S262">
        <v>0.7</v>
      </c>
      <c r="T262">
        <v>12.4</v>
      </c>
    </row>
    <row r="263" spans="1:20" x14ac:dyDescent="0.3">
      <c r="A263" t="s">
        <v>38</v>
      </c>
      <c r="B263">
        <v>2010</v>
      </c>
      <c r="C263" t="s">
        <v>21</v>
      </c>
      <c r="D263">
        <v>69.5</v>
      </c>
      <c r="E263">
        <v>186</v>
      </c>
      <c r="F263">
        <v>3</v>
      </c>
      <c r="G263">
        <v>6.76</v>
      </c>
      <c r="H263">
        <v>569.95271219999995</v>
      </c>
      <c r="I263">
        <v>96</v>
      </c>
      <c r="J263">
        <v>17</v>
      </c>
      <c r="K263">
        <v>47</v>
      </c>
      <c r="L263">
        <v>4</v>
      </c>
      <c r="M263">
        <v>96</v>
      </c>
      <c r="N263">
        <v>5.85</v>
      </c>
      <c r="O263">
        <v>4344.1517700000004</v>
      </c>
      <c r="P263">
        <v>32168</v>
      </c>
      <c r="Q263">
        <v>3.5</v>
      </c>
      <c r="R263">
        <v>3.4</v>
      </c>
      <c r="S263">
        <v>0.7</v>
      </c>
      <c r="T263">
        <v>12.4</v>
      </c>
    </row>
    <row r="264" spans="1:20" x14ac:dyDescent="0.3">
      <c r="A264" t="s">
        <v>38</v>
      </c>
      <c r="B264">
        <v>2009</v>
      </c>
      <c r="C264" t="s">
        <v>21</v>
      </c>
      <c r="D264">
        <v>69.5</v>
      </c>
      <c r="E264">
        <v>184</v>
      </c>
      <c r="F264">
        <v>3</v>
      </c>
      <c r="G264">
        <v>6.85</v>
      </c>
      <c r="H264">
        <v>549.80960970000001</v>
      </c>
      <c r="I264">
        <v>97</v>
      </c>
      <c r="J264">
        <v>17</v>
      </c>
      <c r="K264">
        <v>46.3</v>
      </c>
      <c r="L264">
        <v>4</v>
      </c>
      <c r="M264">
        <v>98</v>
      </c>
      <c r="N264">
        <v>5.81</v>
      </c>
      <c r="O264">
        <v>4258.7886109999999</v>
      </c>
      <c r="P264">
        <v>313929</v>
      </c>
      <c r="Q264">
        <v>3.5</v>
      </c>
      <c r="R264">
        <v>3.4</v>
      </c>
      <c r="S264">
        <v>0.7</v>
      </c>
      <c r="T264">
        <v>12.7</v>
      </c>
    </row>
    <row r="265" spans="1:20" x14ac:dyDescent="0.3">
      <c r="A265" t="s">
        <v>38</v>
      </c>
      <c r="B265">
        <v>2008</v>
      </c>
      <c r="C265" t="s">
        <v>21</v>
      </c>
      <c r="D265">
        <v>69.599999999999994</v>
      </c>
      <c r="E265">
        <v>181</v>
      </c>
      <c r="F265">
        <v>3</v>
      </c>
      <c r="G265">
        <v>7.22</v>
      </c>
      <c r="H265">
        <v>51.252324219999998</v>
      </c>
      <c r="I265">
        <v>94</v>
      </c>
      <c r="J265">
        <v>17</v>
      </c>
      <c r="K265">
        <v>45.7</v>
      </c>
      <c r="L265">
        <v>4</v>
      </c>
      <c r="M265">
        <v>94</v>
      </c>
      <c r="N265">
        <v>5.9</v>
      </c>
      <c r="O265">
        <v>447.22796</v>
      </c>
      <c r="P265">
        <v>36165</v>
      </c>
      <c r="Q265">
        <v>3.5</v>
      </c>
      <c r="R265">
        <v>3.4</v>
      </c>
      <c r="S265">
        <v>0.69899999999999995</v>
      </c>
      <c r="T265">
        <v>12.8</v>
      </c>
    </row>
    <row r="266" spans="1:20" x14ac:dyDescent="0.3">
      <c r="A266" t="s">
        <v>38</v>
      </c>
      <c r="B266">
        <v>2007</v>
      </c>
      <c r="C266" t="s">
        <v>21</v>
      </c>
      <c r="D266">
        <v>69.599999999999994</v>
      </c>
      <c r="E266">
        <v>181</v>
      </c>
      <c r="F266">
        <v>3</v>
      </c>
      <c r="G266">
        <v>7.24</v>
      </c>
      <c r="H266">
        <v>69.630510470000004</v>
      </c>
      <c r="I266">
        <v>96</v>
      </c>
      <c r="J266">
        <v>17</v>
      </c>
      <c r="K266">
        <v>45</v>
      </c>
      <c r="L266">
        <v>4</v>
      </c>
      <c r="M266">
        <v>97</v>
      </c>
      <c r="N266">
        <v>4.76</v>
      </c>
      <c r="O266">
        <v>4324.8764270000001</v>
      </c>
      <c r="P266">
        <v>29847</v>
      </c>
      <c r="Q266">
        <v>3.5</v>
      </c>
      <c r="R266">
        <v>3.5</v>
      </c>
      <c r="S266">
        <v>0.7</v>
      </c>
      <c r="T266">
        <v>12.8</v>
      </c>
    </row>
    <row r="267" spans="1:20" x14ac:dyDescent="0.3">
      <c r="A267" t="s">
        <v>38</v>
      </c>
      <c r="B267">
        <v>2006</v>
      </c>
      <c r="C267" t="s">
        <v>21</v>
      </c>
      <c r="D267">
        <v>69.400000000000006</v>
      </c>
      <c r="E267">
        <v>184</v>
      </c>
      <c r="F267">
        <v>3</v>
      </c>
      <c r="G267">
        <v>6.48</v>
      </c>
      <c r="H267">
        <v>387.33249280000001</v>
      </c>
      <c r="I267">
        <v>98</v>
      </c>
      <c r="J267">
        <v>17</v>
      </c>
      <c r="K267">
        <v>44.4</v>
      </c>
      <c r="L267">
        <v>4</v>
      </c>
      <c r="M267">
        <v>98</v>
      </c>
      <c r="N267">
        <v>4.4000000000000004</v>
      </c>
      <c r="O267">
        <v>4187.3783000000003</v>
      </c>
      <c r="P267">
        <v>29747</v>
      </c>
      <c r="Q267">
        <v>3.6</v>
      </c>
      <c r="R267">
        <v>3.5</v>
      </c>
      <c r="S267">
        <v>0.69199999999999995</v>
      </c>
      <c r="T267">
        <v>12.3</v>
      </c>
    </row>
    <row r="268" spans="1:20" x14ac:dyDescent="0.3">
      <c r="A268" t="s">
        <v>38</v>
      </c>
      <c r="B268">
        <v>2005</v>
      </c>
      <c r="C268" t="s">
        <v>21</v>
      </c>
      <c r="D268">
        <v>69</v>
      </c>
      <c r="E268">
        <v>191</v>
      </c>
      <c r="F268">
        <v>3</v>
      </c>
      <c r="G268">
        <v>6.25</v>
      </c>
      <c r="H268">
        <v>365.79989599999999</v>
      </c>
      <c r="I268">
        <v>96</v>
      </c>
      <c r="J268">
        <v>17</v>
      </c>
      <c r="K268">
        <v>43.8</v>
      </c>
      <c r="L268">
        <v>4</v>
      </c>
      <c r="M268">
        <v>96</v>
      </c>
      <c r="N268">
        <v>4.45</v>
      </c>
      <c r="O268">
        <v>3933.3322149999999</v>
      </c>
      <c r="P268">
        <v>283277</v>
      </c>
      <c r="Q268">
        <v>3.6</v>
      </c>
      <c r="R268">
        <v>3.5</v>
      </c>
      <c r="S268">
        <v>0.69499999999999995</v>
      </c>
      <c r="T268">
        <v>12.8</v>
      </c>
    </row>
    <row r="269" spans="1:20" x14ac:dyDescent="0.3">
      <c r="A269" t="s">
        <v>38</v>
      </c>
      <c r="B269">
        <v>2004</v>
      </c>
      <c r="C269" t="s">
        <v>21</v>
      </c>
      <c r="D269">
        <v>68.7</v>
      </c>
      <c r="E269">
        <v>197</v>
      </c>
      <c r="F269">
        <v>3</v>
      </c>
      <c r="G269">
        <v>6.2</v>
      </c>
      <c r="H269">
        <v>325.68074619999999</v>
      </c>
      <c r="I269">
        <v>97</v>
      </c>
      <c r="J269">
        <v>17</v>
      </c>
      <c r="K269">
        <v>43.2</v>
      </c>
      <c r="L269">
        <v>4</v>
      </c>
      <c r="M269">
        <v>97</v>
      </c>
      <c r="N269">
        <v>4.3899999999999997</v>
      </c>
      <c r="O269">
        <v>3831.5381900000002</v>
      </c>
      <c r="P269">
        <v>27689</v>
      </c>
      <c r="Q269">
        <v>3.6</v>
      </c>
      <c r="R269">
        <v>3.5</v>
      </c>
      <c r="S269">
        <v>0.69099999999999995</v>
      </c>
      <c r="T269">
        <v>12.5</v>
      </c>
    </row>
    <row r="270" spans="1:20" x14ac:dyDescent="0.3">
      <c r="A270" t="s">
        <v>38</v>
      </c>
      <c r="B270">
        <v>2003</v>
      </c>
      <c r="C270" t="s">
        <v>21</v>
      </c>
      <c r="D270">
        <v>68.400000000000006</v>
      </c>
      <c r="E270">
        <v>21</v>
      </c>
      <c r="F270">
        <v>3</v>
      </c>
      <c r="G270">
        <v>5.67</v>
      </c>
      <c r="H270">
        <v>312.79959459999998</v>
      </c>
      <c r="I270">
        <v>96</v>
      </c>
      <c r="J270">
        <v>17</v>
      </c>
      <c r="K270">
        <v>42.6</v>
      </c>
      <c r="L270">
        <v>4</v>
      </c>
      <c r="M270">
        <v>95</v>
      </c>
      <c r="N270">
        <v>4.53</v>
      </c>
      <c r="O270">
        <v>3679.99523</v>
      </c>
      <c r="P270">
        <v>26913</v>
      </c>
      <c r="Q270">
        <v>3.6</v>
      </c>
      <c r="R270">
        <v>3.6</v>
      </c>
      <c r="S270">
        <v>0.68400000000000005</v>
      </c>
      <c r="T270">
        <v>12.2</v>
      </c>
    </row>
    <row r="271" spans="1:20" x14ac:dyDescent="0.3">
      <c r="A271" t="s">
        <v>38</v>
      </c>
      <c r="B271">
        <v>2002</v>
      </c>
      <c r="C271" t="s">
        <v>21</v>
      </c>
      <c r="D271">
        <v>68.5</v>
      </c>
      <c r="E271">
        <v>199</v>
      </c>
      <c r="F271">
        <v>3</v>
      </c>
      <c r="G271">
        <v>4.99</v>
      </c>
      <c r="H271">
        <v>262.8299189</v>
      </c>
      <c r="I271">
        <v>97</v>
      </c>
      <c r="J271">
        <v>17</v>
      </c>
      <c r="K271">
        <v>42</v>
      </c>
      <c r="L271">
        <v>4</v>
      </c>
      <c r="M271">
        <v>93</v>
      </c>
      <c r="N271">
        <v>4.38</v>
      </c>
      <c r="O271">
        <v>3556.5618250000002</v>
      </c>
      <c r="P271">
        <v>26226</v>
      </c>
      <c r="Q271">
        <v>3.7</v>
      </c>
      <c r="R271">
        <v>3.6</v>
      </c>
      <c r="S271">
        <v>0.67800000000000005</v>
      </c>
      <c r="T271">
        <v>11.9</v>
      </c>
    </row>
    <row r="272" spans="1:20" x14ac:dyDescent="0.3">
      <c r="A272" t="s">
        <v>38</v>
      </c>
      <c r="B272">
        <v>2001</v>
      </c>
      <c r="C272" t="s">
        <v>21</v>
      </c>
      <c r="D272">
        <v>68.2</v>
      </c>
      <c r="E272">
        <v>21</v>
      </c>
      <c r="F272">
        <v>3</v>
      </c>
      <c r="G272">
        <v>4.9000000000000004</v>
      </c>
      <c r="H272">
        <v>251.65869290000001</v>
      </c>
      <c r="I272">
        <v>96</v>
      </c>
      <c r="J272">
        <v>17</v>
      </c>
      <c r="K272">
        <v>41.4</v>
      </c>
      <c r="L272">
        <v>4</v>
      </c>
      <c r="M272">
        <v>96</v>
      </c>
      <c r="N272">
        <v>4.5</v>
      </c>
      <c r="O272">
        <v>3419.2757190000002</v>
      </c>
      <c r="P272">
        <v>254984</v>
      </c>
      <c r="Q272">
        <v>3.7</v>
      </c>
      <c r="R272">
        <v>3.7</v>
      </c>
      <c r="S272">
        <v>0.67700000000000005</v>
      </c>
      <c r="T272">
        <v>11.8</v>
      </c>
    </row>
    <row r="273" spans="1:20" x14ac:dyDescent="0.3">
      <c r="A273" t="s">
        <v>38</v>
      </c>
      <c r="B273">
        <v>2000</v>
      </c>
      <c r="C273" t="s">
        <v>21</v>
      </c>
      <c r="D273">
        <v>68.3</v>
      </c>
      <c r="E273">
        <v>196</v>
      </c>
      <c r="F273">
        <v>3</v>
      </c>
      <c r="G273">
        <v>4.79</v>
      </c>
      <c r="H273">
        <v>219.02398360000001</v>
      </c>
      <c r="I273">
        <v>76</v>
      </c>
      <c r="J273">
        <v>17</v>
      </c>
      <c r="K273">
        <v>4.8</v>
      </c>
      <c r="L273">
        <v>4</v>
      </c>
      <c r="M273">
        <v>91</v>
      </c>
      <c r="N273">
        <v>3.98</v>
      </c>
      <c r="O273">
        <v>3364.4237109999999</v>
      </c>
      <c r="P273">
        <v>247315</v>
      </c>
      <c r="Q273">
        <v>3.8</v>
      </c>
      <c r="R273">
        <v>3.7</v>
      </c>
      <c r="S273">
        <v>0.66800000000000004</v>
      </c>
      <c r="T273">
        <v>11.7</v>
      </c>
    </row>
    <row r="274" spans="1:20" x14ac:dyDescent="0.3">
      <c r="A274" t="s">
        <v>39</v>
      </c>
      <c r="B274">
        <v>2015</v>
      </c>
      <c r="C274" t="s">
        <v>21</v>
      </c>
      <c r="D274">
        <v>60</v>
      </c>
      <c r="E274">
        <v>249</v>
      </c>
      <c r="F274">
        <v>25</v>
      </c>
      <c r="G274">
        <v>0.01</v>
      </c>
      <c r="H274">
        <v>64.900000000000006</v>
      </c>
      <c r="I274">
        <v>82</v>
      </c>
      <c r="J274">
        <v>55</v>
      </c>
      <c r="K274">
        <v>25.7</v>
      </c>
      <c r="L274">
        <v>39</v>
      </c>
      <c r="M274">
        <v>78</v>
      </c>
      <c r="N274">
        <v>4.9000000000000004</v>
      </c>
      <c r="O274">
        <v>783.94790999999998</v>
      </c>
      <c r="P274">
        <v>1575952</v>
      </c>
      <c r="Q274">
        <v>6.9</v>
      </c>
      <c r="R274">
        <v>6.8</v>
      </c>
      <c r="S274">
        <v>0.48099999999999998</v>
      </c>
      <c r="T274">
        <v>10.7</v>
      </c>
    </row>
    <row r="275" spans="1:20" x14ac:dyDescent="0.3">
      <c r="A275" t="s">
        <v>39</v>
      </c>
      <c r="B275">
        <v>2014</v>
      </c>
      <c r="C275" t="s">
        <v>21</v>
      </c>
      <c r="D275">
        <v>59.7</v>
      </c>
      <c r="E275">
        <v>252</v>
      </c>
      <c r="F275">
        <v>25</v>
      </c>
      <c r="G275">
        <v>0.01</v>
      </c>
      <c r="H275">
        <v>90.122067909999998</v>
      </c>
      <c r="I275">
        <v>78</v>
      </c>
      <c r="J275">
        <v>786</v>
      </c>
      <c r="K275">
        <v>25.2</v>
      </c>
      <c r="L275">
        <v>39</v>
      </c>
      <c r="M275">
        <v>74</v>
      </c>
      <c r="N275">
        <v>4.59</v>
      </c>
      <c r="O275">
        <v>943.68657499999995</v>
      </c>
      <c r="P275">
        <v>1286712</v>
      </c>
      <c r="Q275">
        <v>7.1</v>
      </c>
      <c r="R275">
        <v>6.9</v>
      </c>
      <c r="S275">
        <v>0.47499999999999998</v>
      </c>
      <c r="T275">
        <v>10.7</v>
      </c>
    </row>
    <row r="276" spans="1:20" x14ac:dyDescent="0.3">
      <c r="A276" t="s">
        <v>39</v>
      </c>
      <c r="B276">
        <v>2013</v>
      </c>
      <c r="C276" t="s">
        <v>21</v>
      </c>
      <c r="D276">
        <v>59.5</v>
      </c>
      <c r="E276">
        <v>251</v>
      </c>
      <c r="F276">
        <v>25</v>
      </c>
      <c r="G276">
        <v>0.01</v>
      </c>
      <c r="H276">
        <v>87.408042300000005</v>
      </c>
      <c r="I276">
        <v>77</v>
      </c>
      <c r="J276">
        <v>637</v>
      </c>
      <c r="K276">
        <v>24.6</v>
      </c>
      <c r="L276">
        <v>39</v>
      </c>
      <c r="M276">
        <v>73</v>
      </c>
      <c r="N276">
        <v>4.59</v>
      </c>
      <c r="O276">
        <v>915.26745860000005</v>
      </c>
      <c r="P276">
        <v>14451</v>
      </c>
      <c r="Q276">
        <v>7.2</v>
      </c>
      <c r="R276">
        <v>7.1</v>
      </c>
      <c r="S276">
        <v>0.46600000000000003</v>
      </c>
      <c r="T276">
        <v>10.3</v>
      </c>
    </row>
    <row r="277" spans="1:20" x14ac:dyDescent="0.3">
      <c r="A277" t="s">
        <v>39</v>
      </c>
      <c r="B277">
        <v>2012</v>
      </c>
      <c r="C277" t="s">
        <v>21</v>
      </c>
      <c r="D277">
        <v>59.3</v>
      </c>
      <c r="E277">
        <v>251</v>
      </c>
      <c r="F277">
        <v>25</v>
      </c>
      <c r="G277">
        <v>0.01</v>
      </c>
      <c r="H277">
        <v>9.8040746700000003</v>
      </c>
      <c r="I277">
        <v>8</v>
      </c>
      <c r="J277">
        <v>288</v>
      </c>
      <c r="K277">
        <v>24.1</v>
      </c>
      <c r="L277">
        <v>39</v>
      </c>
      <c r="M277">
        <v>8</v>
      </c>
      <c r="N277">
        <v>4.8600000000000003</v>
      </c>
      <c r="O277">
        <v>837.95510000000002</v>
      </c>
      <c r="P277">
        <v>972916</v>
      </c>
      <c r="Q277">
        <v>7.4</v>
      </c>
      <c r="R277">
        <v>7.3</v>
      </c>
      <c r="S277">
        <v>0.45800000000000002</v>
      </c>
      <c r="T277">
        <v>10</v>
      </c>
    </row>
    <row r="278" spans="1:20" x14ac:dyDescent="0.3">
      <c r="A278" t="s">
        <v>39</v>
      </c>
      <c r="B278">
        <v>2011</v>
      </c>
      <c r="C278" t="s">
        <v>21</v>
      </c>
      <c r="D278">
        <v>59.1</v>
      </c>
      <c r="E278">
        <v>251</v>
      </c>
      <c r="F278">
        <v>25</v>
      </c>
      <c r="G278">
        <v>1.4</v>
      </c>
      <c r="H278">
        <v>110.26336190000001</v>
      </c>
      <c r="I278">
        <v>75</v>
      </c>
      <c r="J278">
        <v>426</v>
      </c>
      <c r="K278">
        <v>23.5</v>
      </c>
      <c r="L278">
        <v>39</v>
      </c>
      <c r="M278">
        <v>77</v>
      </c>
      <c r="N278">
        <v>5.37</v>
      </c>
      <c r="O278">
        <v>825.94278540000005</v>
      </c>
      <c r="P278">
        <v>94682</v>
      </c>
      <c r="Q278">
        <v>7.6</v>
      </c>
      <c r="R278">
        <v>7.5</v>
      </c>
      <c r="S278">
        <v>0.45400000000000001</v>
      </c>
      <c r="T278">
        <v>9.8000000000000007</v>
      </c>
    </row>
    <row r="279" spans="1:20" x14ac:dyDescent="0.3">
      <c r="A279" t="s">
        <v>39</v>
      </c>
      <c r="B279">
        <v>2010</v>
      </c>
      <c r="C279" t="s">
        <v>21</v>
      </c>
      <c r="D279">
        <v>58.7</v>
      </c>
      <c r="E279">
        <v>254</v>
      </c>
      <c r="F279">
        <v>25</v>
      </c>
      <c r="G279">
        <v>1.33</v>
      </c>
      <c r="H279">
        <v>94.257379169999993</v>
      </c>
      <c r="I279">
        <v>76</v>
      </c>
      <c r="J279">
        <v>392</v>
      </c>
      <c r="K279">
        <v>23</v>
      </c>
      <c r="L279">
        <v>39</v>
      </c>
      <c r="M279">
        <v>77</v>
      </c>
      <c r="N279">
        <v>4.95</v>
      </c>
      <c r="O279">
        <v>757.69597399999998</v>
      </c>
      <c r="P279">
        <v>9199259</v>
      </c>
      <c r="Q279">
        <v>7.8</v>
      </c>
      <c r="R279">
        <v>7.6</v>
      </c>
      <c r="S279">
        <v>0.45100000000000001</v>
      </c>
      <c r="T279">
        <v>9.5</v>
      </c>
    </row>
    <row r="280" spans="1:20" x14ac:dyDescent="0.3">
      <c r="A280" t="s">
        <v>39</v>
      </c>
      <c r="B280">
        <v>2009</v>
      </c>
      <c r="C280" t="s">
        <v>21</v>
      </c>
      <c r="D280">
        <v>58.4</v>
      </c>
      <c r="E280">
        <v>259</v>
      </c>
      <c r="F280">
        <v>25</v>
      </c>
      <c r="G280">
        <v>1.1599999999999999</v>
      </c>
      <c r="H280">
        <v>71.013992490000007</v>
      </c>
      <c r="I280">
        <v>79</v>
      </c>
      <c r="J280">
        <v>1461</v>
      </c>
      <c r="K280">
        <v>22.5</v>
      </c>
      <c r="L280">
        <v>39</v>
      </c>
      <c r="M280">
        <v>8</v>
      </c>
      <c r="N280">
        <v>4.46</v>
      </c>
      <c r="O280">
        <v>793.45243000000005</v>
      </c>
      <c r="P280">
        <v>894476</v>
      </c>
      <c r="Q280">
        <v>7.9</v>
      </c>
      <c r="R280">
        <v>7.8</v>
      </c>
      <c r="S280">
        <v>0.44800000000000001</v>
      </c>
      <c r="T280">
        <v>9.3000000000000007</v>
      </c>
    </row>
    <row r="281" spans="1:20" x14ac:dyDescent="0.3">
      <c r="A281" t="s">
        <v>39</v>
      </c>
      <c r="B281">
        <v>2008</v>
      </c>
      <c r="C281" t="s">
        <v>21</v>
      </c>
      <c r="D281">
        <v>57.6</v>
      </c>
      <c r="E281">
        <v>278</v>
      </c>
      <c r="F281">
        <v>25</v>
      </c>
      <c r="G281">
        <v>1.28</v>
      </c>
      <c r="H281">
        <v>7.6154301259999997</v>
      </c>
      <c r="I281">
        <v>75</v>
      </c>
      <c r="J281">
        <v>928</v>
      </c>
      <c r="K281">
        <v>22</v>
      </c>
      <c r="L281">
        <v>39</v>
      </c>
      <c r="M281">
        <v>77</v>
      </c>
      <c r="N281">
        <v>4.2</v>
      </c>
      <c r="O281">
        <v>82.151349800000006</v>
      </c>
      <c r="P281">
        <v>8696916</v>
      </c>
      <c r="Q281">
        <v>8.1</v>
      </c>
      <c r="R281">
        <v>8</v>
      </c>
      <c r="S281">
        <v>0.44400000000000001</v>
      </c>
      <c r="T281">
        <v>9.1</v>
      </c>
    </row>
    <row r="282" spans="1:20" x14ac:dyDescent="0.3">
      <c r="A282" t="s">
        <v>39</v>
      </c>
      <c r="B282">
        <v>2007</v>
      </c>
      <c r="C282" t="s">
        <v>21</v>
      </c>
      <c r="D282">
        <v>57.1</v>
      </c>
      <c r="E282">
        <v>283</v>
      </c>
      <c r="F282">
        <v>25</v>
      </c>
      <c r="G282">
        <v>1.1200000000000001</v>
      </c>
      <c r="H282">
        <v>7.49281752</v>
      </c>
      <c r="I282">
        <v>82</v>
      </c>
      <c r="J282">
        <v>341</v>
      </c>
      <c r="K282">
        <v>21.5</v>
      </c>
      <c r="L282">
        <v>39</v>
      </c>
      <c r="M282">
        <v>82</v>
      </c>
      <c r="N282">
        <v>4.55</v>
      </c>
      <c r="O282">
        <v>76.535419000000005</v>
      </c>
      <c r="P282">
        <v>8454791</v>
      </c>
      <c r="Q282">
        <v>8.3000000000000007</v>
      </c>
      <c r="R282">
        <v>8.1999999999999993</v>
      </c>
      <c r="S282">
        <v>0.438</v>
      </c>
      <c r="T282">
        <v>8.9</v>
      </c>
    </row>
    <row r="283" spans="1:20" x14ac:dyDescent="0.3">
      <c r="A283" t="s">
        <v>39</v>
      </c>
      <c r="B283">
        <v>2006</v>
      </c>
      <c r="C283" t="s">
        <v>21</v>
      </c>
      <c r="D283">
        <v>56.8</v>
      </c>
      <c r="E283">
        <v>284</v>
      </c>
      <c r="F283">
        <v>25</v>
      </c>
      <c r="G283">
        <v>1.19</v>
      </c>
      <c r="H283">
        <v>75.914294960000007</v>
      </c>
      <c r="I283">
        <v>74</v>
      </c>
      <c r="J283">
        <v>176</v>
      </c>
      <c r="K283">
        <v>21</v>
      </c>
      <c r="L283">
        <v>39</v>
      </c>
      <c r="M283">
        <v>76</v>
      </c>
      <c r="N283">
        <v>4.75</v>
      </c>
      <c r="O283">
        <v>625.83920000000001</v>
      </c>
      <c r="P283">
        <v>8216896</v>
      </c>
      <c r="Q283">
        <v>8.5</v>
      </c>
      <c r="R283">
        <v>8.4</v>
      </c>
      <c r="S283">
        <v>0.434</v>
      </c>
      <c r="T283">
        <v>8.6999999999999993</v>
      </c>
    </row>
    <row r="284" spans="1:20" x14ac:dyDescent="0.3">
      <c r="A284" t="s">
        <v>39</v>
      </c>
      <c r="B284">
        <v>2005</v>
      </c>
      <c r="C284" t="s">
        <v>21</v>
      </c>
      <c r="D284">
        <v>56.5</v>
      </c>
      <c r="E284">
        <v>285</v>
      </c>
      <c r="F284">
        <v>25</v>
      </c>
      <c r="G284">
        <v>1.1299999999999999</v>
      </c>
      <c r="H284">
        <v>7.1069973549999998</v>
      </c>
      <c r="I284">
        <v>7</v>
      </c>
      <c r="J284">
        <v>210</v>
      </c>
      <c r="K284">
        <v>2.5</v>
      </c>
      <c r="L284">
        <v>39</v>
      </c>
      <c r="M284">
        <v>73</v>
      </c>
      <c r="N284">
        <v>4.7300000000000004</v>
      </c>
      <c r="O284">
        <v>61.799976999999998</v>
      </c>
      <c r="P284">
        <v>7982225</v>
      </c>
      <c r="Q284">
        <v>8.6999999999999993</v>
      </c>
      <c r="R284">
        <v>8.6</v>
      </c>
      <c r="S284">
        <v>0.43</v>
      </c>
      <c r="T284">
        <v>8.5</v>
      </c>
    </row>
    <row r="285" spans="1:20" x14ac:dyDescent="0.3">
      <c r="A285" t="s">
        <v>39</v>
      </c>
      <c r="B285">
        <v>2004</v>
      </c>
      <c r="C285" t="s">
        <v>21</v>
      </c>
      <c r="D285">
        <v>56.1</v>
      </c>
      <c r="E285">
        <v>285</v>
      </c>
      <c r="F285">
        <v>25</v>
      </c>
      <c r="G285">
        <v>1.1499999999999999</v>
      </c>
      <c r="H285">
        <v>10.73628066</v>
      </c>
      <c r="I285">
        <v>75</v>
      </c>
      <c r="J285">
        <v>262</v>
      </c>
      <c r="K285">
        <v>2.1</v>
      </c>
      <c r="L285">
        <v>39</v>
      </c>
      <c r="M285">
        <v>74</v>
      </c>
      <c r="N285">
        <v>4.5599999999999996</v>
      </c>
      <c r="O285">
        <v>583.493514</v>
      </c>
      <c r="P285">
        <v>7754</v>
      </c>
      <c r="Q285">
        <v>8.9</v>
      </c>
      <c r="R285">
        <v>8.8000000000000007</v>
      </c>
      <c r="S285">
        <v>0.42299999999999999</v>
      </c>
      <c r="T285">
        <v>8.1</v>
      </c>
    </row>
    <row r="286" spans="1:20" x14ac:dyDescent="0.3">
      <c r="A286" t="s">
        <v>39</v>
      </c>
      <c r="B286">
        <v>2003</v>
      </c>
      <c r="C286" t="s">
        <v>21</v>
      </c>
      <c r="D286">
        <v>55.8</v>
      </c>
      <c r="E286">
        <v>285</v>
      </c>
      <c r="F286">
        <v>25</v>
      </c>
      <c r="G286">
        <v>1.35</v>
      </c>
      <c r="H286">
        <v>8.9318272969999999</v>
      </c>
      <c r="I286">
        <v>73</v>
      </c>
      <c r="J286">
        <v>217</v>
      </c>
      <c r="K286">
        <v>19.7</v>
      </c>
      <c r="L286">
        <v>40</v>
      </c>
      <c r="M286">
        <v>75</v>
      </c>
      <c r="N286">
        <v>4.63</v>
      </c>
      <c r="O286">
        <v>519.29228469999998</v>
      </c>
      <c r="P286">
        <v>752555</v>
      </c>
      <c r="Q286">
        <v>9.1</v>
      </c>
      <c r="R286">
        <v>9</v>
      </c>
      <c r="S286">
        <v>0.41599999999999998</v>
      </c>
      <c r="T286">
        <v>7.7</v>
      </c>
    </row>
    <row r="287" spans="1:20" x14ac:dyDescent="0.3">
      <c r="A287" t="s">
        <v>39</v>
      </c>
      <c r="B287">
        <v>2002</v>
      </c>
      <c r="C287" t="s">
        <v>21</v>
      </c>
      <c r="D287">
        <v>55.6</v>
      </c>
      <c r="E287">
        <v>283</v>
      </c>
      <c r="F287">
        <v>25</v>
      </c>
      <c r="G287">
        <v>1.23</v>
      </c>
      <c r="H287">
        <v>40.488152329999998</v>
      </c>
      <c r="I287">
        <v>15</v>
      </c>
      <c r="J287">
        <v>1588</v>
      </c>
      <c r="K287">
        <v>19.2</v>
      </c>
      <c r="L287">
        <v>40</v>
      </c>
      <c r="M287">
        <v>76</v>
      </c>
      <c r="N287">
        <v>4.2699999999999996</v>
      </c>
      <c r="O287">
        <v>418.69857630000001</v>
      </c>
      <c r="P287">
        <v>7295394</v>
      </c>
      <c r="Q287">
        <v>9.3000000000000007</v>
      </c>
      <c r="R287">
        <v>9.1999999999999993</v>
      </c>
      <c r="S287">
        <v>0.40699999999999997</v>
      </c>
      <c r="T287">
        <v>7.3</v>
      </c>
    </row>
    <row r="288" spans="1:20" x14ac:dyDescent="0.3">
      <c r="A288" t="s">
        <v>39</v>
      </c>
      <c r="B288">
        <v>2001</v>
      </c>
      <c r="C288" t="s">
        <v>21</v>
      </c>
      <c r="D288">
        <v>55.5</v>
      </c>
      <c r="E288">
        <v>281</v>
      </c>
      <c r="F288">
        <v>25</v>
      </c>
      <c r="G288">
        <v>1.29</v>
      </c>
      <c r="H288">
        <v>45.334763840000001</v>
      </c>
      <c r="I288">
        <v>99</v>
      </c>
      <c r="J288">
        <v>5859</v>
      </c>
      <c r="K288">
        <v>18.8</v>
      </c>
      <c r="L288">
        <v>40</v>
      </c>
      <c r="M288">
        <v>77</v>
      </c>
      <c r="N288">
        <v>4.6900000000000004</v>
      </c>
      <c r="O288">
        <v>378.73653999999999</v>
      </c>
      <c r="P288">
        <v>776733</v>
      </c>
      <c r="Q288">
        <v>9.5</v>
      </c>
      <c r="R288">
        <v>9.4</v>
      </c>
      <c r="S288">
        <v>0.39500000000000002</v>
      </c>
      <c r="T288">
        <v>6.6</v>
      </c>
    </row>
    <row r="289" spans="1:20" x14ac:dyDescent="0.3">
      <c r="A289" t="s">
        <v>39</v>
      </c>
      <c r="B289">
        <v>2000</v>
      </c>
      <c r="C289" t="s">
        <v>21</v>
      </c>
      <c r="D289">
        <v>55.4</v>
      </c>
      <c r="E289">
        <v>279</v>
      </c>
      <c r="F289">
        <v>25</v>
      </c>
      <c r="G289">
        <v>1.34</v>
      </c>
      <c r="H289">
        <v>37.381820179999998</v>
      </c>
      <c r="I289">
        <v>99</v>
      </c>
      <c r="J289">
        <v>4244</v>
      </c>
      <c r="K289">
        <v>18.399999999999999</v>
      </c>
      <c r="L289">
        <v>40</v>
      </c>
      <c r="M289">
        <v>78</v>
      </c>
      <c r="N289">
        <v>4.34</v>
      </c>
      <c r="O289">
        <v>374.19239420000002</v>
      </c>
      <c r="P289">
        <v>6865951</v>
      </c>
      <c r="Q289">
        <v>9.6999999999999993</v>
      </c>
      <c r="R289">
        <v>9.6</v>
      </c>
      <c r="S289">
        <v>0.38900000000000001</v>
      </c>
      <c r="T289">
        <v>6.4</v>
      </c>
    </row>
    <row r="290" spans="1:20" x14ac:dyDescent="0.3">
      <c r="A290" t="s">
        <v>40</v>
      </c>
      <c r="B290">
        <v>2015</v>
      </c>
      <c r="C290" t="s">
        <v>21</v>
      </c>
      <c r="D290">
        <v>69.8</v>
      </c>
      <c r="E290">
        <v>211</v>
      </c>
      <c r="F290">
        <v>3</v>
      </c>
      <c r="G290">
        <v>0.01</v>
      </c>
      <c r="H290">
        <v>64.900000000000006</v>
      </c>
      <c r="I290">
        <v>99</v>
      </c>
      <c r="J290">
        <v>11</v>
      </c>
      <c r="K290">
        <v>24.5</v>
      </c>
      <c r="L290">
        <v>4</v>
      </c>
      <c r="M290">
        <v>98</v>
      </c>
      <c r="N290">
        <v>4.9000000000000004</v>
      </c>
      <c r="O290">
        <v>2613.6451769999999</v>
      </c>
      <c r="P290">
        <v>787386</v>
      </c>
      <c r="Q290">
        <v>15.4</v>
      </c>
      <c r="R290">
        <v>16</v>
      </c>
      <c r="S290">
        <v>0.60399999999999998</v>
      </c>
      <c r="T290">
        <v>12.5</v>
      </c>
    </row>
    <row r="291" spans="1:20" x14ac:dyDescent="0.3">
      <c r="A291" t="s">
        <v>40</v>
      </c>
      <c r="B291">
        <v>2014</v>
      </c>
      <c r="C291" t="s">
        <v>21</v>
      </c>
      <c r="D291">
        <v>69.400000000000006</v>
      </c>
      <c r="E291">
        <v>216</v>
      </c>
      <c r="F291">
        <v>3</v>
      </c>
      <c r="G291">
        <v>0.01</v>
      </c>
      <c r="H291">
        <v>209.3921344</v>
      </c>
      <c r="I291">
        <v>99</v>
      </c>
      <c r="J291">
        <v>17</v>
      </c>
      <c r="K291">
        <v>23.6</v>
      </c>
      <c r="L291">
        <v>1</v>
      </c>
      <c r="M291">
        <v>98</v>
      </c>
      <c r="N291">
        <v>3.57</v>
      </c>
      <c r="O291">
        <v>2522.7968000000001</v>
      </c>
      <c r="P291">
        <v>776448</v>
      </c>
      <c r="Q291">
        <v>15.7</v>
      </c>
      <c r="R291">
        <v>16.2</v>
      </c>
      <c r="S291">
        <v>0.59599999999999997</v>
      </c>
      <c r="T291">
        <v>12.5</v>
      </c>
    </row>
    <row r="292" spans="1:20" x14ac:dyDescent="0.3">
      <c r="A292" t="s">
        <v>40</v>
      </c>
      <c r="B292">
        <v>2013</v>
      </c>
      <c r="C292" t="s">
        <v>21</v>
      </c>
      <c r="D292">
        <v>69.099999999999994</v>
      </c>
      <c r="E292">
        <v>219</v>
      </c>
      <c r="F292">
        <v>3</v>
      </c>
      <c r="G292">
        <v>0.01</v>
      </c>
      <c r="H292">
        <v>19.79057439</v>
      </c>
      <c r="I292">
        <v>97</v>
      </c>
      <c r="J292">
        <v>17</v>
      </c>
      <c r="K292">
        <v>22.7</v>
      </c>
      <c r="L292">
        <v>1</v>
      </c>
      <c r="M292">
        <v>97</v>
      </c>
      <c r="N292">
        <v>3.83</v>
      </c>
      <c r="O292">
        <v>235.88288900000001</v>
      </c>
      <c r="P292">
        <v>764961</v>
      </c>
      <c r="Q292">
        <v>15.9</v>
      </c>
      <c r="R292">
        <v>16.5</v>
      </c>
      <c r="S292">
        <v>0.58899999999999997</v>
      </c>
      <c r="T292">
        <v>12.6</v>
      </c>
    </row>
    <row r="293" spans="1:20" x14ac:dyDescent="0.3">
      <c r="A293" t="s">
        <v>40</v>
      </c>
      <c r="B293">
        <v>2012</v>
      </c>
      <c r="C293" t="s">
        <v>21</v>
      </c>
      <c r="D293">
        <v>68.7</v>
      </c>
      <c r="E293">
        <v>223</v>
      </c>
      <c r="F293">
        <v>3</v>
      </c>
      <c r="G293">
        <v>0.01</v>
      </c>
      <c r="H293">
        <v>188.73736640000001</v>
      </c>
      <c r="I293">
        <v>97</v>
      </c>
      <c r="J293">
        <v>1</v>
      </c>
      <c r="K293">
        <v>21.9</v>
      </c>
      <c r="L293">
        <v>1</v>
      </c>
      <c r="M293">
        <v>97</v>
      </c>
      <c r="N293">
        <v>3.7</v>
      </c>
      <c r="O293">
        <v>2422.8159999999998</v>
      </c>
      <c r="P293">
        <v>752967</v>
      </c>
      <c r="Q293">
        <v>16.100000000000001</v>
      </c>
      <c r="R293">
        <v>16.7</v>
      </c>
      <c r="S293">
        <v>0.58099999999999996</v>
      </c>
      <c r="T293">
        <v>12.3</v>
      </c>
    </row>
    <row r="294" spans="1:20" x14ac:dyDescent="0.3">
      <c r="A294" t="s">
        <v>40</v>
      </c>
      <c r="B294">
        <v>2011</v>
      </c>
      <c r="C294" t="s">
        <v>21</v>
      </c>
      <c r="D294">
        <v>68.3</v>
      </c>
      <c r="E294">
        <v>225</v>
      </c>
      <c r="F294">
        <v>3</v>
      </c>
      <c r="G294">
        <v>0.23</v>
      </c>
      <c r="H294">
        <v>289.85240570000002</v>
      </c>
      <c r="I294">
        <v>95</v>
      </c>
      <c r="J294">
        <v>10</v>
      </c>
      <c r="K294">
        <v>21.1</v>
      </c>
      <c r="L294">
        <v>1</v>
      </c>
      <c r="M294">
        <v>95</v>
      </c>
      <c r="N294">
        <v>4.7300000000000004</v>
      </c>
      <c r="O294">
        <v>2458.4597600000002</v>
      </c>
      <c r="P294">
        <v>7451</v>
      </c>
      <c r="Q294">
        <v>16.3</v>
      </c>
      <c r="R294">
        <v>17</v>
      </c>
      <c r="S294">
        <v>0.57199999999999995</v>
      </c>
      <c r="T294">
        <v>11.9</v>
      </c>
    </row>
    <row r="295" spans="1:20" x14ac:dyDescent="0.3">
      <c r="A295" t="s">
        <v>40</v>
      </c>
      <c r="B295">
        <v>2010</v>
      </c>
      <c r="C295" t="s">
        <v>21</v>
      </c>
      <c r="D295">
        <v>67.900000000000006</v>
      </c>
      <c r="E295">
        <v>228</v>
      </c>
      <c r="F295">
        <v>1</v>
      </c>
      <c r="G295">
        <v>0.28000000000000003</v>
      </c>
      <c r="H295">
        <v>244.03919490000001</v>
      </c>
      <c r="I295">
        <v>91</v>
      </c>
      <c r="J295">
        <v>21</v>
      </c>
      <c r="K295">
        <v>2.2999999999999998</v>
      </c>
      <c r="L295">
        <v>1</v>
      </c>
      <c r="M295">
        <v>92</v>
      </c>
      <c r="N295">
        <v>5.17</v>
      </c>
      <c r="O295">
        <v>2178.9213829999999</v>
      </c>
      <c r="P295">
        <v>727641</v>
      </c>
      <c r="Q295">
        <v>16.600000000000001</v>
      </c>
      <c r="R295">
        <v>17.3</v>
      </c>
      <c r="S295">
        <v>0.67700000000000005</v>
      </c>
      <c r="T295">
        <v>11.4</v>
      </c>
    </row>
    <row r="296" spans="1:20" x14ac:dyDescent="0.3">
      <c r="A296" t="s">
        <v>40</v>
      </c>
      <c r="B296">
        <v>2009</v>
      </c>
      <c r="C296" t="s">
        <v>21</v>
      </c>
      <c r="D296">
        <v>67.400000000000006</v>
      </c>
      <c r="E296">
        <v>232</v>
      </c>
      <c r="F296">
        <v>1</v>
      </c>
      <c r="G296">
        <v>0.17</v>
      </c>
      <c r="H296">
        <v>27.489070479999999</v>
      </c>
      <c r="I296">
        <v>93</v>
      </c>
      <c r="J296">
        <v>6</v>
      </c>
      <c r="K296">
        <v>19.5</v>
      </c>
      <c r="L296">
        <v>1</v>
      </c>
      <c r="M296">
        <v>93</v>
      </c>
      <c r="N296">
        <v>6.3</v>
      </c>
      <c r="O296">
        <v>177.234497</v>
      </c>
      <c r="P296">
        <v>714458</v>
      </c>
      <c r="Q296">
        <v>16.8</v>
      </c>
      <c r="R296">
        <v>17.5</v>
      </c>
      <c r="S296">
        <v>0.67700000000000005</v>
      </c>
      <c r="T296">
        <v>10.9</v>
      </c>
    </row>
    <row r="297" spans="1:20" x14ac:dyDescent="0.3">
      <c r="A297" t="s">
        <v>40</v>
      </c>
      <c r="B297">
        <v>2008</v>
      </c>
      <c r="C297" t="s">
        <v>21</v>
      </c>
      <c r="D297">
        <v>67</v>
      </c>
      <c r="E297">
        <v>234</v>
      </c>
      <c r="F297">
        <v>1</v>
      </c>
      <c r="G297">
        <v>0.21</v>
      </c>
      <c r="H297">
        <v>302.66757899999999</v>
      </c>
      <c r="I297">
        <v>96</v>
      </c>
      <c r="J297">
        <v>7</v>
      </c>
      <c r="K297">
        <v>18.8</v>
      </c>
      <c r="L297">
        <v>1</v>
      </c>
      <c r="M297">
        <v>96</v>
      </c>
      <c r="N297">
        <v>6.58</v>
      </c>
      <c r="O297">
        <v>1795.18137</v>
      </c>
      <c r="P297">
        <v>795</v>
      </c>
      <c r="Q297">
        <v>17.100000000000001</v>
      </c>
      <c r="R297">
        <v>17.8</v>
      </c>
      <c r="S297">
        <v>0.67700000000000005</v>
      </c>
      <c r="T297">
        <v>10.5</v>
      </c>
    </row>
    <row r="298" spans="1:20" x14ac:dyDescent="0.3">
      <c r="A298" t="s">
        <v>40</v>
      </c>
      <c r="B298">
        <v>2007</v>
      </c>
      <c r="C298" t="s">
        <v>21</v>
      </c>
      <c r="D298">
        <v>66.5</v>
      </c>
      <c r="E298">
        <v>238</v>
      </c>
      <c r="F298">
        <v>1</v>
      </c>
      <c r="G298">
        <v>0.16</v>
      </c>
      <c r="H298">
        <v>283.80623600000001</v>
      </c>
      <c r="I298">
        <v>95</v>
      </c>
      <c r="J298">
        <v>11</v>
      </c>
      <c r="K298">
        <v>18</v>
      </c>
      <c r="L298">
        <v>1</v>
      </c>
      <c r="M298">
        <v>93</v>
      </c>
      <c r="N298">
        <v>5.88</v>
      </c>
      <c r="O298">
        <v>1741.142552</v>
      </c>
      <c r="P298">
        <v>686958</v>
      </c>
      <c r="Q298">
        <v>17.3</v>
      </c>
      <c r="R298">
        <v>18.100000000000001</v>
      </c>
      <c r="S298">
        <v>0.67700000000000005</v>
      </c>
      <c r="T298">
        <v>10.1</v>
      </c>
    </row>
    <row r="299" spans="1:20" x14ac:dyDescent="0.3">
      <c r="A299" t="s">
        <v>40</v>
      </c>
      <c r="B299">
        <v>2006</v>
      </c>
      <c r="C299" t="s">
        <v>21</v>
      </c>
      <c r="D299">
        <v>65.8</v>
      </c>
      <c r="E299">
        <v>245</v>
      </c>
      <c r="F299">
        <v>1</v>
      </c>
      <c r="G299">
        <v>0.28999999999999998</v>
      </c>
      <c r="H299">
        <v>169.2023968</v>
      </c>
      <c r="I299">
        <v>95</v>
      </c>
      <c r="J299">
        <v>2</v>
      </c>
      <c r="K299">
        <v>17.399999999999999</v>
      </c>
      <c r="L299">
        <v>1</v>
      </c>
      <c r="M299">
        <v>96</v>
      </c>
      <c r="N299">
        <v>5.27</v>
      </c>
      <c r="O299">
        <v>1335.45696</v>
      </c>
      <c r="P299">
        <v>672228</v>
      </c>
      <c r="Q299">
        <v>17.5</v>
      </c>
      <c r="R299">
        <v>18.3</v>
      </c>
      <c r="S299">
        <v>0.67700000000000005</v>
      </c>
      <c r="T299">
        <v>9.6</v>
      </c>
    </row>
    <row r="300" spans="1:20" x14ac:dyDescent="0.3">
      <c r="A300" t="s">
        <v>40</v>
      </c>
      <c r="B300">
        <v>2005</v>
      </c>
      <c r="C300" t="s">
        <v>21</v>
      </c>
      <c r="D300">
        <v>65</v>
      </c>
      <c r="E300">
        <v>254</v>
      </c>
      <c r="F300">
        <v>1</v>
      </c>
      <c r="G300">
        <v>0.73</v>
      </c>
      <c r="H300">
        <v>145.59654449999999</v>
      </c>
      <c r="I300">
        <v>95</v>
      </c>
      <c r="J300">
        <v>11</v>
      </c>
      <c r="K300">
        <v>16.7</v>
      </c>
      <c r="L300">
        <v>1</v>
      </c>
      <c r="M300">
        <v>95</v>
      </c>
      <c r="N300">
        <v>5.28</v>
      </c>
      <c r="O300">
        <v>1247.61392</v>
      </c>
      <c r="P300">
        <v>656639</v>
      </c>
      <c r="Q300">
        <v>17.8</v>
      </c>
      <c r="R300">
        <v>18.600000000000001</v>
      </c>
      <c r="S300">
        <v>0.67700000000000005</v>
      </c>
      <c r="T300">
        <v>9.1999999999999993</v>
      </c>
    </row>
    <row r="301" spans="1:20" x14ac:dyDescent="0.3">
      <c r="A301" t="s">
        <v>40</v>
      </c>
      <c r="B301">
        <v>2004</v>
      </c>
      <c r="C301" t="s">
        <v>21</v>
      </c>
      <c r="D301">
        <v>64.2</v>
      </c>
      <c r="E301">
        <v>263</v>
      </c>
      <c r="F301">
        <v>1</v>
      </c>
      <c r="G301">
        <v>0.96</v>
      </c>
      <c r="H301">
        <v>2.5866982279999999</v>
      </c>
      <c r="I301">
        <v>89</v>
      </c>
      <c r="J301">
        <v>3</v>
      </c>
      <c r="K301">
        <v>16.100000000000001</v>
      </c>
      <c r="L301">
        <v>1</v>
      </c>
      <c r="M301">
        <v>9</v>
      </c>
      <c r="N301">
        <v>4.41</v>
      </c>
      <c r="O301">
        <v>197.45787999999999</v>
      </c>
      <c r="P301">
        <v>64282</v>
      </c>
      <c r="Q301">
        <v>18</v>
      </c>
      <c r="R301">
        <v>18.8</v>
      </c>
      <c r="S301">
        <v>0.67700000000000005</v>
      </c>
      <c r="T301">
        <v>8.8000000000000007</v>
      </c>
    </row>
    <row r="302" spans="1:20" x14ac:dyDescent="0.3">
      <c r="A302" t="s">
        <v>40</v>
      </c>
      <c r="B302">
        <v>2003</v>
      </c>
      <c r="C302" t="s">
        <v>21</v>
      </c>
      <c r="D302">
        <v>63.3</v>
      </c>
      <c r="E302">
        <v>273</v>
      </c>
      <c r="F302">
        <v>1</v>
      </c>
      <c r="G302">
        <v>0.52</v>
      </c>
      <c r="H302">
        <v>19.15664091</v>
      </c>
      <c r="I302">
        <v>95</v>
      </c>
      <c r="J302">
        <v>17</v>
      </c>
      <c r="K302">
        <v>15.5</v>
      </c>
      <c r="L302">
        <v>1</v>
      </c>
      <c r="M302">
        <v>96</v>
      </c>
      <c r="N302">
        <v>4.9000000000000004</v>
      </c>
      <c r="O302">
        <v>997.74171409999997</v>
      </c>
      <c r="P302">
        <v>623434</v>
      </c>
      <c r="Q302">
        <v>18.3</v>
      </c>
      <c r="R302">
        <v>19.100000000000001</v>
      </c>
      <c r="S302">
        <v>0.67700000000000005</v>
      </c>
      <c r="T302">
        <v>8.4</v>
      </c>
    </row>
    <row r="303" spans="1:20" x14ac:dyDescent="0.3">
      <c r="A303" t="s">
        <v>40</v>
      </c>
      <c r="B303">
        <v>2002</v>
      </c>
      <c r="C303" t="s">
        <v>21</v>
      </c>
      <c r="D303">
        <v>62.5</v>
      </c>
      <c r="E303">
        <v>282</v>
      </c>
      <c r="F303">
        <v>1</v>
      </c>
      <c r="G303">
        <v>0.28999999999999998</v>
      </c>
      <c r="H303">
        <v>151.9755193</v>
      </c>
      <c r="I303">
        <v>83</v>
      </c>
      <c r="J303">
        <v>27</v>
      </c>
      <c r="K303">
        <v>14.9</v>
      </c>
      <c r="L303">
        <v>1</v>
      </c>
      <c r="M303">
        <v>89</v>
      </c>
      <c r="N303">
        <v>7.75</v>
      </c>
      <c r="O303">
        <v>885.63822449999998</v>
      </c>
      <c r="P303">
        <v>66399</v>
      </c>
      <c r="Q303">
        <v>18.600000000000001</v>
      </c>
      <c r="R303">
        <v>19.399999999999999</v>
      </c>
      <c r="S303">
        <v>0.67700000000000005</v>
      </c>
      <c r="T303">
        <v>8</v>
      </c>
    </row>
    <row r="304" spans="1:20" x14ac:dyDescent="0.3">
      <c r="A304" t="s">
        <v>40</v>
      </c>
      <c r="B304">
        <v>2001</v>
      </c>
      <c r="C304" t="s">
        <v>21</v>
      </c>
      <c r="D304">
        <v>61.7</v>
      </c>
      <c r="E304">
        <v>29</v>
      </c>
      <c r="F304">
        <v>1</v>
      </c>
      <c r="G304">
        <v>0.14000000000000001</v>
      </c>
      <c r="H304">
        <v>8.5740298119999991</v>
      </c>
      <c r="I304">
        <v>89</v>
      </c>
      <c r="J304">
        <v>756</v>
      </c>
      <c r="K304">
        <v>14.4</v>
      </c>
      <c r="L304">
        <v>1</v>
      </c>
      <c r="M304">
        <v>88</v>
      </c>
      <c r="N304">
        <v>5.91</v>
      </c>
      <c r="O304">
        <v>87.938767299999995</v>
      </c>
      <c r="P304">
        <v>5896</v>
      </c>
      <c r="Q304">
        <v>18.899999999999999</v>
      </c>
      <c r="R304">
        <v>19.600000000000001</v>
      </c>
      <c r="S304">
        <v>0.67700000000000005</v>
      </c>
      <c r="T304">
        <v>7.6</v>
      </c>
    </row>
    <row r="305" spans="1:20" x14ac:dyDescent="0.3">
      <c r="A305" t="s">
        <v>40</v>
      </c>
      <c r="B305">
        <v>2000</v>
      </c>
      <c r="C305" t="s">
        <v>21</v>
      </c>
      <c r="D305">
        <v>62</v>
      </c>
      <c r="E305">
        <v>312</v>
      </c>
      <c r="F305">
        <v>1</v>
      </c>
      <c r="G305">
        <v>0.17</v>
      </c>
      <c r="H305">
        <v>93.358728439999993</v>
      </c>
      <c r="I305">
        <v>98</v>
      </c>
      <c r="J305">
        <v>418</v>
      </c>
      <c r="K305">
        <v>13.9</v>
      </c>
      <c r="L305">
        <v>1</v>
      </c>
      <c r="M305">
        <v>98</v>
      </c>
      <c r="N305">
        <v>6.91</v>
      </c>
      <c r="O305">
        <v>765.86323579999998</v>
      </c>
      <c r="P305">
        <v>573416</v>
      </c>
      <c r="Q305">
        <v>19.2</v>
      </c>
      <c r="R305">
        <v>19.899999999999999</v>
      </c>
      <c r="S305">
        <v>0.67700000000000005</v>
      </c>
      <c r="T305">
        <v>7.3</v>
      </c>
    </row>
    <row r="306" spans="1:20" x14ac:dyDescent="0.3">
      <c r="A306" t="s">
        <v>41</v>
      </c>
      <c r="B306">
        <v>2015</v>
      </c>
      <c r="C306" t="s">
        <v>21</v>
      </c>
      <c r="D306">
        <v>77</v>
      </c>
      <c r="E306">
        <v>186</v>
      </c>
      <c r="F306">
        <v>8</v>
      </c>
      <c r="G306">
        <v>0.01</v>
      </c>
      <c r="H306">
        <v>64.900000000000006</v>
      </c>
      <c r="I306">
        <v>99</v>
      </c>
      <c r="J306">
        <v>17</v>
      </c>
      <c r="K306">
        <v>52.6</v>
      </c>
      <c r="L306">
        <v>10</v>
      </c>
      <c r="M306">
        <v>99</v>
      </c>
      <c r="N306">
        <v>4.9000000000000004</v>
      </c>
      <c r="O306">
        <v>1766.9475950000001</v>
      </c>
      <c r="P306">
        <v>444</v>
      </c>
      <c r="Q306">
        <v>1.2</v>
      </c>
      <c r="R306">
        <v>1.1000000000000001</v>
      </c>
      <c r="S306">
        <v>0.67100000000000004</v>
      </c>
      <c r="T306">
        <v>13.8</v>
      </c>
    </row>
    <row r="307" spans="1:20" x14ac:dyDescent="0.3">
      <c r="A307" t="s">
        <v>41</v>
      </c>
      <c r="B307">
        <v>2014</v>
      </c>
      <c r="C307" t="s">
        <v>21</v>
      </c>
      <c r="D307">
        <v>74</v>
      </c>
      <c r="E307">
        <v>189</v>
      </c>
      <c r="F307">
        <v>8</v>
      </c>
      <c r="G307">
        <v>3.62</v>
      </c>
      <c r="H307">
        <v>64.900000000000006</v>
      </c>
      <c r="I307">
        <v>98</v>
      </c>
      <c r="J307">
        <v>17</v>
      </c>
      <c r="K307">
        <v>51.9</v>
      </c>
      <c r="L307">
        <v>10</v>
      </c>
      <c r="M307">
        <v>99</v>
      </c>
      <c r="N307">
        <v>6.33</v>
      </c>
      <c r="O307">
        <v>1766.9475950000001</v>
      </c>
      <c r="P307">
        <v>444</v>
      </c>
      <c r="Q307">
        <v>1.2</v>
      </c>
      <c r="R307">
        <v>1.1000000000000001</v>
      </c>
      <c r="S307">
        <v>0.66600000000000004</v>
      </c>
      <c r="T307">
        <v>13.8</v>
      </c>
    </row>
    <row r="308" spans="1:20" x14ac:dyDescent="0.3">
      <c r="A308" t="s">
        <v>41</v>
      </c>
      <c r="B308">
        <v>2013</v>
      </c>
      <c r="C308" t="s">
        <v>21</v>
      </c>
      <c r="D308">
        <v>71</v>
      </c>
      <c r="E308">
        <v>192</v>
      </c>
      <c r="F308">
        <v>8</v>
      </c>
      <c r="G308">
        <v>3.78</v>
      </c>
      <c r="H308">
        <v>64.900000000000006</v>
      </c>
      <c r="I308">
        <v>94</v>
      </c>
      <c r="J308">
        <v>17</v>
      </c>
      <c r="K308">
        <v>51.2</v>
      </c>
      <c r="L308">
        <v>10</v>
      </c>
      <c r="M308">
        <v>95</v>
      </c>
      <c r="N308">
        <v>5.96</v>
      </c>
      <c r="O308">
        <v>1766.9475950000001</v>
      </c>
      <c r="P308">
        <v>444</v>
      </c>
      <c r="Q308">
        <v>1.2</v>
      </c>
      <c r="R308">
        <v>1.1000000000000001</v>
      </c>
      <c r="S308">
        <v>0.66100000000000003</v>
      </c>
      <c r="T308">
        <v>13.8</v>
      </c>
    </row>
    <row r="309" spans="1:20" x14ac:dyDescent="0.3">
      <c r="A309" t="s">
        <v>41</v>
      </c>
      <c r="B309">
        <v>2012</v>
      </c>
      <c r="C309" t="s">
        <v>21</v>
      </c>
      <c r="D309">
        <v>69.8</v>
      </c>
      <c r="E309">
        <v>194</v>
      </c>
      <c r="F309">
        <v>8</v>
      </c>
      <c r="G309">
        <v>3.89</v>
      </c>
      <c r="H309">
        <v>64.900000000000006</v>
      </c>
      <c r="I309">
        <v>93</v>
      </c>
      <c r="J309">
        <v>17</v>
      </c>
      <c r="K309">
        <v>5.6</v>
      </c>
      <c r="L309">
        <v>11</v>
      </c>
      <c r="M309">
        <v>93</v>
      </c>
      <c r="N309">
        <v>5.56</v>
      </c>
      <c r="O309">
        <v>1766.9475950000001</v>
      </c>
      <c r="P309">
        <v>444</v>
      </c>
      <c r="Q309">
        <v>1.2</v>
      </c>
      <c r="R309">
        <v>1.1000000000000001</v>
      </c>
      <c r="S309">
        <v>0.65500000000000003</v>
      </c>
      <c r="T309">
        <v>13.8</v>
      </c>
    </row>
    <row r="310" spans="1:20" x14ac:dyDescent="0.3">
      <c r="A310" t="s">
        <v>41</v>
      </c>
      <c r="B310">
        <v>2011</v>
      </c>
      <c r="C310" t="s">
        <v>21</v>
      </c>
      <c r="D310">
        <v>69.3</v>
      </c>
      <c r="E310">
        <v>198</v>
      </c>
      <c r="F310">
        <v>9</v>
      </c>
      <c r="G310">
        <v>3.93</v>
      </c>
      <c r="H310">
        <v>64.900000000000006</v>
      </c>
      <c r="I310">
        <v>95</v>
      </c>
      <c r="J310">
        <v>17</v>
      </c>
      <c r="K310">
        <v>49.9</v>
      </c>
      <c r="L310">
        <v>11</v>
      </c>
      <c r="M310">
        <v>95</v>
      </c>
      <c r="N310">
        <v>5.49</v>
      </c>
      <c r="O310">
        <v>1766.9475950000001</v>
      </c>
      <c r="P310">
        <v>444</v>
      </c>
      <c r="Q310">
        <v>1.2</v>
      </c>
      <c r="R310">
        <v>1.1000000000000001</v>
      </c>
      <c r="S310">
        <v>0.64900000000000002</v>
      </c>
      <c r="T310">
        <v>13.8</v>
      </c>
    </row>
    <row r="311" spans="1:20" x14ac:dyDescent="0.3">
      <c r="A311" t="s">
        <v>41</v>
      </c>
      <c r="B311">
        <v>2010</v>
      </c>
      <c r="C311" t="s">
        <v>21</v>
      </c>
      <c r="D311">
        <v>68.7</v>
      </c>
      <c r="E311">
        <v>22</v>
      </c>
      <c r="F311">
        <v>9</v>
      </c>
      <c r="G311">
        <v>3.95</v>
      </c>
      <c r="H311">
        <v>64.900000000000006</v>
      </c>
      <c r="I311">
        <v>91</v>
      </c>
      <c r="J311">
        <v>17</v>
      </c>
      <c r="K311">
        <v>49.3</v>
      </c>
      <c r="L311">
        <v>12</v>
      </c>
      <c r="M311">
        <v>9</v>
      </c>
      <c r="N311">
        <v>5.44</v>
      </c>
      <c r="O311">
        <v>1766.9475950000001</v>
      </c>
      <c r="P311">
        <v>444</v>
      </c>
      <c r="Q311">
        <v>1.2</v>
      </c>
      <c r="R311">
        <v>1.1000000000000001</v>
      </c>
      <c r="S311">
        <v>0.64300000000000002</v>
      </c>
      <c r="T311">
        <v>13.8</v>
      </c>
    </row>
    <row r="312" spans="1:20" x14ac:dyDescent="0.3">
      <c r="A312" t="s">
        <v>41</v>
      </c>
      <c r="B312">
        <v>2009</v>
      </c>
      <c r="C312" t="s">
        <v>21</v>
      </c>
      <c r="D312">
        <v>68</v>
      </c>
      <c r="E312">
        <v>27</v>
      </c>
      <c r="F312">
        <v>10</v>
      </c>
      <c r="G312">
        <v>3.87</v>
      </c>
      <c r="H312">
        <v>64.900000000000006</v>
      </c>
      <c r="I312">
        <v>93</v>
      </c>
      <c r="J312">
        <v>17</v>
      </c>
      <c r="K312">
        <v>48.6</v>
      </c>
      <c r="L312">
        <v>12</v>
      </c>
      <c r="M312">
        <v>92</v>
      </c>
      <c r="N312">
        <v>5.76</v>
      </c>
      <c r="O312">
        <v>1766.9475950000001</v>
      </c>
      <c r="P312">
        <v>444</v>
      </c>
      <c r="Q312">
        <v>1.2</v>
      </c>
      <c r="R312">
        <v>1.1000000000000001</v>
      </c>
      <c r="S312">
        <v>0.63600000000000001</v>
      </c>
      <c r="T312">
        <v>13.8</v>
      </c>
    </row>
    <row r="313" spans="1:20" x14ac:dyDescent="0.3">
      <c r="A313" t="s">
        <v>41</v>
      </c>
      <c r="B313">
        <v>2008</v>
      </c>
      <c r="C313" t="s">
        <v>21</v>
      </c>
      <c r="D313">
        <v>67.400000000000006</v>
      </c>
      <c r="E313">
        <v>211</v>
      </c>
      <c r="F313">
        <v>10</v>
      </c>
      <c r="G313">
        <v>3.77</v>
      </c>
      <c r="H313">
        <v>64.900000000000006</v>
      </c>
      <c r="I313">
        <v>88</v>
      </c>
      <c r="J313">
        <v>17</v>
      </c>
      <c r="K313">
        <v>48</v>
      </c>
      <c r="L313">
        <v>13</v>
      </c>
      <c r="M313">
        <v>87</v>
      </c>
      <c r="N313">
        <v>5</v>
      </c>
      <c r="O313">
        <v>1766.9475950000001</v>
      </c>
      <c r="P313">
        <v>444</v>
      </c>
      <c r="Q313">
        <v>1.3</v>
      </c>
      <c r="R313">
        <v>1.1000000000000001</v>
      </c>
      <c r="S313">
        <v>0.63200000000000001</v>
      </c>
      <c r="T313">
        <v>14</v>
      </c>
    </row>
    <row r="314" spans="1:20" x14ac:dyDescent="0.3">
      <c r="A314" t="s">
        <v>41</v>
      </c>
      <c r="B314">
        <v>2007</v>
      </c>
      <c r="C314" t="s">
        <v>21</v>
      </c>
      <c r="D314">
        <v>66.8</v>
      </c>
      <c r="E314">
        <v>216</v>
      </c>
      <c r="F314">
        <v>11</v>
      </c>
      <c r="G314">
        <v>3.47</v>
      </c>
      <c r="H314">
        <v>64.900000000000006</v>
      </c>
      <c r="I314">
        <v>84</v>
      </c>
      <c r="J314">
        <v>17</v>
      </c>
      <c r="K314">
        <v>47.3</v>
      </c>
      <c r="L314">
        <v>14</v>
      </c>
      <c r="M314">
        <v>85</v>
      </c>
      <c r="N314">
        <v>4.96</v>
      </c>
      <c r="O314">
        <v>1766.9475950000001</v>
      </c>
      <c r="P314">
        <v>444</v>
      </c>
      <c r="Q314">
        <v>1.3</v>
      </c>
      <c r="R314">
        <v>1.2</v>
      </c>
      <c r="S314">
        <v>0.626</v>
      </c>
      <c r="T314">
        <v>14.1</v>
      </c>
    </row>
    <row r="315" spans="1:20" x14ac:dyDescent="0.3">
      <c r="A315" t="s">
        <v>41</v>
      </c>
      <c r="B315">
        <v>2006</v>
      </c>
      <c r="C315" t="s">
        <v>21</v>
      </c>
      <c r="D315">
        <v>66.2</v>
      </c>
      <c r="E315">
        <v>219</v>
      </c>
      <c r="F315">
        <v>11</v>
      </c>
      <c r="G315">
        <v>3.23</v>
      </c>
      <c r="H315">
        <v>64.900000000000006</v>
      </c>
      <c r="I315">
        <v>83</v>
      </c>
      <c r="J315">
        <v>17</v>
      </c>
      <c r="K315">
        <v>46.7</v>
      </c>
      <c r="L315">
        <v>15</v>
      </c>
      <c r="M315">
        <v>82</v>
      </c>
      <c r="N315">
        <v>5.19</v>
      </c>
      <c r="O315">
        <v>1766.9475950000001</v>
      </c>
      <c r="P315">
        <v>444</v>
      </c>
      <c r="Q315">
        <v>1.3</v>
      </c>
      <c r="R315">
        <v>1.2</v>
      </c>
      <c r="S315">
        <v>0.625</v>
      </c>
      <c r="T315">
        <v>14.3</v>
      </c>
    </row>
    <row r="316" spans="1:20" x14ac:dyDescent="0.3">
      <c r="A316" t="s">
        <v>41</v>
      </c>
      <c r="B316">
        <v>2005</v>
      </c>
      <c r="C316" t="s">
        <v>21</v>
      </c>
      <c r="D316">
        <v>65.7</v>
      </c>
      <c r="E316">
        <v>222</v>
      </c>
      <c r="F316">
        <v>12</v>
      </c>
      <c r="G316">
        <v>2.86</v>
      </c>
      <c r="H316">
        <v>64.900000000000006</v>
      </c>
      <c r="I316">
        <v>85</v>
      </c>
      <c r="J316">
        <v>17</v>
      </c>
      <c r="K316">
        <v>46</v>
      </c>
      <c r="L316">
        <v>16</v>
      </c>
      <c r="M316">
        <v>84</v>
      </c>
      <c r="N316">
        <v>5.67</v>
      </c>
      <c r="O316">
        <v>1766.9475950000001</v>
      </c>
      <c r="P316">
        <v>444</v>
      </c>
      <c r="Q316">
        <v>1.3</v>
      </c>
      <c r="R316">
        <v>1.2</v>
      </c>
      <c r="S316">
        <v>0.622</v>
      </c>
      <c r="T316">
        <v>14.4</v>
      </c>
    </row>
    <row r="317" spans="1:20" x14ac:dyDescent="0.3">
      <c r="A317" t="s">
        <v>41</v>
      </c>
      <c r="B317">
        <v>2004</v>
      </c>
      <c r="C317" t="s">
        <v>21</v>
      </c>
      <c r="D317">
        <v>65.099999999999994</v>
      </c>
      <c r="E317">
        <v>226</v>
      </c>
      <c r="F317">
        <v>12</v>
      </c>
      <c r="G317">
        <v>2.66</v>
      </c>
      <c r="H317">
        <v>64.900000000000006</v>
      </c>
      <c r="I317">
        <v>84</v>
      </c>
      <c r="J317">
        <v>17</v>
      </c>
      <c r="K317">
        <v>45.4</v>
      </c>
      <c r="L317">
        <v>16</v>
      </c>
      <c r="M317">
        <v>84</v>
      </c>
      <c r="N317">
        <v>5.22</v>
      </c>
      <c r="O317">
        <v>1766.9475950000001</v>
      </c>
      <c r="P317">
        <v>444</v>
      </c>
      <c r="Q317">
        <v>1.4</v>
      </c>
      <c r="R317">
        <v>1.2</v>
      </c>
      <c r="S317">
        <v>0.62</v>
      </c>
      <c r="T317">
        <v>14.6</v>
      </c>
    </row>
    <row r="318" spans="1:20" x14ac:dyDescent="0.3">
      <c r="A318" t="s">
        <v>41</v>
      </c>
      <c r="B318">
        <v>2003</v>
      </c>
      <c r="C318" t="s">
        <v>21</v>
      </c>
      <c r="D318">
        <v>64.5</v>
      </c>
      <c r="E318">
        <v>23</v>
      </c>
      <c r="F318">
        <v>13</v>
      </c>
      <c r="G318">
        <v>2.37</v>
      </c>
      <c r="H318">
        <v>64.900000000000006</v>
      </c>
      <c r="I318">
        <v>8</v>
      </c>
      <c r="J318">
        <v>17</v>
      </c>
      <c r="K318">
        <v>44.7</v>
      </c>
      <c r="L318">
        <v>17</v>
      </c>
      <c r="M318">
        <v>82</v>
      </c>
      <c r="N318">
        <v>5.3</v>
      </c>
      <c r="O318">
        <v>1766.9475950000001</v>
      </c>
      <c r="P318">
        <v>444</v>
      </c>
      <c r="Q318">
        <v>1.4</v>
      </c>
      <c r="R318">
        <v>1.3</v>
      </c>
      <c r="S318">
        <v>0.61699999999999999</v>
      </c>
      <c r="T318">
        <v>14.4</v>
      </c>
    </row>
    <row r="319" spans="1:20" x14ac:dyDescent="0.3">
      <c r="A319" t="s">
        <v>41</v>
      </c>
      <c r="B319">
        <v>2002</v>
      </c>
      <c r="C319" t="s">
        <v>21</v>
      </c>
      <c r="D319">
        <v>63.9</v>
      </c>
      <c r="E319">
        <v>234</v>
      </c>
      <c r="F319">
        <v>14</v>
      </c>
      <c r="G319">
        <v>2.2599999999999998</v>
      </c>
      <c r="H319">
        <v>64.900000000000006</v>
      </c>
      <c r="I319">
        <v>77</v>
      </c>
      <c r="J319">
        <v>17</v>
      </c>
      <c r="K319">
        <v>44</v>
      </c>
      <c r="L319">
        <v>18</v>
      </c>
      <c r="M319">
        <v>76</v>
      </c>
      <c r="N319">
        <v>6.53</v>
      </c>
      <c r="O319">
        <v>1766.9475950000001</v>
      </c>
      <c r="P319">
        <v>444</v>
      </c>
      <c r="Q319">
        <v>1.4</v>
      </c>
      <c r="R319">
        <v>1.3</v>
      </c>
      <c r="S319">
        <v>0.61</v>
      </c>
      <c r="T319">
        <v>14</v>
      </c>
    </row>
    <row r="320" spans="1:20" x14ac:dyDescent="0.3">
      <c r="A320" t="s">
        <v>41</v>
      </c>
      <c r="B320">
        <v>2001</v>
      </c>
      <c r="C320" t="s">
        <v>21</v>
      </c>
      <c r="D320">
        <v>63.3</v>
      </c>
      <c r="E320">
        <v>238</v>
      </c>
      <c r="F320">
        <v>14</v>
      </c>
      <c r="G320">
        <v>2.2000000000000002</v>
      </c>
      <c r="H320">
        <v>64.900000000000006</v>
      </c>
      <c r="I320">
        <v>77</v>
      </c>
      <c r="J320">
        <v>17</v>
      </c>
      <c r="K320">
        <v>43.3</v>
      </c>
      <c r="L320">
        <v>19</v>
      </c>
      <c r="M320">
        <v>71</v>
      </c>
      <c r="N320">
        <v>6.31</v>
      </c>
      <c r="O320">
        <v>1766.9475950000001</v>
      </c>
      <c r="P320">
        <v>444</v>
      </c>
      <c r="Q320">
        <v>1.5</v>
      </c>
      <c r="R320">
        <v>1.4</v>
      </c>
      <c r="S320">
        <v>0.60699999999999998</v>
      </c>
      <c r="T320">
        <v>13.7</v>
      </c>
    </row>
    <row r="321" spans="1:20" x14ac:dyDescent="0.3">
      <c r="A321" t="s">
        <v>41</v>
      </c>
      <c r="B321">
        <v>2000</v>
      </c>
      <c r="C321" t="s">
        <v>21</v>
      </c>
      <c r="D321">
        <v>62.6</v>
      </c>
      <c r="E321">
        <v>243</v>
      </c>
      <c r="F321">
        <v>15</v>
      </c>
      <c r="G321">
        <v>2.3199999999999998</v>
      </c>
      <c r="H321">
        <v>64.900000000000006</v>
      </c>
      <c r="I321">
        <v>77</v>
      </c>
      <c r="J321">
        <v>122</v>
      </c>
      <c r="K321">
        <v>42.6</v>
      </c>
      <c r="L321">
        <v>20</v>
      </c>
      <c r="M321">
        <v>74</v>
      </c>
      <c r="N321">
        <v>5.67</v>
      </c>
      <c r="O321">
        <v>1766.9475950000001</v>
      </c>
      <c r="P321">
        <v>444</v>
      </c>
      <c r="Q321">
        <v>1.5</v>
      </c>
      <c r="R321">
        <v>1.4</v>
      </c>
      <c r="S321">
        <v>0.6</v>
      </c>
      <c r="T321">
        <v>13.3</v>
      </c>
    </row>
    <row r="322" spans="1:20" x14ac:dyDescent="0.3">
      <c r="A322" t="s">
        <v>42</v>
      </c>
      <c r="B322">
        <v>2015</v>
      </c>
      <c r="C322" t="s">
        <v>21</v>
      </c>
      <c r="D322">
        <v>77.400000000000006</v>
      </c>
      <c r="E322">
        <v>88</v>
      </c>
      <c r="F322">
        <v>3</v>
      </c>
      <c r="G322">
        <v>0.01</v>
      </c>
      <c r="H322">
        <v>64.900000000000006</v>
      </c>
      <c r="I322">
        <v>82</v>
      </c>
      <c r="J322">
        <v>1677</v>
      </c>
      <c r="K322">
        <v>55.8</v>
      </c>
      <c r="L322">
        <v>4</v>
      </c>
      <c r="M322">
        <v>74</v>
      </c>
      <c r="N322">
        <v>4.9000000000000004</v>
      </c>
      <c r="O322">
        <v>4574.9786999999997</v>
      </c>
      <c r="P322">
        <v>3535961</v>
      </c>
      <c r="Q322">
        <v>2.2999999999999998</v>
      </c>
      <c r="R322">
        <v>2.2999999999999998</v>
      </c>
      <c r="S322">
        <v>0.747</v>
      </c>
      <c r="T322">
        <v>14.2</v>
      </c>
    </row>
    <row r="323" spans="1:20" x14ac:dyDescent="0.3">
      <c r="A323" t="s">
        <v>42</v>
      </c>
      <c r="B323">
        <v>2014</v>
      </c>
      <c r="C323" t="s">
        <v>21</v>
      </c>
      <c r="D323">
        <v>77.2</v>
      </c>
      <c r="E323">
        <v>89</v>
      </c>
      <c r="F323">
        <v>3</v>
      </c>
      <c r="G323">
        <v>4.03</v>
      </c>
      <c r="H323">
        <v>732.8662491</v>
      </c>
      <c r="I323">
        <v>89</v>
      </c>
      <c r="J323">
        <v>3000</v>
      </c>
      <c r="K323">
        <v>55.3</v>
      </c>
      <c r="L323">
        <v>4</v>
      </c>
      <c r="M323">
        <v>86</v>
      </c>
      <c r="N323">
        <v>9.57</v>
      </c>
      <c r="O323">
        <v>5193.9493199999997</v>
      </c>
      <c r="P323">
        <v>35662</v>
      </c>
      <c r="Q323">
        <v>2.4</v>
      </c>
      <c r="R323">
        <v>2.4</v>
      </c>
      <c r="S323">
        <v>0.74199999999999999</v>
      </c>
      <c r="T323">
        <v>14.2</v>
      </c>
    </row>
    <row r="324" spans="1:20" x14ac:dyDescent="0.3">
      <c r="A324" t="s">
        <v>42</v>
      </c>
      <c r="B324">
        <v>2013</v>
      </c>
      <c r="C324" t="s">
        <v>21</v>
      </c>
      <c r="D324">
        <v>77</v>
      </c>
      <c r="E324">
        <v>9</v>
      </c>
      <c r="F324">
        <v>3</v>
      </c>
      <c r="G324">
        <v>4.12</v>
      </c>
      <c r="H324">
        <v>75.610629110000005</v>
      </c>
      <c r="I324">
        <v>91</v>
      </c>
      <c r="J324">
        <v>17</v>
      </c>
      <c r="K324">
        <v>54.7</v>
      </c>
      <c r="L324">
        <v>4</v>
      </c>
      <c r="M324">
        <v>87</v>
      </c>
      <c r="N324">
        <v>9.4600000000000009</v>
      </c>
      <c r="O324">
        <v>535.86554999999998</v>
      </c>
      <c r="P324">
        <v>364999</v>
      </c>
      <c r="Q324">
        <v>2.4</v>
      </c>
      <c r="R324">
        <v>2.4</v>
      </c>
      <c r="S324">
        <v>0.73499999999999999</v>
      </c>
      <c r="T324">
        <v>14.2</v>
      </c>
    </row>
    <row r="325" spans="1:20" x14ac:dyDescent="0.3">
      <c r="A325" t="s">
        <v>42</v>
      </c>
      <c r="B325">
        <v>2012</v>
      </c>
      <c r="C325" t="s">
        <v>21</v>
      </c>
      <c r="D325">
        <v>76.8</v>
      </c>
      <c r="E325">
        <v>92</v>
      </c>
      <c r="F325">
        <v>3</v>
      </c>
      <c r="G325">
        <v>4.6100000000000003</v>
      </c>
      <c r="H325">
        <v>693.82264610000004</v>
      </c>
      <c r="I325">
        <v>92</v>
      </c>
      <c r="J325">
        <v>22</v>
      </c>
      <c r="K325">
        <v>54.2</v>
      </c>
      <c r="L325">
        <v>4</v>
      </c>
      <c r="M325">
        <v>87</v>
      </c>
      <c r="N325">
        <v>9.94</v>
      </c>
      <c r="O325">
        <v>4716.6733249999997</v>
      </c>
      <c r="P325">
        <v>36482</v>
      </c>
      <c r="Q325">
        <v>2.5</v>
      </c>
      <c r="R325">
        <v>2.5</v>
      </c>
      <c r="S325">
        <v>0.72799999999999998</v>
      </c>
      <c r="T325">
        <v>13.9</v>
      </c>
    </row>
    <row r="326" spans="1:20" x14ac:dyDescent="0.3">
      <c r="A326" t="s">
        <v>42</v>
      </c>
      <c r="B326">
        <v>2011</v>
      </c>
      <c r="C326" t="s">
        <v>21</v>
      </c>
      <c r="D326">
        <v>76.900000000000006</v>
      </c>
      <c r="E326">
        <v>92</v>
      </c>
      <c r="F326">
        <v>3</v>
      </c>
      <c r="G326">
        <v>4.6399999999999997</v>
      </c>
      <c r="H326">
        <v>7.9591311459999998</v>
      </c>
      <c r="I326">
        <v>88</v>
      </c>
      <c r="J326">
        <v>10</v>
      </c>
      <c r="K326">
        <v>53.7</v>
      </c>
      <c r="L326">
        <v>4</v>
      </c>
      <c r="M326">
        <v>89</v>
      </c>
      <c r="N326">
        <v>9.7100000000000009</v>
      </c>
      <c r="O326">
        <v>55.156834000000003</v>
      </c>
      <c r="P326">
        <v>3688865</v>
      </c>
      <c r="Q326">
        <v>2.6</v>
      </c>
      <c r="R326">
        <v>2.5</v>
      </c>
      <c r="S326">
        <v>0.71099999999999997</v>
      </c>
      <c r="T326">
        <v>13.4</v>
      </c>
    </row>
    <row r="327" spans="1:20" x14ac:dyDescent="0.3">
      <c r="A327" t="s">
        <v>42</v>
      </c>
      <c r="B327">
        <v>2010</v>
      </c>
      <c r="C327" t="s">
        <v>21</v>
      </c>
      <c r="D327">
        <v>76.400000000000006</v>
      </c>
      <c r="E327">
        <v>94</v>
      </c>
      <c r="F327">
        <v>3</v>
      </c>
      <c r="G327">
        <v>4.54</v>
      </c>
      <c r="H327">
        <v>630.38835640000002</v>
      </c>
      <c r="I327">
        <v>89</v>
      </c>
      <c r="J327">
        <v>45</v>
      </c>
      <c r="K327">
        <v>53.1</v>
      </c>
      <c r="L327">
        <v>4</v>
      </c>
      <c r="M327">
        <v>9</v>
      </c>
      <c r="N327">
        <v>9.58</v>
      </c>
      <c r="O327">
        <v>4611.4729799999996</v>
      </c>
      <c r="P327">
        <v>372284</v>
      </c>
      <c r="Q327">
        <v>2.6</v>
      </c>
      <c r="R327">
        <v>2.6</v>
      </c>
      <c r="S327">
        <v>0.71699999999999997</v>
      </c>
      <c r="T327">
        <v>13.3</v>
      </c>
    </row>
    <row r="328" spans="1:20" x14ac:dyDescent="0.3">
      <c r="A328" t="s">
        <v>42</v>
      </c>
      <c r="B328">
        <v>2009</v>
      </c>
      <c r="C328" t="s">
        <v>21</v>
      </c>
      <c r="D328">
        <v>76.099999999999994</v>
      </c>
      <c r="E328">
        <v>97</v>
      </c>
      <c r="F328">
        <v>3</v>
      </c>
      <c r="G328">
        <v>4.75</v>
      </c>
      <c r="H328">
        <v>645.02130199999999</v>
      </c>
      <c r="I328">
        <v>9</v>
      </c>
      <c r="J328">
        <v>22</v>
      </c>
      <c r="K328">
        <v>52.6</v>
      </c>
      <c r="L328">
        <v>4</v>
      </c>
      <c r="M328">
        <v>9</v>
      </c>
      <c r="N328">
        <v>9.64</v>
      </c>
      <c r="O328">
        <v>4697.89732</v>
      </c>
      <c r="P328">
        <v>3746561</v>
      </c>
      <c r="Q328">
        <v>2.7</v>
      </c>
      <c r="R328">
        <v>2.7</v>
      </c>
      <c r="S328">
        <v>0.71599999999999997</v>
      </c>
      <c r="T328">
        <v>13.3</v>
      </c>
    </row>
    <row r="329" spans="1:20" x14ac:dyDescent="0.3">
      <c r="A329" t="s">
        <v>42</v>
      </c>
      <c r="B329">
        <v>2008</v>
      </c>
      <c r="C329" t="s">
        <v>21</v>
      </c>
      <c r="D329">
        <v>76</v>
      </c>
      <c r="E329">
        <v>98</v>
      </c>
      <c r="F329">
        <v>3</v>
      </c>
      <c r="G329">
        <v>5.13</v>
      </c>
      <c r="H329">
        <v>66.046350270000005</v>
      </c>
      <c r="I329">
        <v>88</v>
      </c>
      <c r="J329">
        <v>8</v>
      </c>
      <c r="K329">
        <v>52.1</v>
      </c>
      <c r="L329">
        <v>4</v>
      </c>
      <c r="M329">
        <v>92</v>
      </c>
      <c r="N329">
        <v>8.58</v>
      </c>
      <c r="O329">
        <v>575.31664000000001</v>
      </c>
      <c r="P329">
        <v>3763599</v>
      </c>
      <c r="Q329">
        <v>2.8</v>
      </c>
      <c r="R329">
        <v>2.7</v>
      </c>
      <c r="S329">
        <v>0.71</v>
      </c>
      <c r="T329">
        <v>13.1</v>
      </c>
    </row>
    <row r="330" spans="1:20" x14ac:dyDescent="0.3">
      <c r="A330" t="s">
        <v>42</v>
      </c>
      <c r="B330">
        <v>2007</v>
      </c>
      <c r="C330" t="s">
        <v>21</v>
      </c>
      <c r="D330">
        <v>75.400000000000006</v>
      </c>
      <c r="E330">
        <v>16</v>
      </c>
      <c r="F330">
        <v>3</v>
      </c>
      <c r="G330">
        <v>5.16</v>
      </c>
      <c r="H330">
        <v>8.2403558669999999</v>
      </c>
      <c r="I330">
        <v>94</v>
      </c>
      <c r="J330">
        <v>166</v>
      </c>
      <c r="K330">
        <v>51.5</v>
      </c>
      <c r="L330">
        <v>4</v>
      </c>
      <c r="M330">
        <v>95</v>
      </c>
      <c r="N330">
        <v>8.3699999999999992</v>
      </c>
      <c r="O330">
        <v>418.29217599999998</v>
      </c>
      <c r="P330">
        <v>3774</v>
      </c>
      <c r="Q330">
        <v>2.8</v>
      </c>
      <c r="R330">
        <v>2.8</v>
      </c>
      <c r="S330">
        <v>0.70299999999999996</v>
      </c>
      <c r="T330">
        <v>12.9</v>
      </c>
    </row>
    <row r="331" spans="1:20" x14ac:dyDescent="0.3">
      <c r="A331" t="s">
        <v>42</v>
      </c>
      <c r="B331">
        <v>2006</v>
      </c>
      <c r="C331" t="s">
        <v>21</v>
      </c>
      <c r="D331">
        <v>75.7</v>
      </c>
      <c r="E331">
        <v>1</v>
      </c>
      <c r="F331">
        <v>3</v>
      </c>
      <c r="G331">
        <v>4.82</v>
      </c>
      <c r="H331">
        <v>38.254140649999997</v>
      </c>
      <c r="I331">
        <v>9</v>
      </c>
      <c r="J331">
        <v>17</v>
      </c>
      <c r="K331">
        <v>51</v>
      </c>
      <c r="L331">
        <v>4</v>
      </c>
      <c r="M331">
        <v>91</v>
      </c>
      <c r="N331">
        <v>8.2799999999999994</v>
      </c>
      <c r="O331">
        <v>344.32169800000003</v>
      </c>
      <c r="P331">
        <v>3779468</v>
      </c>
      <c r="Q331">
        <v>2.9</v>
      </c>
      <c r="R331">
        <v>2.8</v>
      </c>
      <c r="S331">
        <v>0.69699999999999995</v>
      </c>
      <c r="T331">
        <v>12.7</v>
      </c>
    </row>
    <row r="332" spans="1:20" x14ac:dyDescent="0.3">
      <c r="A332" t="s">
        <v>42</v>
      </c>
      <c r="B332">
        <v>2005</v>
      </c>
      <c r="C332" t="s">
        <v>21</v>
      </c>
      <c r="D332">
        <v>75</v>
      </c>
      <c r="E332">
        <v>12</v>
      </c>
      <c r="F332">
        <v>3</v>
      </c>
      <c r="G332">
        <v>4.5599999999999996</v>
      </c>
      <c r="H332">
        <v>45.71354264</v>
      </c>
      <c r="I332">
        <v>93</v>
      </c>
      <c r="J332">
        <v>23</v>
      </c>
      <c r="K332">
        <v>5.5</v>
      </c>
      <c r="L332">
        <v>4</v>
      </c>
      <c r="M332">
        <v>95</v>
      </c>
      <c r="N332">
        <v>8.5</v>
      </c>
      <c r="O332">
        <v>2968.4118600000002</v>
      </c>
      <c r="P332">
        <v>378153</v>
      </c>
      <c r="Q332">
        <v>2.9</v>
      </c>
      <c r="R332">
        <v>2.9</v>
      </c>
      <c r="S332">
        <v>0.67700000000000005</v>
      </c>
      <c r="T332">
        <v>12.5</v>
      </c>
    </row>
    <row r="333" spans="1:20" x14ac:dyDescent="0.3">
      <c r="A333" t="s">
        <v>42</v>
      </c>
      <c r="B333">
        <v>2004</v>
      </c>
      <c r="C333" t="s">
        <v>21</v>
      </c>
      <c r="D333">
        <v>75.5</v>
      </c>
      <c r="E333">
        <v>99</v>
      </c>
      <c r="F333">
        <v>3</v>
      </c>
      <c r="G333">
        <v>4.25</v>
      </c>
      <c r="H333">
        <v>3.4799188590000001</v>
      </c>
      <c r="I333">
        <v>36</v>
      </c>
      <c r="J333">
        <v>28</v>
      </c>
      <c r="K333">
        <v>49.9</v>
      </c>
      <c r="L333">
        <v>4</v>
      </c>
      <c r="M333">
        <v>87</v>
      </c>
      <c r="N333">
        <v>9.4</v>
      </c>
      <c r="O333">
        <v>265.64266099999998</v>
      </c>
      <c r="P333">
        <v>3781287</v>
      </c>
      <c r="Q333">
        <v>3</v>
      </c>
      <c r="R333">
        <v>3</v>
      </c>
      <c r="S333">
        <v>0.67700000000000005</v>
      </c>
      <c r="T333">
        <v>12.3</v>
      </c>
    </row>
    <row r="334" spans="1:20" x14ac:dyDescent="0.3">
      <c r="A334" t="s">
        <v>42</v>
      </c>
      <c r="B334">
        <v>2003</v>
      </c>
      <c r="C334" t="s">
        <v>21</v>
      </c>
      <c r="D334">
        <v>75.2</v>
      </c>
      <c r="E334">
        <v>12</v>
      </c>
      <c r="F334">
        <v>3</v>
      </c>
      <c r="G334">
        <v>4.1399999999999997</v>
      </c>
      <c r="H334">
        <v>39.865180430000002</v>
      </c>
      <c r="I334">
        <v>99</v>
      </c>
      <c r="J334">
        <v>18</v>
      </c>
      <c r="K334">
        <v>49.4</v>
      </c>
      <c r="L334">
        <v>4</v>
      </c>
      <c r="M334">
        <v>87</v>
      </c>
      <c r="N334">
        <v>7.94</v>
      </c>
      <c r="O334">
        <v>2214.732246</v>
      </c>
      <c r="P334">
        <v>3779247</v>
      </c>
      <c r="Q334">
        <v>3</v>
      </c>
      <c r="R334">
        <v>3</v>
      </c>
      <c r="S334">
        <v>0.67700000000000005</v>
      </c>
      <c r="T334">
        <v>12.1</v>
      </c>
    </row>
    <row r="335" spans="1:20" x14ac:dyDescent="0.3">
      <c r="A335" t="s">
        <v>42</v>
      </c>
      <c r="B335">
        <v>2002</v>
      </c>
      <c r="C335" t="s">
        <v>21</v>
      </c>
      <c r="D335">
        <v>75.400000000000006</v>
      </c>
      <c r="E335">
        <v>11</v>
      </c>
      <c r="F335">
        <v>3</v>
      </c>
      <c r="G335">
        <v>3.84</v>
      </c>
      <c r="H335">
        <v>151.13993009999999</v>
      </c>
      <c r="I335">
        <v>99</v>
      </c>
      <c r="J335">
        <v>28</v>
      </c>
      <c r="K335">
        <v>48.8</v>
      </c>
      <c r="L335">
        <v>4</v>
      </c>
      <c r="M335">
        <v>86</v>
      </c>
      <c r="N335">
        <v>7.1</v>
      </c>
      <c r="O335">
        <v>1761.5376470000001</v>
      </c>
      <c r="P335">
        <v>377587</v>
      </c>
      <c r="Q335">
        <v>3.1</v>
      </c>
      <c r="R335">
        <v>3.1</v>
      </c>
      <c r="S335">
        <v>0.67700000000000005</v>
      </c>
      <c r="T335">
        <v>11.9</v>
      </c>
    </row>
    <row r="336" spans="1:20" x14ac:dyDescent="0.3">
      <c r="A336" t="s">
        <v>42</v>
      </c>
      <c r="B336">
        <v>2001</v>
      </c>
      <c r="C336" t="s">
        <v>21</v>
      </c>
      <c r="D336">
        <v>74.900000000000006</v>
      </c>
      <c r="E336">
        <v>113</v>
      </c>
      <c r="F336">
        <v>3</v>
      </c>
      <c r="G336">
        <v>3.85</v>
      </c>
      <c r="H336">
        <v>143.29474870000001</v>
      </c>
      <c r="I336">
        <v>99</v>
      </c>
      <c r="J336">
        <v>17</v>
      </c>
      <c r="K336">
        <v>48.2</v>
      </c>
      <c r="L336">
        <v>4</v>
      </c>
      <c r="M336">
        <v>92</v>
      </c>
      <c r="N336">
        <v>7.16</v>
      </c>
      <c r="O336">
        <v>1524.4122199999999</v>
      </c>
      <c r="P336">
        <v>3771284</v>
      </c>
      <c r="Q336">
        <v>3.2</v>
      </c>
      <c r="R336">
        <v>3.2</v>
      </c>
      <c r="S336">
        <v>0.67700000000000005</v>
      </c>
      <c r="T336">
        <v>11.6</v>
      </c>
    </row>
    <row r="337" spans="1:20" x14ac:dyDescent="0.3">
      <c r="A337" t="s">
        <v>42</v>
      </c>
      <c r="B337">
        <v>2000</v>
      </c>
      <c r="C337" t="s">
        <v>21</v>
      </c>
      <c r="D337">
        <v>74.599999999999994</v>
      </c>
      <c r="E337">
        <v>116</v>
      </c>
      <c r="F337">
        <v>3</v>
      </c>
      <c r="G337">
        <v>3.64</v>
      </c>
      <c r="H337">
        <v>165.61686420000001</v>
      </c>
      <c r="I337">
        <v>99</v>
      </c>
      <c r="J337">
        <v>43</v>
      </c>
      <c r="K337">
        <v>47.6</v>
      </c>
      <c r="L337">
        <v>4</v>
      </c>
      <c r="M337">
        <v>87</v>
      </c>
      <c r="N337">
        <v>7.9</v>
      </c>
      <c r="O337">
        <v>1461.7552000000001</v>
      </c>
      <c r="P337">
        <v>376676</v>
      </c>
      <c r="Q337">
        <v>3.3</v>
      </c>
      <c r="R337">
        <v>3.2</v>
      </c>
      <c r="S337">
        <v>0.67700000000000005</v>
      </c>
      <c r="T337">
        <v>12.9</v>
      </c>
    </row>
    <row r="338" spans="1:20" x14ac:dyDescent="0.3">
      <c r="A338" t="s">
        <v>43</v>
      </c>
      <c r="B338">
        <v>2015</v>
      </c>
      <c r="C338" t="s">
        <v>21</v>
      </c>
      <c r="D338">
        <v>65.7</v>
      </c>
      <c r="E338">
        <v>256</v>
      </c>
      <c r="F338">
        <v>2</v>
      </c>
      <c r="G338">
        <v>0.01</v>
      </c>
      <c r="H338">
        <v>64.900000000000006</v>
      </c>
      <c r="I338">
        <v>95</v>
      </c>
      <c r="J338">
        <v>17</v>
      </c>
      <c r="K338">
        <v>37.9</v>
      </c>
      <c r="L338">
        <v>2</v>
      </c>
      <c r="M338">
        <v>96</v>
      </c>
      <c r="N338">
        <v>4.9000000000000004</v>
      </c>
      <c r="O338">
        <v>6532.6509999999998</v>
      </c>
      <c r="P338">
        <v>229197</v>
      </c>
      <c r="Q338">
        <v>6.4</v>
      </c>
      <c r="R338">
        <v>6.1</v>
      </c>
      <c r="S338">
        <v>0.69799999999999995</v>
      </c>
      <c r="T338">
        <v>12.6</v>
      </c>
    </row>
    <row r="339" spans="1:20" x14ac:dyDescent="0.3">
      <c r="A339" t="s">
        <v>43</v>
      </c>
      <c r="B339">
        <v>2014</v>
      </c>
      <c r="C339" t="s">
        <v>21</v>
      </c>
      <c r="D339">
        <v>65.099999999999994</v>
      </c>
      <c r="E339">
        <v>268</v>
      </c>
      <c r="F339">
        <v>2</v>
      </c>
      <c r="G339">
        <v>0.01</v>
      </c>
      <c r="H339">
        <v>662.80219399999999</v>
      </c>
      <c r="I339">
        <v>95</v>
      </c>
      <c r="J339">
        <v>1</v>
      </c>
      <c r="K339">
        <v>37.299999999999997</v>
      </c>
      <c r="L339">
        <v>2</v>
      </c>
      <c r="M339">
        <v>96</v>
      </c>
      <c r="N339">
        <v>5.41</v>
      </c>
      <c r="O339">
        <v>7497.7623759999997</v>
      </c>
      <c r="P339">
        <v>2168573</v>
      </c>
      <c r="Q339">
        <v>6.7</v>
      </c>
      <c r="R339">
        <v>6.4</v>
      </c>
      <c r="S339">
        <v>0.69699999999999995</v>
      </c>
      <c r="T339">
        <v>12.6</v>
      </c>
    </row>
    <row r="340" spans="1:20" x14ac:dyDescent="0.3">
      <c r="A340" t="s">
        <v>43</v>
      </c>
      <c r="B340">
        <v>2013</v>
      </c>
      <c r="C340" t="s">
        <v>21</v>
      </c>
      <c r="D340">
        <v>64.2</v>
      </c>
      <c r="E340">
        <v>286</v>
      </c>
      <c r="F340">
        <v>2</v>
      </c>
      <c r="G340">
        <v>0.01</v>
      </c>
      <c r="H340">
        <v>1.117811275</v>
      </c>
      <c r="I340">
        <v>95</v>
      </c>
      <c r="J340">
        <v>1</v>
      </c>
      <c r="K340">
        <v>36.799999999999997</v>
      </c>
      <c r="L340">
        <v>2</v>
      </c>
      <c r="M340">
        <v>96</v>
      </c>
      <c r="N340">
        <v>5.84</v>
      </c>
      <c r="O340">
        <v>77.625782999999998</v>
      </c>
      <c r="P340">
        <v>212857</v>
      </c>
      <c r="Q340">
        <v>7</v>
      </c>
      <c r="R340">
        <v>6.7</v>
      </c>
      <c r="S340">
        <v>0.69299999999999995</v>
      </c>
      <c r="T340">
        <v>12.6</v>
      </c>
    </row>
    <row r="341" spans="1:20" x14ac:dyDescent="0.3">
      <c r="A341" t="s">
        <v>43</v>
      </c>
      <c r="B341">
        <v>2012</v>
      </c>
      <c r="C341" t="s">
        <v>21</v>
      </c>
      <c r="D341">
        <v>63.4</v>
      </c>
      <c r="E341">
        <v>3</v>
      </c>
      <c r="F341">
        <v>2</v>
      </c>
      <c r="G341">
        <v>0.01</v>
      </c>
      <c r="H341">
        <v>12.83447357</v>
      </c>
      <c r="I341">
        <v>95</v>
      </c>
      <c r="J341">
        <v>7</v>
      </c>
      <c r="K341">
        <v>36.200000000000003</v>
      </c>
      <c r="L341">
        <v>3</v>
      </c>
      <c r="M341">
        <v>96</v>
      </c>
      <c r="N341">
        <v>6.27</v>
      </c>
      <c r="O341">
        <v>729.23145299999999</v>
      </c>
      <c r="P341">
        <v>289315</v>
      </c>
      <c r="Q341">
        <v>7.3</v>
      </c>
      <c r="R341">
        <v>7</v>
      </c>
      <c r="S341">
        <v>0.68700000000000006</v>
      </c>
      <c r="T341">
        <v>12.5</v>
      </c>
    </row>
    <row r="342" spans="1:20" x14ac:dyDescent="0.3">
      <c r="A342" t="s">
        <v>43</v>
      </c>
      <c r="B342">
        <v>2011</v>
      </c>
      <c r="C342" t="s">
        <v>21</v>
      </c>
      <c r="D342">
        <v>62.2</v>
      </c>
      <c r="E342">
        <v>325</v>
      </c>
      <c r="F342">
        <v>2</v>
      </c>
      <c r="G342">
        <v>5.76</v>
      </c>
      <c r="H342">
        <v>668.95628539999996</v>
      </c>
      <c r="I342">
        <v>95</v>
      </c>
      <c r="J342">
        <v>8</v>
      </c>
      <c r="K342">
        <v>35.700000000000003</v>
      </c>
      <c r="L342">
        <v>3</v>
      </c>
      <c r="M342">
        <v>96</v>
      </c>
      <c r="N342">
        <v>5.25</v>
      </c>
      <c r="O342">
        <v>7645.2146899999998</v>
      </c>
      <c r="P342">
        <v>251339</v>
      </c>
      <c r="Q342">
        <v>7.7</v>
      </c>
      <c r="R342">
        <v>7.4</v>
      </c>
      <c r="S342">
        <v>0.67800000000000005</v>
      </c>
      <c r="T342">
        <v>12.4</v>
      </c>
    </row>
    <row r="343" spans="1:20" x14ac:dyDescent="0.3">
      <c r="A343" t="s">
        <v>43</v>
      </c>
      <c r="B343">
        <v>2010</v>
      </c>
      <c r="C343" t="s">
        <v>21</v>
      </c>
      <c r="D343">
        <v>61.1</v>
      </c>
      <c r="E343">
        <v>349</v>
      </c>
      <c r="F343">
        <v>2</v>
      </c>
      <c r="G343">
        <v>5.99</v>
      </c>
      <c r="H343">
        <v>547.03866789999995</v>
      </c>
      <c r="I343">
        <v>95</v>
      </c>
      <c r="J343">
        <v>853</v>
      </c>
      <c r="K343">
        <v>35.200000000000003</v>
      </c>
      <c r="L343">
        <v>3</v>
      </c>
      <c r="M343">
        <v>96</v>
      </c>
      <c r="N343">
        <v>5.64</v>
      </c>
      <c r="O343">
        <v>6346.1562400000003</v>
      </c>
      <c r="P343">
        <v>214866</v>
      </c>
      <c r="Q343">
        <v>8</v>
      </c>
      <c r="R343">
        <v>7.8</v>
      </c>
      <c r="S343">
        <v>0.66900000000000004</v>
      </c>
      <c r="T343">
        <v>12.3</v>
      </c>
    </row>
    <row r="344" spans="1:20" x14ac:dyDescent="0.3">
      <c r="A344" t="s">
        <v>43</v>
      </c>
      <c r="B344">
        <v>2009</v>
      </c>
      <c r="C344" t="s">
        <v>21</v>
      </c>
      <c r="D344">
        <v>59.2</v>
      </c>
      <c r="E344">
        <v>393</v>
      </c>
      <c r="F344">
        <v>2</v>
      </c>
      <c r="G344">
        <v>5.01</v>
      </c>
      <c r="H344">
        <v>426.78556620000001</v>
      </c>
      <c r="I344">
        <v>94</v>
      </c>
      <c r="J344">
        <v>184</v>
      </c>
      <c r="K344">
        <v>34.700000000000003</v>
      </c>
      <c r="L344">
        <v>3</v>
      </c>
      <c r="M344">
        <v>96</v>
      </c>
      <c r="N344">
        <v>6.39</v>
      </c>
      <c r="O344">
        <v>5185.7298449999998</v>
      </c>
      <c r="P344">
        <v>1979882</v>
      </c>
      <c r="Q344">
        <v>8.4</v>
      </c>
      <c r="R344">
        <v>8.1999999999999993</v>
      </c>
      <c r="S344">
        <v>0.66100000000000003</v>
      </c>
      <c r="T344">
        <v>12.2</v>
      </c>
    </row>
    <row r="345" spans="1:20" x14ac:dyDescent="0.3">
      <c r="A345" t="s">
        <v>43</v>
      </c>
      <c r="B345">
        <v>2008</v>
      </c>
      <c r="C345" t="s">
        <v>21</v>
      </c>
      <c r="D345">
        <v>57.5</v>
      </c>
      <c r="E345">
        <v>427</v>
      </c>
      <c r="F345">
        <v>2</v>
      </c>
      <c r="G345">
        <v>6.56</v>
      </c>
      <c r="H345">
        <v>476.86258720000001</v>
      </c>
      <c r="I345">
        <v>94</v>
      </c>
      <c r="J345">
        <v>17</v>
      </c>
      <c r="K345">
        <v>34.200000000000003</v>
      </c>
      <c r="L345">
        <v>3</v>
      </c>
      <c r="M345">
        <v>96</v>
      </c>
      <c r="N345">
        <v>5.55</v>
      </c>
      <c r="O345">
        <v>5623.3795659999996</v>
      </c>
      <c r="P345">
        <v>1946351</v>
      </c>
      <c r="Q345">
        <v>8.8000000000000007</v>
      </c>
      <c r="R345">
        <v>8.6</v>
      </c>
      <c r="S345">
        <v>0.64600000000000002</v>
      </c>
      <c r="T345">
        <v>12.1</v>
      </c>
    </row>
    <row r="346" spans="1:20" x14ac:dyDescent="0.3">
      <c r="A346" t="s">
        <v>43</v>
      </c>
      <c r="B346">
        <v>2007</v>
      </c>
      <c r="C346" t="s">
        <v>21</v>
      </c>
      <c r="D346">
        <v>56.9</v>
      </c>
      <c r="E346">
        <v>436</v>
      </c>
      <c r="F346">
        <v>2</v>
      </c>
      <c r="G346">
        <v>6.21</v>
      </c>
      <c r="H346">
        <v>512.58879950000005</v>
      </c>
      <c r="I346">
        <v>93</v>
      </c>
      <c r="J346">
        <v>1</v>
      </c>
      <c r="K346">
        <v>33.700000000000003</v>
      </c>
      <c r="L346">
        <v>3</v>
      </c>
      <c r="M346">
        <v>96</v>
      </c>
      <c r="N346">
        <v>4.71</v>
      </c>
      <c r="O346">
        <v>5714.47937</v>
      </c>
      <c r="P346">
        <v>1914414</v>
      </c>
      <c r="Q346">
        <v>9.1999999999999993</v>
      </c>
      <c r="R346">
        <v>9</v>
      </c>
      <c r="S346">
        <v>0.63</v>
      </c>
      <c r="T346">
        <v>12.1</v>
      </c>
    </row>
    <row r="347" spans="1:20" x14ac:dyDescent="0.3">
      <c r="A347" t="s">
        <v>43</v>
      </c>
      <c r="B347">
        <v>2006</v>
      </c>
      <c r="C347" t="s">
        <v>21</v>
      </c>
      <c r="D347">
        <v>54.8</v>
      </c>
      <c r="E347">
        <v>491</v>
      </c>
      <c r="F347">
        <v>2</v>
      </c>
      <c r="G347">
        <v>6.45</v>
      </c>
      <c r="H347">
        <v>76.318679110000005</v>
      </c>
      <c r="I347">
        <v>93</v>
      </c>
      <c r="J347">
        <v>6</v>
      </c>
      <c r="K347">
        <v>33.200000000000003</v>
      </c>
      <c r="L347">
        <v>3</v>
      </c>
      <c r="M347">
        <v>96</v>
      </c>
      <c r="N347">
        <v>4.93</v>
      </c>
      <c r="O347">
        <v>5374.5548669999998</v>
      </c>
      <c r="P347">
        <v>1884238</v>
      </c>
      <c r="Q347">
        <v>9.6</v>
      </c>
      <c r="R347">
        <v>9.4</v>
      </c>
      <c r="S347">
        <v>0.61</v>
      </c>
      <c r="T347">
        <v>11.9</v>
      </c>
    </row>
    <row r="348" spans="1:20" x14ac:dyDescent="0.3">
      <c r="A348" t="s">
        <v>43</v>
      </c>
      <c r="B348">
        <v>2005</v>
      </c>
      <c r="C348" t="s">
        <v>21</v>
      </c>
      <c r="D348">
        <v>51.7</v>
      </c>
      <c r="E348">
        <v>566</v>
      </c>
      <c r="F348">
        <v>2</v>
      </c>
      <c r="G348">
        <v>6.37</v>
      </c>
      <c r="H348">
        <v>629.84256430000005</v>
      </c>
      <c r="I348">
        <v>92</v>
      </c>
      <c r="J348">
        <v>5</v>
      </c>
      <c r="K348">
        <v>32.700000000000003</v>
      </c>
      <c r="L348">
        <v>3</v>
      </c>
      <c r="M348">
        <v>96</v>
      </c>
      <c r="N348">
        <v>5.62</v>
      </c>
      <c r="O348">
        <v>5351.2537320000001</v>
      </c>
      <c r="P348">
        <v>1855852</v>
      </c>
      <c r="Q348">
        <v>1</v>
      </c>
      <c r="R348">
        <v>9.9</v>
      </c>
      <c r="S348">
        <v>0.59299999999999997</v>
      </c>
      <c r="T348">
        <v>11.9</v>
      </c>
    </row>
    <row r="349" spans="1:20" x14ac:dyDescent="0.3">
      <c r="A349" t="s">
        <v>43</v>
      </c>
      <c r="B349">
        <v>2004</v>
      </c>
      <c r="C349" t="s">
        <v>21</v>
      </c>
      <c r="D349">
        <v>48.1</v>
      </c>
      <c r="E349">
        <v>652</v>
      </c>
      <c r="F349">
        <v>2</v>
      </c>
      <c r="G349">
        <v>4.9000000000000004</v>
      </c>
      <c r="H349">
        <v>469.58238979999999</v>
      </c>
      <c r="I349">
        <v>91</v>
      </c>
      <c r="J349">
        <v>1</v>
      </c>
      <c r="K349">
        <v>32.200000000000003</v>
      </c>
      <c r="L349">
        <v>4</v>
      </c>
      <c r="M349">
        <v>96</v>
      </c>
      <c r="N349">
        <v>5.56</v>
      </c>
      <c r="O349">
        <v>4896.5838350000004</v>
      </c>
      <c r="P349">
        <v>182933</v>
      </c>
      <c r="Q349">
        <v>1.5</v>
      </c>
      <c r="R349">
        <v>1.4</v>
      </c>
      <c r="S349">
        <v>0.57999999999999996</v>
      </c>
      <c r="T349">
        <v>11.8</v>
      </c>
    </row>
    <row r="350" spans="1:20" x14ac:dyDescent="0.3">
      <c r="A350" t="s">
        <v>43</v>
      </c>
      <c r="B350">
        <v>2003</v>
      </c>
      <c r="C350" t="s">
        <v>21</v>
      </c>
      <c r="D350">
        <v>46.4</v>
      </c>
      <c r="E350">
        <v>693</v>
      </c>
      <c r="F350">
        <v>2</v>
      </c>
      <c r="G350">
        <v>5.51</v>
      </c>
      <c r="H350">
        <v>299.36712519999998</v>
      </c>
      <c r="I350">
        <v>9</v>
      </c>
      <c r="J350">
        <v>59</v>
      </c>
      <c r="K350">
        <v>31.6</v>
      </c>
      <c r="L350">
        <v>4</v>
      </c>
      <c r="M350">
        <v>96</v>
      </c>
      <c r="N350">
        <v>4.6500000000000004</v>
      </c>
      <c r="O350">
        <v>4163.6596</v>
      </c>
      <c r="P350">
        <v>184339</v>
      </c>
      <c r="Q350">
        <v>1.9</v>
      </c>
      <c r="R350">
        <v>1.8</v>
      </c>
      <c r="S350">
        <v>0.56699999999999995</v>
      </c>
      <c r="T350">
        <v>11.8</v>
      </c>
    </row>
    <row r="351" spans="1:20" x14ac:dyDescent="0.3">
      <c r="A351" t="s">
        <v>43</v>
      </c>
      <c r="B351">
        <v>2002</v>
      </c>
      <c r="C351" t="s">
        <v>21</v>
      </c>
      <c r="D351">
        <v>46</v>
      </c>
      <c r="E351">
        <v>699</v>
      </c>
      <c r="F351">
        <v>2</v>
      </c>
      <c r="G351">
        <v>6.41</v>
      </c>
      <c r="H351">
        <v>6.3300071999999998</v>
      </c>
      <c r="I351">
        <v>88</v>
      </c>
      <c r="J351">
        <v>7</v>
      </c>
      <c r="K351">
        <v>31.1</v>
      </c>
      <c r="L351">
        <v>4</v>
      </c>
      <c r="M351">
        <v>97</v>
      </c>
      <c r="N351">
        <v>6.47</v>
      </c>
      <c r="O351">
        <v>355.618382</v>
      </c>
      <c r="P351">
        <v>1779953</v>
      </c>
      <c r="Q351">
        <v>11.4</v>
      </c>
      <c r="R351">
        <v>11.3</v>
      </c>
      <c r="S351">
        <v>0.55800000000000005</v>
      </c>
      <c r="T351">
        <v>11.9</v>
      </c>
    </row>
    <row r="352" spans="1:20" x14ac:dyDescent="0.3">
      <c r="A352" t="s">
        <v>43</v>
      </c>
      <c r="B352">
        <v>2001</v>
      </c>
      <c r="C352" t="s">
        <v>21</v>
      </c>
      <c r="D352">
        <v>46.7</v>
      </c>
      <c r="E352">
        <v>679</v>
      </c>
      <c r="F352">
        <v>2</v>
      </c>
      <c r="G352">
        <v>5.48</v>
      </c>
      <c r="H352">
        <v>306.9527349</v>
      </c>
      <c r="I352">
        <v>87</v>
      </c>
      <c r="J352">
        <v>1</v>
      </c>
      <c r="K352">
        <v>3.5</v>
      </c>
      <c r="L352">
        <v>4</v>
      </c>
      <c r="M352">
        <v>97</v>
      </c>
      <c r="N352">
        <v>5.73</v>
      </c>
      <c r="O352">
        <v>3128.97793</v>
      </c>
      <c r="P352">
        <v>1754935</v>
      </c>
      <c r="Q352">
        <v>11.8</v>
      </c>
      <c r="R352">
        <v>11.8</v>
      </c>
      <c r="S352">
        <v>0.56000000000000005</v>
      </c>
      <c r="T352">
        <v>11.8</v>
      </c>
    </row>
    <row r="353" spans="1:20" x14ac:dyDescent="0.3">
      <c r="A353" t="s">
        <v>43</v>
      </c>
      <c r="B353">
        <v>2000</v>
      </c>
      <c r="C353" t="s">
        <v>21</v>
      </c>
      <c r="D353">
        <v>47.8</v>
      </c>
      <c r="E353">
        <v>647</v>
      </c>
      <c r="F353">
        <v>2</v>
      </c>
      <c r="G353">
        <v>5.37</v>
      </c>
      <c r="H353">
        <v>250.89164840000001</v>
      </c>
      <c r="I353">
        <v>86</v>
      </c>
      <c r="J353">
        <v>2672</v>
      </c>
      <c r="K353">
        <v>29.9</v>
      </c>
      <c r="L353">
        <v>4</v>
      </c>
      <c r="M353">
        <v>97</v>
      </c>
      <c r="N353">
        <v>4.6399999999999997</v>
      </c>
      <c r="O353">
        <v>3349.6882300000002</v>
      </c>
      <c r="P353">
        <v>172834</v>
      </c>
      <c r="Q353">
        <v>12.3</v>
      </c>
      <c r="R353">
        <v>12.2</v>
      </c>
      <c r="S353">
        <v>0.55900000000000005</v>
      </c>
      <c r="T353">
        <v>11.7</v>
      </c>
    </row>
    <row r="354" spans="1:20" x14ac:dyDescent="0.3">
      <c r="A354" t="s">
        <v>44</v>
      </c>
      <c r="B354">
        <v>2015</v>
      </c>
      <c r="C354" t="s">
        <v>21</v>
      </c>
      <c r="D354">
        <v>75</v>
      </c>
      <c r="E354">
        <v>142</v>
      </c>
      <c r="F354">
        <v>42</v>
      </c>
      <c r="G354">
        <v>0.01</v>
      </c>
      <c r="H354">
        <v>64.900000000000006</v>
      </c>
      <c r="I354">
        <v>96</v>
      </c>
      <c r="J354">
        <v>214</v>
      </c>
      <c r="K354">
        <v>56.1</v>
      </c>
      <c r="L354">
        <v>47</v>
      </c>
      <c r="M354">
        <v>98</v>
      </c>
      <c r="N354">
        <v>4.9000000000000004</v>
      </c>
      <c r="O354">
        <v>8757.2621999999992</v>
      </c>
      <c r="P354">
        <v>2596218</v>
      </c>
      <c r="Q354">
        <v>2.7</v>
      </c>
      <c r="R354">
        <v>2.6</v>
      </c>
      <c r="S354">
        <v>0.754</v>
      </c>
      <c r="T354">
        <v>15.2</v>
      </c>
    </row>
    <row r="355" spans="1:20" x14ac:dyDescent="0.3">
      <c r="A355" t="s">
        <v>44</v>
      </c>
      <c r="B355">
        <v>2014</v>
      </c>
      <c r="C355" t="s">
        <v>21</v>
      </c>
      <c r="D355">
        <v>74.8</v>
      </c>
      <c r="E355">
        <v>144</v>
      </c>
      <c r="F355">
        <v>44</v>
      </c>
      <c r="G355">
        <v>7.32</v>
      </c>
      <c r="H355">
        <v>83.164653619999996</v>
      </c>
      <c r="I355">
        <v>96</v>
      </c>
      <c r="J355">
        <v>876</v>
      </c>
      <c r="K355">
        <v>55.3</v>
      </c>
      <c r="L355">
        <v>49</v>
      </c>
      <c r="M355">
        <v>96</v>
      </c>
      <c r="N355">
        <v>8.32</v>
      </c>
      <c r="O355">
        <v>1226.6173100000001</v>
      </c>
      <c r="P355">
        <v>24213133</v>
      </c>
      <c r="Q355">
        <v>2.7</v>
      </c>
      <c r="R355">
        <v>2.7</v>
      </c>
      <c r="S355">
        <v>0.747</v>
      </c>
      <c r="T355">
        <v>15.2</v>
      </c>
    </row>
    <row r="356" spans="1:20" x14ac:dyDescent="0.3">
      <c r="A356" t="s">
        <v>44</v>
      </c>
      <c r="B356">
        <v>2013</v>
      </c>
      <c r="C356" t="s">
        <v>21</v>
      </c>
      <c r="D356">
        <v>74.7</v>
      </c>
      <c r="E356">
        <v>146</v>
      </c>
      <c r="F356">
        <v>46</v>
      </c>
      <c r="G356">
        <v>7.24</v>
      </c>
      <c r="H356">
        <v>916.27084500000001</v>
      </c>
      <c r="I356">
        <v>96</v>
      </c>
      <c r="J356">
        <v>220</v>
      </c>
      <c r="K356">
        <v>54.5</v>
      </c>
      <c r="L356">
        <v>52</v>
      </c>
      <c r="M356">
        <v>96</v>
      </c>
      <c r="N356">
        <v>8.48</v>
      </c>
      <c r="O356">
        <v>12216.944600000001</v>
      </c>
      <c r="P356">
        <v>2248632</v>
      </c>
      <c r="Q356">
        <v>2.8</v>
      </c>
      <c r="R356">
        <v>2.7</v>
      </c>
      <c r="S356">
        <v>0.73399999999999999</v>
      </c>
      <c r="T356">
        <v>14.2</v>
      </c>
    </row>
    <row r="357" spans="1:20" x14ac:dyDescent="0.3">
      <c r="A357" t="s">
        <v>44</v>
      </c>
      <c r="B357">
        <v>2012</v>
      </c>
      <c r="C357" t="s">
        <v>21</v>
      </c>
      <c r="D357">
        <v>74.5</v>
      </c>
      <c r="E357">
        <v>148</v>
      </c>
      <c r="F357">
        <v>49</v>
      </c>
      <c r="G357">
        <v>7.55</v>
      </c>
      <c r="H357">
        <v>843.19462590000001</v>
      </c>
      <c r="I357">
        <v>96</v>
      </c>
      <c r="J357">
        <v>2</v>
      </c>
      <c r="K357">
        <v>53.6</v>
      </c>
      <c r="L357">
        <v>54</v>
      </c>
      <c r="M357">
        <v>96</v>
      </c>
      <c r="N357">
        <v>8.26</v>
      </c>
      <c r="O357">
        <v>12291.466850000001</v>
      </c>
      <c r="P357">
        <v>256983</v>
      </c>
      <c r="Q357">
        <v>2.8</v>
      </c>
      <c r="R357">
        <v>2.8</v>
      </c>
      <c r="S357">
        <v>0.73</v>
      </c>
      <c r="T357">
        <v>14.2</v>
      </c>
    </row>
    <row r="358" spans="1:20" x14ac:dyDescent="0.3">
      <c r="A358" t="s">
        <v>44</v>
      </c>
      <c r="B358">
        <v>2011</v>
      </c>
      <c r="C358" t="s">
        <v>21</v>
      </c>
      <c r="D358">
        <v>74.099999999999994</v>
      </c>
      <c r="E358">
        <v>152</v>
      </c>
      <c r="F358">
        <v>51</v>
      </c>
      <c r="G358">
        <v>7.58</v>
      </c>
      <c r="H358">
        <v>1084.9997659999999</v>
      </c>
      <c r="I358">
        <v>98</v>
      </c>
      <c r="J358">
        <v>43</v>
      </c>
      <c r="K358">
        <v>52.8</v>
      </c>
      <c r="L358">
        <v>57</v>
      </c>
      <c r="M358">
        <v>98</v>
      </c>
      <c r="N358">
        <v>8.9</v>
      </c>
      <c r="O358">
        <v>13167.472889999999</v>
      </c>
      <c r="P358">
        <v>198686688</v>
      </c>
      <c r="Q358">
        <v>2.9</v>
      </c>
      <c r="R358">
        <v>2.8</v>
      </c>
      <c r="S358">
        <v>0.72399999999999998</v>
      </c>
      <c r="T358">
        <v>14</v>
      </c>
    </row>
    <row r="359" spans="1:20" x14ac:dyDescent="0.3">
      <c r="A359" t="s">
        <v>44</v>
      </c>
      <c r="B359">
        <v>2010</v>
      </c>
      <c r="C359" t="s">
        <v>21</v>
      </c>
      <c r="D359">
        <v>73.8</v>
      </c>
      <c r="E359">
        <v>154</v>
      </c>
      <c r="F359">
        <v>54</v>
      </c>
      <c r="G359">
        <v>7.52</v>
      </c>
      <c r="H359">
        <v>1111.191325</v>
      </c>
      <c r="I359">
        <v>96</v>
      </c>
      <c r="J359">
        <v>68</v>
      </c>
      <c r="K359">
        <v>52</v>
      </c>
      <c r="L359">
        <v>61</v>
      </c>
      <c r="M359">
        <v>99</v>
      </c>
      <c r="N359">
        <v>8.27</v>
      </c>
      <c r="O359">
        <v>11224.1548</v>
      </c>
      <c r="P359">
        <v>196796269</v>
      </c>
      <c r="Q359">
        <v>2.9</v>
      </c>
      <c r="R359">
        <v>2.9</v>
      </c>
      <c r="S359">
        <v>0.71599999999999997</v>
      </c>
      <c r="T359">
        <v>13.8</v>
      </c>
    </row>
    <row r="360" spans="1:20" x14ac:dyDescent="0.3">
      <c r="A360" t="s">
        <v>44</v>
      </c>
      <c r="B360">
        <v>2009</v>
      </c>
      <c r="C360" t="s">
        <v>21</v>
      </c>
      <c r="D360">
        <v>73.599999999999994</v>
      </c>
      <c r="E360">
        <v>157</v>
      </c>
      <c r="F360">
        <v>57</v>
      </c>
      <c r="G360">
        <v>7.33</v>
      </c>
      <c r="H360">
        <v>564.52339019999999</v>
      </c>
      <c r="I360">
        <v>99</v>
      </c>
      <c r="J360">
        <v>17</v>
      </c>
      <c r="K360">
        <v>51.1</v>
      </c>
      <c r="L360">
        <v>64</v>
      </c>
      <c r="M360">
        <v>99</v>
      </c>
      <c r="N360">
        <v>8.65</v>
      </c>
      <c r="O360">
        <v>8553.3847000000005</v>
      </c>
      <c r="P360">
        <v>194895996</v>
      </c>
      <c r="Q360">
        <v>3</v>
      </c>
      <c r="R360">
        <v>2.9</v>
      </c>
      <c r="S360">
        <v>0.71399999999999997</v>
      </c>
      <c r="T360">
        <v>13.8</v>
      </c>
    </row>
    <row r="361" spans="1:20" x14ac:dyDescent="0.3">
      <c r="A361" t="s">
        <v>44</v>
      </c>
      <c r="B361">
        <v>2008</v>
      </c>
      <c r="C361" t="s">
        <v>21</v>
      </c>
      <c r="D361">
        <v>73.400000000000006</v>
      </c>
      <c r="E361">
        <v>158</v>
      </c>
      <c r="F361">
        <v>61</v>
      </c>
      <c r="G361">
        <v>7.21</v>
      </c>
      <c r="H361">
        <v>526.37806360000002</v>
      </c>
      <c r="I361">
        <v>96</v>
      </c>
      <c r="J361">
        <v>17</v>
      </c>
      <c r="K361">
        <v>5.3</v>
      </c>
      <c r="L361">
        <v>68</v>
      </c>
      <c r="M361">
        <v>99</v>
      </c>
      <c r="N361">
        <v>8.24</v>
      </c>
      <c r="O361">
        <v>8787.6137500000004</v>
      </c>
      <c r="P361">
        <v>19297929</v>
      </c>
      <c r="Q361">
        <v>3</v>
      </c>
      <c r="R361">
        <v>3</v>
      </c>
      <c r="S361">
        <v>0.70399999999999996</v>
      </c>
      <c r="T361">
        <v>13.3</v>
      </c>
    </row>
    <row r="362" spans="1:20" x14ac:dyDescent="0.3">
      <c r="A362" t="s">
        <v>44</v>
      </c>
      <c r="B362">
        <v>2007</v>
      </c>
      <c r="C362" t="s">
        <v>21</v>
      </c>
      <c r="D362">
        <v>73.3</v>
      </c>
      <c r="E362">
        <v>159</v>
      </c>
      <c r="F362">
        <v>65</v>
      </c>
      <c r="G362">
        <v>7.19</v>
      </c>
      <c r="H362">
        <v>394.93212990000001</v>
      </c>
      <c r="I362">
        <v>99</v>
      </c>
      <c r="J362">
        <v>17</v>
      </c>
      <c r="K362">
        <v>49.4</v>
      </c>
      <c r="L362">
        <v>73</v>
      </c>
      <c r="M362">
        <v>99</v>
      </c>
      <c r="N362">
        <v>8.2799999999999994</v>
      </c>
      <c r="O362">
        <v>7313.5579619999999</v>
      </c>
      <c r="P362">
        <v>19126637</v>
      </c>
      <c r="Q362">
        <v>3.1</v>
      </c>
      <c r="R362">
        <v>3</v>
      </c>
      <c r="S362">
        <v>0.7</v>
      </c>
      <c r="T362">
        <v>13.5</v>
      </c>
    </row>
    <row r="363" spans="1:20" x14ac:dyDescent="0.3">
      <c r="A363" t="s">
        <v>44</v>
      </c>
      <c r="B363">
        <v>2006</v>
      </c>
      <c r="C363" t="s">
        <v>21</v>
      </c>
      <c r="D363">
        <v>73</v>
      </c>
      <c r="E363">
        <v>161</v>
      </c>
      <c r="F363">
        <v>70</v>
      </c>
      <c r="G363">
        <v>7.1</v>
      </c>
      <c r="H363">
        <v>30.303746910000001</v>
      </c>
      <c r="I363">
        <v>99</v>
      </c>
      <c r="J363">
        <v>57</v>
      </c>
      <c r="K363">
        <v>48.6</v>
      </c>
      <c r="L363">
        <v>79</v>
      </c>
      <c r="M363">
        <v>99</v>
      </c>
      <c r="N363">
        <v>8.36</v>
      </c>
      <c r="O363">
        <v>586.14597500000002</v>
      </c>
      <c r="P363">
        <v>18912412</v>
      </c>
      <c r="Q363">
        <v>3.1</v>
      </c>
      <c r="R363">
        <v>3.1</v>
      </c>
      <c r="S363">
        <v>0.69799999999999995</v>
      </c>
      <c r="T363">
        <v>13.8</v>
      </c>
    </row>
    <row r="364" spans="1:20" x14ac:dyDescent="0.3">
      <c r="A364" t="s">
        <v>44</v>
      </c>
      <c r="B364">
        <v>2005</v>
      </c>
      <c r="C364" t="s">
        <v>21</v>
      </c>
      <c r="D364">
        <v>72.7</v>
      </c>
      <c r="E364">
        <v>163</v>
      </c>
      <c r="F364">
        <v>75</v>
      </c>
      <c r="G364">
        <v>6.97</v>
      </c>
      <c r="H364">
        <v>23.763700750000002</v>
      </c>
      <c r="I364">
        <v>98</v>
      </c>
      <c r="J364">
        <v>6</v>
      </c>
      <c r="K364">
        <v>47.8</v>
      </c>
      <c r="L364">
        <v>85</v>
      </c>
      <c r="M364">
        <v>99</v>
      </c>
      <c r="N364">
        <v>8.27</v>
      </c>
      <c r="O364">
        <v>477.18274600000001</v>
      </c>
      <c r="P364">
        <v>186917361</v>
      </c>
      <c r="Q364">
        <v>3.2</v>
      </c>
      <c r="R364">
        <v>3.1</v>
      </c>
      <c r="S364">
        <v>0.69399999999999995</v>
      </c>
      <c r="T364">
        <v>13.8</v>
      </c>
    </row>
    <row r="365" spans="1:20" x14ac:dyDescent="0.3">
      <c r="A365" t="s">
        <v>44</v>
      </c>
      <c r="B365">
        <v>2004</v>
      </c>
      <c r="C365" t="s">
        <v>21</v>
      </c>
      <c r="D365">
        <v>72</v>
      </c>
      <c r="E365">
        <v>17</v>
      </c>
      <c r="F365">
        <v>81</v>
      </c>
      <c r="G365">
        <v>6.85</v>
      </c>
      <c r="H365">
        <v>186.6090485</v>
      </c>
      <c r="I365">
        <v>96</v>
      </c>
      <c r="J365">
        <v>17</v>
      </c>
      <c r="K365">
        <v>46.9</v>
      </c>
      <c r="L365">
        <v>93</v>
      </c>
      <c r="M365">
        <v>99</v>
      </c>
      <c r="N365">
        <v>7.7</v>
      </c>
      <c r="O365">
        <v>3623.47667</v>
      </c>
      <c r="P365">
        <v>184738458</v>
      </c>
      <c r="Q365">
        <v>3.2</v>
      </c>
      <c r="R365">
        <v>3.2</v>
      </c>
      <c r="S365">
        <v>0.69499999999999995</v>
      </c>
      <c r="T365">
        <v>14</v>
      </c>
    </row>
    <row r="366" spans="1:20" x14ac:dyDescent="0.3">
      <c r="A366" t="s">
        <v>44</v>
      </c>
      <c r="B366">
        <v>2003</v>
      </c>
      <c r="C366" t="s">
        <v>21</v>
      </c>
      <c r="D366">
        <v>71.8</v>
      </c>
      <c r="E366">
        <v>172</v>
      </c>
      <c r="F366">
        <v>88</v>
      </c>
      <c r="G366">
        <v>6.95</v>
      </c>
      <c r="H366">
        <v>15.85781237</v>
      </c>
      <c r="I366">
        <v>97</v>
      </c>
      <c r="J366">
        <v>2</v>
      </c>
      <c r="K366">
        <v>46.1</v>
      </c>
      <c r="L366">
        <v>100</v>
      </c>
      <c r="M366">
        <v>99</v>
      </c>
      <c r="N366">
        <v>6.94</v>
      </c>
      <c r="O366">
        <v>359.587582</v>
      </c>
      <c r="P366">
        <v>182482149</v>
      </c>
      <c r="Q366">
        <v>3.3</v>
      </c>
      <c r="R366">
        <v>3.3</v>
      </c>
      <c r="S366">
        <v>0.69899999999999995</v>
      </c>
      <c r="T366">
        <v>14.8</v>
      </c>
    </row>
    <row r="367" spans="1:20" x14ac:dyDescent="0.3">
      <c r="A367" t="s">
        <v>44</v>
      </c>
      <c r="B367">
        <v>2002</v>
      </c>
      <c r="C367" t="s">
        <v>21</v>
      </c>
      <c r="D367">
        <v>71.400000000000006</v>
      </c>
      <c r="E367">
        <v>176</v>
      </c>
      <c r="F367">
        <v>95</v>
      </c>
      <c r="G367">
        <v>7</v>
      </c>
      <c r="H367">
        <v>140.98247660000001</v>
      </c>
      <c r="I367">
        <v>92</v>
      </c>
      <c r="J367">
        <v>1</v>
      </c>
      <c r="K367">
        <v>45.3</v>
      </c>
      <c r="L367">
        <v>109</v>
      </c>
      <c r="M367">
        <v>99</v>
      </c>
      <c r="N367">
        <v>7.13</v>
      </c>
      <c r="O367">
        <v>2819.649531</v>
      </c>
      <c r="P367">
        <v>1815121</v>
      </c>
      <c r="Q367">
        <v>3.3</v>
      </c>
      <c r="R367">
        <v>3.3</v>
      </c>
      <c r="S367">
        <v>0.69199999999999995</v>
      </c>
      <c r="T367">
        <v>14.6</v>
      </c>
    </row>
    <row r="368" spans="1:20" x14ac:dyDescent="0.3">
      <c r="A368" t="s">
        <v>44</v>
      </c>
      <c r="B368">
        <v>2001</v>
      </c>
      <c r="C368" t="s">
        <v>21</v>
      </c>
      <c r="D368">
        <v>71</v>
      </c>
      <c r="E368">
        <v>179</v>
      </c>
      <c r="F368">
        <v>103</v>
      </c>
      <c r="G368">
        <v>7.13</v>
      </c>
      <c r="H368">
        <v>149.4802091</v>
      </c>
      <c r="I368">
        <v>91</v>
      </c>
      <c r="J368">
        <v>1</v>
      </c>
      <c r="K368">
        <v>44.5</v>
      </c>
      <c r="L368">
        <v>118</v>
      </c>
      <c r="M368">
        <v>99</v>
      </c>
      <c r="N368">
        <v>7.19</v>
      </c>
      <c r="O368">
        <v>3146.9517700000001</v>
      </c>
      <c r="P368">
        <v>1777567</v>
      </c>
      <c r="Q368">
        <v>3.4</v>
      </c>
      <c r="R368">
        <v>3.4</v>
      </c>
      <c r="S368">
        <v>0.68500000000000005</v>
      </c>
      <c r="T368">
        <v>14.3</v>
      </c>
    </row>
    <row r="369" spans="1:20" x14ac:dyDescent="0.3">
      <c r="A369" t="s">
        <v>44</v>
      </c>
      <c r="B369">
        <v>2000</v>
      </c>
      <c r="C369" t="s">
        <v>21</v>
      </c>
      <c r="D369">
        <v>75</v>
      </c>
      <c r="E369">
        <v>183</v>
      </c>
      <c r="F369">
        <v>111</v>
      </c>
      <c r="G369">
        <v>7.26</v>
      </c>
      <c r="H369">
        <v>179.47772929999999</v>
      </c>
      <c r="I369">
        <v>94</v>
      </c>
      <c r="J369">
        <v>36</v>
      </c>
      <c r="K369">
        <v>43.7</v>
      </c>
      <c r="L369">
        <v>127</v>
      </c>
      <c r="M369">
        <v>99</v>
      </c>
      <c r="N369">
        <v>7.3</v>
      </c>
      <c r="O369">
        <v>3739.1193600000001</v>
      </c>
      <c r="P369">
        <v>175287587</v>
      </c>
      <c r="Q369">
        <v>3.4</v>
      </c>
      <c r="R369">
        <v>3.4</v>
      </c>
      <c r="S369">
        <v>0.67700000000000005</v>
      </c>
      <c r="T369">
        <v>14.1</v>
      </c>
    </row>
    <row r="370" spans="1:20" x14ac:dyDescent="0.3">
      <c r="A370" t="s">
        <v>45</v>
      </c>
      <c r="B370">
        <v>2015</v>
      </c>
      <c r="C370" t="s">
        <v>21</v>
      </c>
      <c r="D370">
        <v>77.7</v>
      </c>
      <c r="E370">
        <v>78</v>
      </c>
      <c r="F370">
        <v>3</v>
      </c>
      <c r="G370">
        <v>0.01</v>
      </c>
      <c r="H370">
        <v>64.900000000000006</v>
      </c>
      <c r="I370">
        <v>99</v>
      </c>
      <c r="J370">
        <v>4</v>
      </c>
      <c r="K370">
        <v>41.2</v>
      </c>
      <c r="L370">
        <v>4</v>
      </c>
      <c r="M370">
        <v>99</v>
      </c>
      <c r="N370">
        <v>4.9000000000000004</v>
      </c>
      <c r="O370">
        <v>3967.8951000000002</v>
      </c>
      <c r="P370">
        <v>444</v>
      </c>
      <c r="Q370">
        <v>5.7</v>
      </c>
      <c r="R370">
        <v>5.0999999999999996</v>
      </c>
      <c r="S370">
        <v>0.86399999999999999</v>
      </c>
      <c r="T370">
        <v>14.9</v>
      </c>
    </row>
    <row r="371" spans="1:20" x14ac:dyDescent="0.3">
      <c r="A371" t="s">
        <v>45</v>
      </c>
      <c r="B371">
        <v>2014</v>
      </c>
      <c r="C371" t="s">
        <v>21</v>
      </c>
      <c r="D371">
        <v>77.599999999999994</v>
      </c>
      <c r="E371">
        <v>8</v>
      </c>
      <c r="F371">
        <v>3</v>
      </c>
      <c r="G371">
        <v>0.01</v>
      </c>
      <c r="H371">
        <v>269.14327839999999</v>
      </c>
      <c r="I371">
        <v>99</v>
      </c>
      <c r="J371">
        <v>1</v>
      </c>
      <c r="K371">
        <v>4.2</v>
      </c>
      <c r="L371">
        <v>4</v>
      </c>
      <c r="M371">
        <v>99</v>
      </c>
      <c r="N371">
        <v>2.65</v>
      </c>
      <c r="O371">
        <v>4159.8652000000002</v>
      </c>
      <c r="P371">
        <v>444</v>
      </c>
      <c r="Q371">
        <v>5.7</v>
      </c>
      <c r="R371">
        <v>5.2</v>
      </c>
      <c r="S371">
        <v>0.86299999999999999</v>
      </c>
      <c r="T371">
        <v>15</v>
      </c>
    </row>
    <row r="372" spans="1:20" x14ac:dyDescent="0.3">
      <c r="A372" t="s">
        <v>45</v>
      </c>
      <c r="B372">
        <v>2013</v>
      </c>
      <c r="C372" t="s">
        <v>21</v>
      </c>
      <c r="D372">
        <v>77.099999999999994</v>
      </c>
      <c r="E372">
        <v>84</v>
      </c>
      <c r="F372">
        <v>3</v>
      </c>
      <c r="G372">
        <v>0.01</v>
      </c>
      <c r="H372">
        <v>2845.3064439999998</v>
      </c>
      <c r="I372">
        <v>98</v>
      </c>
      <c r="J372">
        <v>17</v>
      </c>
      <c r="K372">
        <v>39.200000000000003</v>
      </c>
      <c r="L372">
        <v>4</v>
      </c>
      <c r="M372">
        <v>99</v>
      </c>
      <c r="N372">
        <v>2.61</v>
      </c>
      <c r="O372">
        <v>44597.27968</v>
      </c>
      <c r="P372">
        <v>444</v>
      </c>
      <c r="Q372">
        <v>5.8</v>
      </c>
      <c r="R372">
        <v>5.2</v>
      </c>
      <c r="S372">
        <v>0.86</v>
      </c>
      <c r="T372">
        <v>14.9</v>
      </c>
    </row>
    <row r="373" spans="1:20" x14ac:dyDescent="0.3">
      <c r="A373" t="s">
        <v>45</v>
      </c>
      <c r="B373">
        <v>2012</v>
      </c>
      <c r="C373" t="s">
        <v>21</v>
      </c>
      <c r="D373">
        <v>78.3</v>
      </c>
      <c r="E373">
        <v>79</v>
      </c>
      <c r="F373">
        <v>3</v>
      </c>
      <c r="G373">
        <v>0.01</v>
      </c>
      <c r="H373">
        <v>3192.6344130000002</v>
      </c>
      <c r="I373">
        <v>99</v>
      </c>
      <c r="J373">
        <v>1</v>
      </c>
      <c r="K373">
        <v>38.200000000000003</v>
      </c>
      <c r="L373">
        <v>4</v>
      </c>
      <c r="M373">
        <v>99</v>
      </c>
      <c r="N373">
        <v>2.2999999999999998</v>
      </c>
      <c r="O373">
        <v>47651.259899999997</v>
      </c>
      <c r="P373">
        <v>444</v>
      </c>
      <c r="Q373">
        <v>5.8</v>
      </c>
      <c r="R373">
        <v>5.3</v>
      </c>
      <c r="S373">
        <v>0.85199999999999998</v>
      </c>
      <c r="T373">
        <v>14.4</v>
      </c>
    </row>
    <row r="374" spans="1:20" x14ac:dyDescent="0.3">
      <c r="A374" t="s">
        <v>45</v>
      </c>
      <c r="B374">
        <v>2011</v>
      </c>
      <c r="C374" t="s">
        <v>21</v>
      </c>
      <c r="D374">
        <v>77.400000000000006</v>
      </c>
      <c r="E374">
        <v>79</v>
      </c>
      <c r="F374">
        <v>3</v>
      </c>
      <c r="G374">
        <v>0.97</v>
      </c>
      <c r="H374">
        <v>295.7730171</v>
      </c>
      <c r="I374">
        <v>93</v>
      </c>
      <c r="J374">
        <v>4</v>
      </c>
      <c r="K374">
        <v>37.200000000000003</v>
      </c>
      <c r="L374">
        <v>4</v>
      </c>
      <c r="M374">
        <v>99</v>
      </c>
      <c r="N374">
        <v>2.25</v>
      </c>
      <c r="O374">
        <v>4717.2730000000001</v>
      </c>
      <c r="P374">
        <v>444</v>
      </c>
      <c r="Q374">
        <v>5.9</v>
      </c>
      <c r="R374">
        <v>5.4</v>
      </c>
      <c r="S374">
        <v>0.84599999999999997</v>
      </c>
      <c r="T374">
        <v>14.1</v>
      </c>
    </row>
    <row r="375" spans="1:20" x14ac:dyDescent="0.3">
      <c r="A375" t="s">
        <v>45</v>
      </c>
      <c r="B375">
        <v>2010</v>
      </c>
      <c r="C375" t="s">
        <v>21</v>
      </c>
      <c r="D375">
        <v>76.900000000000006</v>
      </c>
      <c r="E375">
        <v>79</v>
      </c>
      <c r="F375">
        <v>3</v>
      </c>
      <c r="G375">
        <v>0.88</v>
      </c>
      <c r="H375">
        <v>2218.3642260000001</v>
      </c>
      <c r="I375">
        <v>96</v>
      </c>
      <c r="J375">
        <v>17</v>
      </c>
      <c r="K375">
        <v>36.200000000000003</v>
      </c>
      <c r="L375">
        <v>4</v>
      </c>
      <c r="M375">
        <v>99</v>
      </c>
      <c r="N375">
        <v>2.73</v>
      </c>
      <c r="O375">
        <v>35268.111700000001</v>
      </c>
      <c r="P375">
        <v>444</v>
      </c>
      <c r="Q375">
        <v>5.9</v>
      </c>
      <c r="R375">
        <v>5.4</v>
      </c>
      <c r="S375">
        <v>0.84499999999999997</v>
      </c>
      <c r="T375">
        <v>14.2</v>
      </c>
    </row>
    <row r="376" spans="1:20" x14ac:dyDescent="0.3">
      <c r="A376" t="s">
        <v>45</v>
      </c>
      <c r="B376">
        <v>2009</v>
      </c>
      <c r="C376" t="s">
        <v>21</v>
      </c>
      <c r="D376">
        <v>76.8</v>
      </c>
      <c r="E376">
        <v>88</v>
      </c>
      <c r="F376">
        <v>3</v>
      </c>
      <c r="G376">
        <v>0.25</v>
      </c>
      <c r="H376">
        <v>1873.686852</v>
      </c>
      <c r="I376">
        <v>96</v>
      </c>
      <c r="J376">
        <v>2</v>
      </c>
      <c r="K376">
        <v>35.200000000000003</v>
      </c>
      <c r="L376">
        <v>4</v>
      </c>
      <c r="M376">
        <v>99</v>
      </c>
      <c r="N376">
        <v>2.85</v>
      </c>
      <c r="O376">
        <v>27965.475399999999</v>
      </c>
      <c r="P376">
        <v>444</v>
      </c>
      <c r="Q376">
        <v>6</v>
      </c>
      <c r="R376">
        <v>5.5</v>
      </c>
      <c r="S376">
        <v>0.84099999999999997</v>
      </c>
      <c r="T376">
        <v>14.1</v>
      </c>
    </row>
    <row r="377" spans="1:20" x14ac:dyDescent="0.3">
      <c r="A377" t="s">
        <v>45</v>
      </c>
      <c r="B377">
        <v>2008</v>
      </c>
      <c r="C377" t="s">
        <v>21</v>
      </c>
      <c r="D377">
        <v>77.2</v>
      </c>
      <c r="E377">
        <v>84</v>
      </c>
      <c r="F377">
        <v>3</v>
      </c>
      <c r="G377">
        <v>0.67</v>
      </c>
      <c r="H377">
        <v>2538.9410330000001</v>
      </c>
      <c r="I377">
        <v>96</v>
      </c>
      <c r="J377">
        <v>3</v>
      </c>
      <c r="K377">
        <v>34.200000000000003</v>
      </c>
      <c r="L377">
        <v>4</v>
      </c>
      <c r="M377">
        <v>97</v>
      </c>
      <c r="N377">
        <v>2.23</v>
      </c>
      <c r="O377">
        <v>37951.286</v>
      </c>
      <c r="P377">
        <v>444</v>
      </c>
      <c r="Q377">
        <v>6.1</v>
      </c>
      <c r="R377">
        <v>5.6</v>
      </c>
      <c r="S377">
        <v>0.84</v>
      </c>
      <c r="T377">
        <v>14.2</v>
      </c>
    </row>
    <row r="378" spans="1:20" x14ac:dyDescent="0.3">
      <c r="A378" t="s">
        <v>45</v>
      </c>
      <c r="B378">
        <v>2007</v>
      </c>
      <c r="C378" t="s">
        <v>21</v>
      </c>
      <c r="D378">
        <v>76</v>
      </c>
      <c r="E378">
        <v>1</v>
      </c>
      <c r="F378">
        <v>3</v>
      </c>
      <c r="G378">
        <v>0.85</v>
      </c>
      <c r="H378">
        <v>2048.5574219999999</v>
      </c>
      <c r="I378">
        <v>97</v>
      </c>
      <c r="J378">
        <v>17</v>
      </c>
      <c r="K378">
        <v>33.200000000000003</v>
      </c>
      <c r="L378">
        <v>4</v>
      </c>
      <c r="M378">
        <v>95</v>
      </c>
      <c r="N378">
        <v>2.3199999999999998</v>
      </c>
      <c r="O378">
        <v>32672.367170000001</v>
      </c>
      <c r="P378">
        <v>444</v>
      </c>
      <c r="Q378">
        <v>6.2</v>
      </c>
      <c r="R378">
        <v>5.7</v>
      </c>
      <c r="S378">
        <v>0.84</v>
      </c>
      <c r="T378">
        <v>14.3</v>
      </c>
    </row>
    <row r="379" spans="1:20" x14ac:dyDescent="0.3">
      <c r="A379" t="s">
        <v>45</v>
      </c>
      <c r="B379">
        <v>2006</v>
      </c>
      <c r="C379" t="s">
        <v>21</v>
      </c>
      <c r="D379">
        <v>76.3</v>
      </c>
      <c r="E379">
        <v>93</v>
      </c>
      <c r="F379">
        <v>3</v>
      </c>
      <c r="G379">
        <v>0.67</v>
      </c>
      <c r="H379">
        <v>24.97532919</v>
      </c>
      <c r="I379">
        <v>99</v>
      </c>
      <c r="J379">
        <v>17</v>
      </c>
      <c r="K379">
        <v>32.200000000000003</v>
      </c>
      <c r="L379">
        <v>4</v>
      </c>
      <c r="M379">
        <v>94</v>
      </c>
      <c r="N379">
        <v>2.2400000000000002</v>
      </c>
      <c r="O379">
        <v>398.96692000000002</v>
      </c>
      <c r="P379">
        <v>444</v>
      </c>
      <c r="Q379">
        <v>6.3</v>
      </c>
      <c r="R379">
        <v>5.8</v>
      </c>
      <c r="S379">
        <v>0.83699999999999997</v>
      </c>
      <c r="T379">
        <v>14.3</v>
      </c>
    </row>
    <row r="380" spans="1:20" x14ac:dyDescent="0.3">
      <c r="A380" t="s">
        <v>45</v>
      </c>
      <c r="B380">
        <v>2005</v>
      </c>
      <c r="C380" t="s">
        <v>21</v>
      </c>
      <c r="D380">
        <v>76.2</v>
      </c>
      <c r="E380">
        <v>92</v>
      </c>
      <c r="F380">
        <v>3</v>
      </c>
      <c r="G380">
        <v>0.16</v>
      </c>
      <c r="H380">
        <v>179.71478139999999</v>
      </c>
      <c r="I380">
        <v>99</v>
      </c>
      <c r="J380">
        <v>9</v>
      </c>
      <c r="K380">
        <v>31.2</v>
      </c>
      <c r="L380">
        <v>4</v>
      </c>
      <c r="M380">
        <v>93</v>
      </c>
      <c r="N380">
        <v>2.62</v>
      </c>
      <c r="O380">
        <v>2612.1334499999998</v>
      </c>
      <c r="P380">
        <v>444</v>
      </c>
      <c r="Q380">
        <v>6.4</v>
      </c>
      <c r="R380">
        <v>5.9</v>
      </c>
      <c r="S380">
        <v>0.83399999999999996</v>
      </c>
      <c r="T380">
        <v>14.1</v>
      </c>
    </row>
    <row r="381" spans="1:20" x14ac:dyDescent="0.3">
      <c r="A381" t="s">
        <v>45</v>
      </c>
      <c r="B381">
        <v>2004</v>
      </c>
      <c r="C381" t="s">
        <v>21</v>
      </c>
      <c r="D381">
        <v>76.400000000000006</v>
      </c>
      <c r="E381">
        <v>89</v>
      </c>
      <c r="F381">
        <v>3</v>
      </c>
      <c r="G381">
        <v>0.11</v>
      </c>
      <c r="H381">
        <v>1504.3000400000001</v>
      </c>
      <c r="I381">
        <v>99</v>
      </c>
      <c r="J381">
        <v>16</v>
      </c>
      <c r="K381">
        <v>3.1</v>
      </c>
      <c r="L381">
        <v>4</v>
      </c>
      <c r="M381">
        <v>92</v>
      </c>
      <c r="N381">
        <v>3.1</v>
      </c>
      <c r="O381">
        <v>21896.652699999999</v>
      </c>
      <c r="P381">
        <v>444</v>
      </c>
      <c r="Q381">
        <v>6.5</v>
      </c>
      <c r="R381">
        <v>6</v>
      </c>
      <c r="S381">
        <v>0.82799999999999996</v>
      </c>
      <c r="T381">
        <v>13.7</v>
      </c>
    </row>
    <row r="382" spans="1:20" x14ac:dyDescent="0.3">
      <c r="A382" t="s">
        <v>45</v>
      </c>
      <c r="B382">
        <v>2003</v>
      </c>
      <c r="C382" t="s">
        <v>21</v>
      </c>
      <c r="D382">
        <v>76</v>
      </c>
      <c r="E382">
        <v>89</v>
      </c>
      <c r="F382">
        <v>3</v>
      </c>
      <c r="G382">
        <v>0.12</v>
      </c>
      <c r="H382">
        <v>1406.5119400000001</v>
      </c>
      <c r="I382">
        <v>99</v>
      </c>
      <c r="J382">
        <v>24</v>
      </c>
      <c r="K382">
        <v>29.1</v>
      </c>
      <c r="L382">
        <v>4</v>
      </c>
      <c r="M382">
        <v>99</v>
      </c>
      <c r="N382">
        <v>3.9</v>
      </c>
      <c r="O382">
        <v>18555.566490000001</v>
      </c>
      <c r="P382">
        <v>444</v>
      </c>
      <c r="Q382">
        <v>6.6</v>
      </c>
      <c r="R382">
        <v>6.1</v>
      </c>
      <c r="S382">
        <v>0.82299999999999995</v>
      </c>
      <c r="T382">
        <v>13.4</v>
      </c>
    </row>
    <row r="383" spans="1:20" x14ac:dyDescent="0.3">
      <c r="A383" t="s">
        <v>45</v>
      </c>
      <c r="B383">
        <v>2002</v>
      </c>
      <c r="C383" t="s">
        <v>21</v>
      </c>
      <c r="D383">
        <v>74.8</v>
      </c>
      <c r="E383">
        <v>95</v>
      </c>
      <c r="F383">
        <v>3</v>
      </c>
      <c r="G383">
        <v>0.13</v>
      </c>
      <c r="H383">
        <v>941.70368680000001</v>
      </c>
      <c r="I383">
        <v>99</v>
      </c>
      <c r="J383">
        <v>17</v>
      </c>
      <c r="K383">
        <v>28</v>
      </c>
      <c r="L383">
        <v>4</v>
      </c>
      <c r="M383">
        <v>99</v>
      </c>
      <c r="N383">
        <v>3.4</v>
      </c>
      <c r="O383">
        <v>16846.219799999999</v>
      </c>
      <c r="P383">
        <v>444</v>
      </c>
      <c r="Q383">
        <v>6.7</v>
      </c>
      <c r="R383">
        <v>6.1</v>
      </c>
      <c r="S383">
        <v>0.82</v>
      </c>
      <c r="T383">
        <v>13.3</v>
      </c>
    </row>
    <row r="384" spans="1:20" x14ac:dyDescent="0.3">
      <c r="A384" t="s">
        <v>45</v>
      </c>
      <c r="B384">
        <v>2001</v>
      </c>
      <c r="C384" t="s">
        <v>21</v>
      </c>
      <c r="D384">
        <v>74.7</v>
      </c>
      <c r="E384">
        <v>19</v>
      </c>
      <c r="F384">
        <v>3</v>
      </c>
      <c r="G384">
        <v>0.47</v>
      </c>
      <c r="H384">
        <v>1078.6624400000001</v>
      </c>
      <c r="I384">
        <v>99</v>
      </c>
      <c r="J384">
        <v>11</v>
      </c>
      <c r="K384">
        <v>27</v>
      </c>
      <c r="L384">
        <v>4</v>
      </c>
      <c r="M384">
        <v>99</v>
      </c>
      <c r="N384">
        <v>3.6</v>
      </c>
      <c r="O384">
        <v>16468.128860000001</v>
      </c>
      <c r="P384">
        <v>444</v>
      </c>
      <c r="Q384">
        <v>6.8</v>
      </c>
      <c r="R384">
        <v>6.2</v>
      </c>
      <c r="S384">
        <v>0.81899999999999995</v>
      </c>
      <c r="T384">
        <v>13.4</v>
      </c>
    </row>
    <row r="385" spans="1:20" x14ac:dyDescent="0.3">
      <c r="A385" t="s">
        <v>45</v>
      </c>
      <c r="B385">
        <v>2000</v>
      </c>
      <c r="C385" t="s">
        <v>21</v>
      </c>
      <c r="D385">
        <v>74.400000000000006</v>
      </c>
      <c r="E385">
        <v>16</v>
      </c>
      <c r="F385">
        <v>3</v>
      </c>
      <c r="G385">
        <v>0.37</v>
      </c>
      <c r="H385">
        <v>11.796861079999999</v>
      </c>
      <c r="I385">
        <v>99</v>
      </c>
      <c r="J385">
        <v>42</v>
      </c>
      <c r="K385">
        <v>26.1</v>
      </c>
      <c r="L385">
        <v>4</v>
      </c>
      <c r="M385">
        <v>99</v>
      </c>
      <c r="N385">
        <v>3.5</v>
      </c>
      <c r="O385">
        <v>188.44826</v>
      </c>
      <c r="P385">
        <v>444</v>
      </c>
      <c r="Q385">
        <v>6.8</v>
      </c>
      <c r="R385">
        <v>6.3</v>
      </c>
      <c r="S385">
        <v>0.81799999999999995</v>
      </c>
      <c r="T385">
        <v>13.4</v>
      </c>
    </row>
    <row r="386" spans="1:20" x14ac:dyDescent="0.3">
      <c r="A386" t="s">
        <v>46</v>
      </c>
      <c r="B386">
        <v>2015</v>
      </c>
      <c r="C386" t="s">
        <v>29</v>
      </c>
      <c r="D386">
        <v>74.5</v>
      </c>
      <c r="E386">
        <v>137</v>
      </c>
      <c r="F386">
        <v>3</v>
      </c>
      <c r="G386">
        <v>0.01</v>
      </c>
      <c r="H386">
        <v>64.900000000000006</v>
      </c>
      <c r="I386">
        <v>92</v>
      </c>
      <c r="J386">
        <v>17</v>
      </c>
      <c r="K386">
        <v>65.7</v>
      </c>
      <c r="L386">
        <v>1</v>
      </c>
      <c r="M386">
        <v>91</v>
      </c>
      <c r="N386">
        <v>4.9000000000000004</v>
      </c>
      <c r="O386">
        <v>6993.4773599999999</v>
      </c>
      <c r="P386">
        <v>7177991</v>
      </c>
      <c r="Q386">
        <v>1.9</v>
      </c>
      <c r="R386">
        <v>1.8</v>
      </c>
      <c r="S386">
        <v>0.79200000000000004</v>
      </c>
      <c r="T386">
        <v>15</v>
      </c>
    </row>
    <row r="387" spans="1:20" x14ac:dyDescent="0.3">
      <c r="A387" t="s">
        <v>46</v>
      </c>
      <c r="B387">
        <v>2014</v>
      </c>
      <c r="C387" t="s">
        <v>29</v>
      </c>
      <c r="D387">
        <v>74.3</v>
      </c>
      <c r="E387">
        <v>138</v>
      </c>
      <c r="F387">
        <v>1</v>
      </c>
      <c r="G387">
        <v>12.03</v>
      </c>
      <c r="H387">
        <v>153.1400362</v>
      </c>
      <c r="I387">
        <v>95</v>
      </c>
      <c r="J387">
        <v>17</v>
      </c>
      <c r="K387">
        <v>65.099999999999994</v>
      </c>
      <c r="L387">
        <v>1</v>
      </c>
      <c r="M387">
        <v>88</v>
      </c>
      <c r="N387">
        <v>8.44</v>
      </c>
      <c r="O387">
        <v>7853.3351910000001</v>
      </c>
      <c r="P387">
        <v>7223938</v>
      </c>
      <c r="Q387">
        <v>1.9</v>
      </c>
      <c r="R387">
        <v>1.9</v>
      </c>
      <c r="S387">
        <v>0.78700000000000003</v>
      </c>
      <c r="T387">
        <v>14.8</v>
      </c>
    </row>
    <row r="388" spans="1:20" x14ac:dyDescent="0.3">
      <c r="A388" t="s">
        <v>46</v>
      </c>
      <c r="B388">
        <v>2013</v>
      </c>
      <c r="C388" t="s">
        <v>29</v>
      </c>
      <c r="D388">
        <v>74.099999999999994</v>
      </c>
      <c r="E388">
        <v>14</v>
      </c>
      <c r="F388">
        <v>1</v>
      </c>
      <c r="G388">
        <v>12.06</v>
      </c>
      <c r="H388">
        <v>149.65987899999999</v>
      </c>
      <c r="I388">
        <v>95</v>
      </c>
      <c r="J388">
        <v>14</v>
      </c>
      <c r="K388">
        <v>64.5</v>
      </c>
      <c r="L388">
        <v>1</v>
      </c>
      <c r="M388">
        <v>95</v>
      </c>
      <c r="N388">
        <v>7.93</v>
      </c>
      <c r="O388">
        <v>7674.8655900000003</v>
      </c>
      <c r="P388">
        <v>7265115</v>
      </c>
      <c r="Q388">
        <v>1.9</v>
      </c>
      <c r="R388">
        <v>1.9</v>
      </c>
      <c r="S388">
        <v>0.78100000000000003</v>
      </c>
      <c r="T388">
        <v>14.4</v>
      </c>
    </row>
    <row r="389" spans="1:20" x14ac:dyDescent="0.3">
      <c r="A389" t="s">
        <v>46</v>
      </c>
      <c r="B389">
        <v>2012</v>
      </c>
      <c r="C389" t="s">
        <v>29</v>
      </c>
      <c r="D389">
        <v>73.900000000000006</v>
      </c>
      <c r="E389">
        <v>139</v>
      </c>
      <c r="F389">
        <v>1</v>
      </c>
      <c r="G389">
        <v>10.99</v>
      </c>
      <c r="H389">
        <v>851.45067200000005</v>
      </c>
      <c r="I389">
        <v>95</v>
      </c>
      <c r="J389">
        <v>1</v>
      </c>
      <c r="K389">
        <v>63.9</v>
      </c>
      <c r="L389">
        <v>1</v>
      </c>
      <c r="M389">
        <v>95</v>
      </c>
      <c r="N389">
        <v>7.11</v>
      </c>
      <c r="O389">
        <v>7378.2553900000003</v>
      </c>
      <c r="P389">
        <v>735888</v>
      </c>
      <c r="Q389">
        <v>1.9</v>
      </c>
      <c r="R389">
        <v>1.9</v>
      </c>
      <c r="S389">
        <v>0.77800000000000002</v>
      </c>
      <c r="T389">
        <v>14.3</v>
      </c>
    </row>
    <row r="390" spans="1:20" x14ac:dyDescent="0.3">
      <c r="A390" t="s">
        <v>46</v>
      </c>
      <c r="B390">
        <v>2011</v>
      </c>
      <c r="C390" t="s">
        <v>29</v>
      </c>
      <c r="D390">
        <v>73.7</v>
      </c>
      <c r="E390">
        <v>144</v>
      </c>
      <c r="F390">
        <v>1</v>
      </c>
      <c r="G390">
        <v>10.67</v>
      </c>
      <c r="H390">
        <v>875.14951889999998</v>
      </c>
      <c r="I390">
        <v>96</v>
      </c>
      <c r="J390">
        <v>157</v>
      </c>
      <c r="K390">
        <v>63.3</v>
      </c>
      <c r="L390">
        <v>1</v>
      </c>
      <c r="M390">
        <v>95</v>
      </c>
      <c r="N390">
        <v>6.88</v>
      </c>
      <c r="O390">
        <v>7813.8349900000003</v>
      </c>
      <c r="P390">
        <v>7348328</v>
      </c>
      <c r="Q390">
        <v>2</v>
      </c>
      <c r="R390">
        <v>2</v>
      </c>
      <c r="S390">
        <v>0.77500000000000002</v>
      </c>
      <c r="T390">
        <v>14.2</v>
      </c>
    </row>
    <row r="391" spans="1:20" x14ac:dyDescent="0.3">
      <c r="A391" t="s">
        <v>46</v>
      </c>
      <c r="B391">
        <v>2010</v>
      </c>
      <c r="C391" t="s">
        <v>29</v>
      </c>
      <c r="D391">
        <v>73.400000000000006</v>
      </c>
      <c r="E391">
        <v>147</v>
      </c>
      <c r="F391">
        <v>1</v>
      </c>
      <c r="G391">
        <v>10.8</v>
      </c>
      <c r="H391">
        <v>766.44548840000004</v>
      </c>
      <c r="I391">
        <v>95</v>
      </c>
      <c r="J391">
        <v>22004</v>
      </c>
      <c r="K391">
        <v>62.7</v>
      </c>
      <c r="L391">
        <v>1</v>
      </c>
      <c r="M391">
        <v>94</v>
      </c>
      <c r="N391">
        <v>7.24</v>
      </c>
      <c r="O391">
        <v>6843.2632890000004</v>
      </c>
      <c r="P391">
        <v>7395599</v>
      </c>
      <c r="Q391">
        <v>2</v>
      </c>
      <c r="R391">
        <v>2</v>
      </c>
      <c r="S391">
        <v>0.77</v>
      </c>
      <c r="T391">
        <v>13.9</v>
      </c>
    </row>
    <row r="392" spans="1:20" x14ac:dyDescent="0.3">
      <c r="A392" t="s">
        <v>46</v>
      </c>
      <c r="B392">
        <v>2009</v>
      </c>
      <c r="C392" t="s">
        <v>29</v>
      </c>
      <c r="D392">
        <v>73.2</v>
      </c>
      <c r="E392">
        <v>152</v>
      </c>
      <c r="F392">
        <v>1</v>
      </c>
      <c r="G392">
        <v>10.93</v>
      </c>
      <c r="H392">
        <v>661.51443340000003</v>
      </c>
      <c r="I392">
        <v>96</v>
      </c>
      <c r="J392">
        <v>2249</v>
      </c>
      <c r="K392">
        <v>62.1</v>
      </c>
      <c r="L392">
        <v>1</v>
      </c>
      <c r="M392">
        <v>94</v>
      </c>
      <c r="N392">
        <v>6.78</v>
      </c>
      <c r="O392">
        <v>6955.9877329999999</v>
      </c>
      <c r="P392">
        <v>7444443</v>
      </c>
      <c r="Q392">
        <v>2</v>
      </c>
      <c r="R392">
        <v>2.1</v>
      </c>
      <c r="S392">
        <v>0.76800000000000002</v>
      </c>
      <c r="T392">
        <v>13.8</v>
      </c>
    </row>
    <row r="393" spans="1:20" x14ac:dyDescent="0.3">
      <c r="A393" t="s">
        <v>46</v>
      </c>
      <c r="B393">
        <v>2008</v>
      </c>
      <c r="C393" t="s">
        <v>29</v>
      </c>
      <c r="D393">
        <v>72.900000000000006</v>
      </c>
      <c r="E393">
        <v>155</v>
      </c>
      <c r="F393">
        <v>1</v>
      </c>
      <c r="G393">
        <v>10.98</v>
      </c>
      <c r="H393">
        <v>107.9826127</v>
      </c>
      <c r="I393">
        <v>96</v>
      </c>
      <c r="J393">
        <v>1</v>
      </c>
      <c r="K393">
        <v>61.5</v>
      </c>
      <c r="L393">
        <v>1</v>
      </c>
      <c r="M393">
        <v>96</v>
      </c>
      <c r="N393">
        <v>6.61</v>
      </c>
      <c r="O393">
        <v>7296.1224789999997</v>
      </c>
      <c r="P393">
        <v>7492561</v>
      </c>
      <c r="Q393">
        <v>2.1</v>
      </c>
      <c r="R393">
        <v>2.1</v>
      </c>
      <c r="S393">
        <v>0.76100000000000001</v>
      </c>
      <c r="T393">
        <v>13.8</v>
      </c>
    </row>
    <row r="394" spans="1:20" x14ac:dyDescent="0.3">
      <c r="A394" t="s">
        <v>46</v>
      </c>
      <c r="B394">
        <v>2007</v>
      </c>
      <c r="C394" t="s">
        <v>29</v>
      </c>
      <c r="D394">
        <v>72.599999999999994</v>
      </c>
      <c r="E394">
        <v>157</v>
      </c>
      <c r="F394">
        <v>1</v>
      </c>
      <c r="G394">
        <v>10.89</v>
      </c>
      <c r="H394">
        <v>591.51009780000004</v>
      </c>
      <c r="I394">
        <v>95</v>
      </c>
      <c r="J394">
        <v>1</v>
      </c>
      <c r="K394">
        <v>6.9</v>
      </c>
      <c r="L394">
        <v>1</v>
      </c>
      <c r="M394">
        <v>95</v>
      </c>
      <c r="N394">
        <v>6.41</v>
      </c>
      <c r="O394">
        <v>5932.8996770000003</v>
      </c>
      <c r="P394">
        <v>7545338</v>
      </c>
      <c r="Q394">
        <v>2.1</v>
      </c>
      <c r="R394">
        <v>2.2000000000000002</v>
      </c>
      <c r="S394">
        <v>0.755</v>
      </c>
      <c r="T394">
        <v>13.5</v>
      </c>
    </row>
    <row r="395" spans="1:20" x14ac:dyDescent="0.3">
      <c r="A395" t="s">
        <v>46</v>
      </c>
      <c r="B395">
        <v>2006</v>
      </c>
      <c r="C395" t="s">
        <v>29</v>
      </c>
      <c r="D395">
        <v>72.2</v>
      </c>
      <c r="E395">
        <v>161</v>
      </c>
      <c r="F395">
        <v>1</v>
      </c>
      <c r="G395">
        <v>10.39</v>
      </c>
      <c r="H395">
        <v>508.63045879999999</v>
      </c>
      <c r="I395">
        <v>96</v>
      </c>
      <c r="J395">
        <v>1</v>
      </c>
      <c r="K395">
        <v>6.3</v>
      </c>
      <c r="L395">
        <v>1</v>
      </c>
      <c r="M395">
        <v>96</v>
      </c>
      <c r="N395">
        <v>6.67</v>
      </c>
      <c r="O395">
        <v>4513.1362799999997</v>
      </c>
      <c r="P395">
        <v>76122</v>
      </c>
      <c r="Q395">
        <v>2.2000000000000002</v>
      </c>
      <c r="R395">
        <v>2.2000000000000002</v>
      </c>
      <c r="S395">
        <v>0.75</v>
      </c>
      <c r="T395">
        <v>13.5</v>
      </c>
    </row>
    <row r="396" spans="1:20" x14ac:dyDescent="0.3">
      <c r="A396" t="s">
        <v>46</v>
      </c>
      <c r="B396">
        <v>2005</v>
      </c>
      <c r="C396" t="s">
        <v>29</v>
      </c>
      <c r="D396">
        <v>72.099999999999994</v>
      </c>
      <c r="E396">
        <v>16</v>
      </c>
      <c r="F396">
        <v>1</v>
      </c>
      <c r="G396">
        <v>10.48</v>
      </c>
      <c r="H396">
        <v>456.34046569999998</v>
      </c>
      <c r="I396">
        <v>96</v>
      </c>
      <c r="J396">
        <v>3</v>
      </c>
      <c r="K396">
        <v>59.7</v>
      </c>
      <c r="L396">
        <v>1</v>
      </c>
      <c r="M396">
        <v>97</v>
      </c>
      <c r="N396">
        <v>7.8</v>
      </c>
      <c r="O396">
        <v>3893.6899800000001</v>
      </c>
      <c r="P396">
        <v>7658972</v>
      </c>
      <c r="Q396">
        <v>2.2000000000000002</v>
      </c>
      <c r="R396">
        <v>2.2999999999999998</v>
      </c>
      <c r="S396">
        <v>0.745</v>
      </c>
      <c r="T396">
        <v>13.5</v>
      </c>
    </row>
    <row r="397" spans="1:20" x14ac:dyDescent="0.3">
      <c r="A397" t="s">
        <v>46</v>
      </c>
      <c r="B397">
        <v>2004</v>
      </c>
      <c r="C397" t="s">
        <v>29</v>
      </c>
      <c r="D397">
        <v>72.2</v>
      </c>
      <c r="E397">
        <v>157</v>
      </c>
      <c r="F397">
        <v>1</v>
      </c>
      <c r="G397">
        <v>10.96</v>
      </c>
      <c r="H397">
        <v>384.14730279999998</v>
      </c>
      <c r="I397">
        <v>94</v>
      </c>
      <c r="J397">
        <v>17</v>
      </c>
      <c r="K397">
        <v>59.1</v>
      </c>
      <c r="L397">
        <v>1</v>
      </c>
      <c r="M397">
        <v>94</v>
      </c>
      <c r="N397">
        <v>7.9</v>
      </c>
      <c r="O397">
        <v>3381.5783700000002</v>
      </c>
      <c r="P397">
        <v>771686</v>
      </c>
      <c r="Q397">
        <v>2.2999999999999998</v>
      </c>
      <c r="R397">
        <v>2.2999999999999998</v>
      </c>
      <c r="S397">
        <v>0.73799999999999999</v>
      </c>
      <c r="T397">
        <v>13.3</v>
      </c>
    </row>
    <row r="398" spans="1:20" x14ac:dyDescent="0.3">
      <c r="A398" t="s">
        <v>46</v>
      </c>
      <c r="B398">
        <v>2003</v>
      </c>
      <c r="C398" t="s">
        <v>29</v>
      </c>
      <c r="D398">
        <v>72</v>
      </c>
      <c r="E398">
        <v>155</v>
      </c>
      <c r="F398">
        <v>1</v>
      </c>
      <c r="G398">
        <v>11.19</v>
      </c>
      <c r="H398">
        <v>32.386161029999997</v>
      </c>
      <c r="I398">
        <v>96</v>
      </c>
      <c r="J398">
        <v>17</v>
      </c>
      <c r="K398">
        <v>58.6</v>
      </c>
      <c r="L398">
        <v>1</v>
      </c>
      <c r="M398">
        <v>96</v>
      </c>
      <c r="N398">
        <v>7.43</v>
      </c>
      <c r="O398">
        <v>271.46823999999998</v>
      </c>
      <c r="P398">
        <v>7775327</v>
      </c>
      <c r="Q398">
        <v>2.2999999999999998</v>
      </c>
      <c r="R398">
        <v>2.4</v>
      </c>
      <c r="S398">
        <v>0.72899999999999998</v>
      </c>
      <c r="T398">
        <v>12.9</v>
      </c>
    </row>
    <row r="399" spans="1:20" x14ac:dyDescent="0.3">
      <c r="A399" t="s">
        <v>46</v>
      </c>
      <c r="B399">
        <v>2002</v>
      </c>
      <c r="C399" t="s">
        <v>29</v>
      </c>
      <c r="D399">
        <v>71.8</v>
      </c>
      <c r="E399">
        <v>157</v>
      </c>
      <c r="F399">
        <v>1</v>
      </c>
      <c r="G399">
        <v>10.199999999999999</v>
      </c>
      <c r="H399">
        <v>33.267781339999999</v>
      </c>
      <c r="I399">
        <v>88</v>
      </c>
      <c r="J399">
        <v>17</v>
      </c>
      <c r="K399">
        <v>58.1</v>
      </c>
      <c r="L399">
        <v>1</v>
      </c>
      <c r="M399">
        <v>94</v>
      </c>
      <c r="N399">
        <v>7.41</v>
      </c>
      <c r="O399">
        <v>287.53484300000002</v>
      </c>
      <c r="P399">
        <v>7837161</v>
      </c>
      <c r="Q399">
        <v>2.4</v>
      </c>
      <c r="R399">
        <v>2.4</v>
      </c>
      <c r="S399">
        <v>0.72299999999999998</v>
      </c>
      <c r="T399">
        <v>12.9</v>
      </c>
    </row>
    <row r="400" spans="1:20" x14ac:dyDescent="0.3">
      <c r="A400" t="s">
        <v>46</v>
      </c>
      <c r="B400">
        <v>2001</v>
      </c>
      <c r="C400" t="s">
        <v>29</v>
      </c>
      <c r="D400">
        <v>71.599999999999994</v>
      </c>
      <c r="E400">
        <v>16</v>
      </c>
      <c r="F400">
        <v>1</v>
      </c>
      <c r="G400">
        <v>10.72</v>
      </c>
      <c r="H400">
        <v>25.062628950000001</v>
      </c>
      <c r="I400">
        <v>93</v>
      </c>
      <c r="J400">
        <v>8</v>
      </c>
      <c r="K400">
        <v>57.5</v>
      </c>
      <c r="L400">
        <v>1</v>
      </c>
      <c r="M400">
        <v>94</v>
      </c>
      <c r="N400">
        <v>7.23</v>
      </c>
      <c r="O400">
        <v>1764.97387</v>
      </c>
      <c r="P400">
        <v>89142</v>
      </c>
      <c r="Q400">
        <v>2.4</v>
      </c>
      <c r="R400">
        <v>2.5</v>
      </c>
      <c r="S400">
        <v>0.71299999999999997</v>
      </c>
      <c r="T400">
        <v>12.9</v>
      </c>
    </row>
    <row r="401" spans="1:20" x14ac:dyDescent="0.3">
      <c r="A401" t="s">
        <v>46</v>
      </c>
      <c r="B401">
        <v>2000</v>
      </c>
      <c r="C401" t="s">
        <v>29</v>
      </c>
      <c r="D401">
        <v>71.099999999999994</v>
      </c>
      <c r="E401">
        <v>163</v>
      </c>
      <c r="F401">
        <v>1</v>
      </c>
      <c r="G401">
        <v>9.69</v>
      </c>
      <c r="H401">
        <v>15.2357274</v>
      </c>
      <c r="I401">
        <v>94</v>
      </c>
      <c r="J401">
        <v>46</v>
      </c>
      <c r="K401">
        <v>57</v>
      </c>
      <c r="L401">
        <v>1</v>
      </c>
      <c r="M401">
        <v>94</v>
      </c>
      <c r="N401">
        <v>6.7</v>
      </c>
      <c r="O401">
        <v>169.28586000000001</v>
      </c>
      <c r="P401">
        <v>817172</v>
      </c>
      <c r="Q401">
        <v>2.5</v>
      </c>
      <c r="R401">
        <v>2.5</v>
      </c>
      <c r="S401">
        <v>0.70899999999999996</v>
      </c>
      <c r="T401">
        <v>12.9</v>
      </c>
    </row>
    <row r="402" spans="1:20" x14ac:dyDescent="0.3">
      <c r="A402" t="s">
        <v>47</v>
      </c>
      <c r="B402">
        <v>2015</v>
      </c>
      <c r="C402" t="s">
        <v>21</v>
      </c>
      <c r="D402">
        <v>59.9</v>
      </c>
      <c r="E402">
        <v>26</v>
      </c>
      <c r="F402">
        <v>38</v>
      </c>
      <c r="G402">
        <v>0.01</v>
      </c>
      <c r="H402">
        <v>64.900000000000006</v>
      </c>
      <c r="I402">
        <v>91</v>
      </c>
      <c r="J402">
        <v>99</v>
      </c>
      <c r="K402">
        <v>19.399999999999999</v>
      </c>
      <c r="L402">
        <v>61</v>
      </c>
      <c r="M402">
        <v>91</v>
      </c>
      <c r="N402">
        <v>4.9000000000000004</v>
      </c>
      <c r="O402">
        <v>615.59222499999998</v>
      </c>
      <c r="P402">
        <v>1811624</v>
      </c>
      <c r="Q402">
        <v>8</v>
      </c>
      <c r="R402">
        <v>7.5</v>
      </c>
      <c r="S402">
        <v>0.39900000000000002</v>
      </c>
      <c r="T402">
        <v>7.7</v>
      </c>
    </row>
    <row r="403" spans="1:20" x14ac:dyDescent="0.3">
      <c r="A403" t="s">
        <v>47</v>
      </c>
      <c r="B403">
        <v>2014</v>
      </c>
      <c r="C403" t="s">
        <v>21</v>
      </c>
      <c r="D403">
        <v>59.3</v>
      </c>
      <c r="E403">
        <v>268</v>
      </c>
      <c r="F403">
        <v>39</v>
      </c>
      <c r="G403">
        <v>0.01</v>
      </c>
      <c r="H403">
        <v>8.3863395010000001</v>
      </c>
      <c r="I403">
        <v>91</v>
      </c>
      <c r="J403">
        <v>343</v>
      </c>
      <c r="K403">
        <v>18.8</v>
      </c>
      <c r="L403">
        <v>63</v>
      </c>
      <c r="M403">
        <v>91</v>
      </c>
      <c r="N403">
        <v>4.96</v>
      </c>
      <c r="O403">
        <v>75.146411299999997</v>
      </c>
      <c r="P403">
        <v>17585977</v>
      </c>
      <c r="Q403">
        <v>8.1999999999999993</v>
      </c>
      <c r="R403">
        <v>7.7</v>
      </c>
      <c r="S403">
        <v>0.39800000000000002</v>
      </c>
      <c r="T403">
        <v>7.7</v>
      </c>
    </row>
    <row r="404" spans="1:20" x14ac:dyDescent="0.3">
      <c r="A404" t="s">
        <v>47</v>
      </c>
      <c r="B404">
        <v>2013</v>
      </c>
      <c r="C404" t="s">
        <v>21</v>
      </c>
      <c r="D404">
        <v>59</v>
      </c>
      <c r="E404">
        <v>27</v>
      </c>
      <c r="F404">
        <v>40</v>
      </c>
      <c r="G404">
        <v>4.6399999999999997</v>
      </c>
      <c r="H404">
        <v>88.970402140000004</v>
      </c>
      <c r="I404">
        <v>88</v>
      </c>
      <c r="J404">
        <v>375</v>
      </c>
      <c r="K404">
        <v>18.2</v>
      </c>
      <c r="L404">
        <v>66</v>
      </c>
      <c r="M404">
        <v>89</v>
      </c>
      <c r="N404">
        <v>5.91</v>
      </c>
      <c r="O404">
        <v>699.45284700000002</v>
      </c>
      <c r="P404">
        <v>1772723</v>
      </c>
      <c r="Q404">
        <v>8.4</v>
      </c>
      <c r="R404">
        <v>7.9</v>
      </c>
      <c r="S404">
        <v>0.39200000000000002</v>
      </c>
      <c r="T404">
        <v>7.5</v>
      </c>
    </row>
    <row r="405" spans="1:20" x14ac:dyDescent="0.3">
      <c r="A405" t="s">
        <v>47</v>
      </c>
      <c r="B405">
        <v>2012</v>
      </c>
      <c r="C405" t="s">
        <v>21</v>
      </c>
      <c r="D405">
        <v>58.6</v>
      </c>
      <c r="E405">
        <v>271</v>
      </c>
      <c r="F405">
        <v>41</v>
      </c>
      <c r="G405">
        <v>4.75</v>
      </c>
      <c r="H405">
        <v>78.769873630000006</v>
      </c>
      <c r="I405">
        <v>9</v>
      </c>
      <c r="J405">
        <v>7362</v>
      </c>
      <c r="K405">
        <v>17.7</v>
      </c>
      <c r="L405">
        <v>68</v>
      </c>
      <c r="M405">
        <v>9</v>
      </c>
      <c r="N405">
        <v>5.33</v>
      </c>
      <c r="O405">
        <v>673.82270000000005</v>
      </c>
      <c r="P405">
        <v>16571216</v>
      </c>
      <c r="Q405">
        <v>8.6</v>
      </c>
      <c r="R405">
        <v>8.1</v>
      </c>
      <c r="S405">
        <v>0.38400000000000001</v>
      </c>
      <c r="T405">
        <v>7.2</v>
      </c>
    </row>
    <row r="406" spans="1:20" x14ac:dyDescent="0.3">
      <c r="A406" t="s">
        <v>47</v>
      </c>
      <c r="B406">
        <v>2011</v>
      </c>
      <c r="C406" t="s">
        <v>21</v>
      </c>
      <c r="D406">
        <v>58.1</v>
      </c>
      <c r="E406">
        <v>275</v>
      </c>
      <c r="F406">
        <v>42</v>
      </c>
      <c r="G406">
        <v>4.51</v>
      </c>
      <c r="H406">
        <v>85.555929059999997</v>
      </c>
      <c r="I406">
        <v>91</v>
      </c>
      <c r="J406">
        <v>860</v>
      </c>
      <c r="K406">
        <v>17.100000000000001</v>
      </c>
      <c r="L406">
        <v>71</v>
      </c>
      <c r="M406">
        <v>9</v>
      </c>
      <c r="N406">
        <v>5.17</v>
      </c>
      <c r="O406">
        <v>666.84278300000005</v>
      </c>
      <c r="P406">
        <v>168194</v>
      </c>
      <c r="Q406">
        <v>8.8000000000000007</v>
      </c>
      <c r="R406">
        <v>8.4</v>
      </c>
      <c r="S406">
        <v>0.377</v>
      </c>
      <c r="T406">
        <v>6.7</v>
      </c>
    </row>
    <row r="407" spans="1:20" x14ac:dyDescent="0.3">
      <c r="A407" t="s">
        <v>47</v>
      </c>
      <c r="B407">
        <v>2010</v>
      </c>
      <c r="C407" t="s">
        <v>21</v>
      </c>
      <c r="D407">
        <v>57.5</v>
      </c>
      <c r="E407">
        <v>279</v>
      </c>
      <c r="F407">
        <v>43</v>
      </c>
      <c r="G407">
        <v>4.55</v>
      </c>
      <c r="H407">
        <v>90.460182360000005</v>
      </c>
      <c r="I407">
        <v>91</v>
      </c>
      <c r="J407">
        <v>2511</v>
      </c>
      <c r="K407">
        <v>16.600000000000001</v>
      </c>
      <c r="L407">
        <v>74</v>
      </c>
      <c r="M407">
        <v>9</v>
      </c>
      <c r="N407">
        <v>7.17</v>
      </c>
      <c r="O407">
        <v>575.44645270000001</v>
      </c>
      <c r="P407">
        <v>1565217</v>
      </c>
      <c r="Q407">
        <v>9</v>
      </c>
      <c r="R407">
        <v>8.6</v>
      </c>
      <c r="S407">
        <v>0.36499999999999999</v>
      </c>
      <c r="T407">
        <v>6.3</v>
      </c>
    </row>
    <row r="408" spans="1:20" x14ac:dyDescent="0.3">
      <c r="A408" t="s">
        <v>47</v>
      </c>
      <c r="B408">
        <v>2009</v>
      </c>
      <c r="C408" t="s">
        <v>21</v>
      </c>
      <c r="D408">
        <v>56.9</v>
      </c>
      <c r="E408">
        <v>283</v>
      </c>
      <c r="F408">
        <v>44</v>
      </c>
      <c r="G408">
        <v>4.55</v>
      </c>
      <c r="H408">
        <v>81.143047050000007</v>
      </c>
      <c r="I408">
        <v>92</v>
      </c>
      <c r="J408">
        <v>54118</v>
      </c>
      <c r="K408">
        <v>16.100000000000001</v>
      </c>
      <c r="L408">
        <v>77</v>
      </c>
      <c r="M408">
        <v>91</v>
      </c>
      <c r="N408">
        <v>7.41</v>
      </c>
      <c r="O408">
        <v>552.74555210000005</v>
      </c>
      <c r="P408">
        <v>1514199</v>
      </c>
      <c r="Q408">
        <v>9.3000000000000007</v>
      </c>
      <c r="R408">
        <v>8.8000000000000007</v>
      </c>
      <c r="S408">
        <v>0.35599999999999998</v>
      </c>
      <c r="T408">
        <v>5.9</v>
      </c>
    </row>
    <row r="409" spans="1:20" x14ac:dyDescent="0.3">
      <c r="A409" t="s">
        <v>47</v>
      </c>
      <c r="B409">
        <v>2008</v>
      </c>
      <c r="C409" t="s">
        <v>21</v>
      </c>
      <c r="D409">
        <v>56.1</v>
      </c>
      <c r="E409">
        <v>288</v>
      </c>
      <c r="F409">
        <v>45</v>
      </c>
      <c r="G409">
        <v>4.5</v>
      </c>
      <c r="H409">
        <v>107.79883390000001</v>
      </c>
      <c r="I409">
        <v>93</v>
      </c>
      <c r="J409">
        <v>395</v>
      </c>
      <c r="K409">
        <v>15.6</v>
      </c>
      <c r="L409">
        <v>80</v>
      </c>
      <c r="M409">
        <v>92</v>
      </c>
      <c r="N409">
        <v>6.77</v>
      </c>
      <c r="O409">
        <v>569.76127840000004</v>
      </c>
      <c r="P409">
        <v>14689726</v>
      </c>
      <c r="Q409">
        <v>9.5</v>
      </c>
      <c r="R409">
        <v>9.1</v>
      </c>
      <c r="S409">
        <v>0.34499999999999997</v>
      </c>
      <c r="T409">
        <v>5.4</v>
      </c>
    </row>
    <row r="410" spans="1:20" x14ac:dyDescent="0.3">
      <c r="A410" t="s">
        <v>47</v>
      </c>
      <c r="B410">
        <v>2007</v>
      </c>
      <c r="C410" t="s">
        <v>21</v>
      </c>
      <c r="D410">
        <v>55.3</v>
      </c>
      <c r="E410">
        <v>293</v>
      </c>
      <c r="F410">
        <v>46</v>
      </c>
      <c r="G410">
        <v>4.58</v>
      </c>
      <c r="H410">
        <v>73.927305829999995</v>
      </c>
      <c r="I410">
        <v>89</v>
      </c>
      <c r="J410">
        <v>12</v>
      </c>
      <c r="K410">
        <v>15.1</v>
      </c>
      <c r="L410">
        <v>83</v>
      </c>
      <c r="M410">
        <v>93</v>
      </c>
      <c r="N410">
        <v>6.63</v>
      </c>
      <c r="O410">
        <v>475.11122</v>
      </c>
      <c r="P410">
        <v>1425221</v>
      </c>
      <c r="Q410">
        <v>9.8000000000000007</v>
      </c>
      <c r="R410">
        <v>9.3000000000000007</v>
      </c>
      <c r="S410">
        <v>0.33400000000000002</v>
      </c>
      <c r="T410">
        <v>4.9000000000000004</v>
      </c>
    </row>
    <row r="411" spans="1:20" x14ac:dyDescent="0.3">
      <c r="A411" t="s">
        <v>47</v>
      </c>
      <c r="B411">
        <v>2006</v>
      </c>
      <c r="C411" t="s">
        <v>21</v>
      </c>
      <c r="D411">
        <v>54.3</v>
      </c>
      <c r="E411">
        <v>32</v>
      </c>
      <c r="F411">
        <v>47</v>
      </c>
      <c r="G411">
        <v>4.7300000000000004</v>
      </c>
      <c r="H411">
        <v>64.240252080000005</v>
      </c>
      <c r="I411">
        <v>76</v>
      </c>
      <c r="J411">
        <v>125</v>
      </c>
      <c r="K411">
        <v>14.6</v>
      </c>
      <c r="L411">
        <v>86</v>
      </c>
      <c r="M411">
        <v>94</v>
      </c>
      <c r="N411">
        <v>6.58</v>
      </c>
      <c r="O411">
        <v>422.63323739999998</v>
      </c>
      <c r="P411">
        <v>13829177</v>
      </c>
      <c r="Q411">
        <v>1</v>
      </c>
      <c r="R411">
        <v>9.6</v>
      </c>
      <c r="S411">
        <v>0.32500000000000001</v>
      </c>
      <c r="T411">
        <v>4.7</v>
      </c>
    </row>
    <row r="412" spans="1:20" x14ac:dyDescent="0.3">
      <c r="A412" t="s">
        <v>47</v>
      </c>
      <c r="B412">
        <v>2005</v>
      </c>
      <c r="C412" t="s">
        <v>21</v>
      </c>
      <c r="D412">
        <v>53.3</v>
      </c>
      <c r="E412">
        <v>313</v>
      </c>
      <c r="F412">
        <v>48</v>
      </c>
      <c r="G412">
        <v>4.88</v>
      </c>
      <c r="H412">
        <v>8.7699893289999995</v>
      </c>
      <c r="I412">
        <v>99</v>
      </c>
      <c r="J412">
        <v>253</v>
      </c>
      <c r="K412">
        <v>14.2</v>
      </c>
      <c r="L412">
        <v>89</v>
      </c>
      <c r="M412">
        <v>94</v>
      </c>
      <c r="N412">
        <v>6.87</v>
      </c>
      <c r="O412">
        <v>46.998871000000001</v>
      </c>
      <c r="P412">
        <v>1342193</v>
      </c>
      <c r="Q412">
        <v>1.3</v>
      </c>
      <c r="R412">
        <v>9.8000000000000007</v>
      </c>
      <c r="S412">
        <v>0.67700000000000005</v>
      </c>
      <c r="T412">
        <v>4.3</v>
      </c>
    </row>
    <row r="413" spans="1:20" x14ac:dyDescent="0.3">
      <c r="A413" t="s">
        <v>47</v>
      </c>
      <c r="B413">
        <v>2004</v>
      </c>
      <c r="C413" t="s">
        <v>21</v>
      </c>
      <c r="D413">
        <v>52.4</v>
      </c>
      <c r="E413">
        <v>323</v>
      </c>
      <c r="F413">
        <v>49</v>
      </c>
      <c r="G413">
        <v>4.54</v>
      </c>
      <c r="H413">
        <v>56.961080889999998</v>
      </c>
      <c r="I413">
        <v>99</v>
      </c>
      <c r="J413">
        <v>77</v>
      </c>
      <c r="K413">
        <v>13.7</v>
      </c>
      <c r="L413">
        <v>91</v>
      </c>
      <c r="M413">
        <v>83</v>
      </c>
      <c r="N413">
        <v>6.45</v>
      </c>
      <c r="O413">
        <v>371.32386500000001</v>
      </c>
      <c r="P413">
        <v>133569</v>
      </c>
      <c r="Q413">
        <v>1.5</v>
      </c>
      <c r="R413">
        <v>1.1000000000000001</v>
      </c>
      <c r="S413">
        <v>0.67700000000000005</v>
      </c>
      <c r="T413">
        <v>3.9</v>
      </c>
    </row>
    <row r="414" spans="1:20" x14ac:dyDescent="0.3">
      <c r="A414" t="s">
        <v>47</v>
      </c>
      <c r="B414">
        <v>2003</v>
      </c>
      <c r="C414" t="s">
        <v>21</v>
      </c>
      <c r="D414">
        <v>51.6</v>
      </c>
      <c r="E414">
        <v>332</v>
      </c>
      <c r="F414">
        <v>49</v>
      </c>
      <c r="G414">
        <v>4.58</v>
      </c>
      <c r="H414">
        <v>41.60951275</v>
      </c>
      <c r="I414">
        <v>99</v>
      </c>
      <c r="J414">
        <v>2946</v>
      </c>
      <c r="K414">
        <v>13.3</v>
      </c>
      <c r="L414">
        <v>92</v>
      </c>
      <c r="M414">
        <v>83</v>
      </c>
      <c r="N414">
        <v>5.61</v>
      </c>
      <c r="O414">
        <v>332.34435100000002</v>
      </c>
      <c r="P414">
        <v>12654621</v>
      </c>
      <c r="Q414">
        <v>1.7</v>
      </c>
      <c r="R414">
        <v>1.3</v>
      </c>
      <c r="S414">
        <v>0.67700000000000005</v>
      </c>
      <c r="T414">
        <v>3.8</v>
      </c>
    </row>
    <row r="415" spans="1:20" x14ac:dyDescent="0.3">
      <c r="A415" t="s">
        <v>47</v>
      </c>
      <c r="B415">
        <v>2002</v>
      </c>
      <c r="C415" t="s">
        <v>21</v>
      </c>
      <c r="D415">
        <v>51</v>
      </c>
      <c r="E415">
        <v>338</v>
      </c>
      <c r="F415">
        <v>49</v>
      </c>
      <c r="G415">
        <v>4.53</v>
      </c>
      <c r="H415">
        <v>3.1955668309999998</v>
      </c>
      <c r="I415">
        <v>99</v>
      </c>
      <c r="J415">
        <v>1744</v>
      </c>
      <c r="K415">
        <v>12.9</v>
      </c>
      <c r="L415">
        <v>93</v>
      </c>
      <c r="M415">
        <v>69</v>
      </c>
      <c r="N415">
        <v>5.26</v>
      </c>
      <c r="O415">
        <v>26.7635413</v>
      </c>
      <c r="P415">
        <v>122931</v>
      </c>
      <c r="Q415">
        <v>11</v>
      </c>
      <c r="R415">
        <v>1.6</v>
      </c>
      <c r="S415">
        <v>0.67700000000000005</v>
      </c>
      <c r="T415">
        <v>3.6</v>
      </c>
    </row>
    <row r="416" spans="1:20" x14ac:dyDescent="0.3">
      <c r="A416" t="s">
        <v>47</v>
      </c>
      <c r="B416">
        <v>2001</v>
      </c>
      <c r="C416" t="s">
        <v>21</v>
      </c>
      <c r="D416">
        <v>56</v>
      </c>
      <c r="E416">
        <v>344</v>
      </c>
      <c r="F416">
        <v>48</v>
      </c>
      <c r="G416">
        <v>4.5599999999999996</v>
      </c>
      <c r="H416">
        <v>23.1016899</v>
      </c>
      <c r="I416">
        <v>99</v>
      </c>
      <c r="J416">
        <v>4174</v>
      </c>
      <c r="K416">
        <v>12.5</v>
      </c>
      <c r="L416">
        <v>93</v>
      </c>
      <c r="M416">
        <v>62</v>
      </c>
      <c r="N416">
        <v>4.8499999999999996</v>
      </c>
      <c r="O416">
        <v>235.4912324</v>
      </c>
      <c r="P416">
        <v>11944587</v>
      </c>
      <c r="Q416">
        <v>11.2</v>
      </c>
      <c r="R416">
        <v>1.8</v>
      </c>
      <c r="S416">
        <v>0.67700000000000005</v>
      </c>
      <c r="T416">
        <v>3.5</v>
      </c>
    </row>
    <row r="417" spans="1:20" x14ac:dyDescent="0.3">
      <c r="A417" t="s">
        <v>47</v>
      </c>
      <c r="B417">
        <v>2000</v>
      </c>
      <c r="C417" t="s">
        <v>21</v>
      </c>
      <c r="D417">
        <v>51</v>
      </c>
      <c r="E417">
        <v>348</v>
      </c>
      <c r="F417">
        <v>48</v>
      </c>
      <c r="G417">
        <v>3.71</v>
      </c>
      <c r="H417">
        <v>19.839295969999998</v>
      </c>
      <c r="I417">
        <v>99</v>
      </c>
      <c r="J417">
        <v>6074</v>
      </c>
      <c r="K417">
        <v>12.2</v>
      </c>
      <c r="L417">
        <v>92</v>
      </c>
      <c r="M417">
        <v>45</v>
      </c>
      <c r="N417">
        <v>5.6</v>
      </c>
      <c r="O417">
        <v>226.47598139999999</v>
      </c>
      <c r="P417">
        <v>1167942</v>
      </c>
      <c r="Q417">
        <v>11.4</v>
      </c>
      <c r="R417">
        <v>11.1</v>
      </c>
      <c r="S417">
        <v>0.67700000000000005</v>
      </c>
      <c r="T417">
        <v>3.4</v>
      </c>
    </row>
    <row r="418" spans="1:20" x14ac:dyDescent="0.3">
      <c r="A418" t="s">
        <v>48</v>
      </c>
      <c r="B418">
        <v>2015</v>
      </c>
      <c r="C418" t="s">
        <v>21</v>
      </c>
      <c r="D418">
        <v>59.6</v>
      </c>
      <c r="E418">
        <v>288</v>
      </c>
      <c r="F418">
        <v>21</v>
      </c>
      <c r="G418">
        <v>0.01</v>
      </c>
      <c r="H418">
        <v>64.900000000000006</v>
      </c>
      <c r="I418">
        <v>94</v>
      </c>
      <c r="J418">
        <v>9</v>
      </c>
      <c r="K418">
        <v>18.7</v>
      </c>
      <c r="L418">
        <v>31</v>
      </c>
      <c r="M418">
        <v>94</v>
      </c>
      <c r="N418">
        <v>4.9000000000000004</v>
      </c>
      <c r="O418">
        <v>33.681223000000003</v>
      </c>
      <c r="P418">
        <v>119927</v>
      </c>
      <c r="Q418">
        <v>7.3</v>
      </c>
      <c r="R418">
        <v>7.2</v>
      </c>
      <c r="S418">
        <v>0.40600000000000003</v>
      </c>
      <c r="T418">
        <v>10.6</v>
      </c>
    </row>
    <row r="419" spans="1:20" x14ac:dyDescent="0.3">
      <c r="A419" t="s">
        <v>48</v>
      </c>
      <c r="B419">
        <v>2014</v>
      </c>
      <c r="C419" t="s">
        <v>21</v>
      </c>
      <c r="D419">
        <v>59.1</v>
      </c>
      <c r="E419">
        <v>297</v>
      </c>
      <c r="F419">
        <v>22</v>
      </c>
      <c r="G419">
        <v>0.01</v>
      </c>
      <c r="H419">
        <v>41.251590380000003</v>
      </c>
      <c r="I419">
        <v>95</v>
      </c>
      <c r="J419">
        <v>17</v>
      </c>
      <c r="K419">
        <v>18.2</v>
      </c>
      <c r="L419">
        <v>32</v>
      </c>
      <c r="M419">
        <v>95</v>
      </c>
      <c r="N419">
        <v>7.54</v>
      </c>
      <c r="O419">
        <v>312.7489794</v>
      </c>
      <c r="P419">
        <v>989179</v>
      </c>
      <c r="Q419">
        <v>7.4</v>
      </c>
      <c r="R419">
        <v>7.3</v>
      </c>
      <c r="S419">
        <v>0.40400000000000003</v>
      </c>
      <c r="T419">
        <v>10.6</v>
      </c>
    </row>
    <row r="420" spans="1:20" x14ac:dyDescent="0.3">
      <c r="A420" t="s">
        <v>48</v>
      </c>
      <c r="B420">
        <v>2013</v>
      </c>
      <c r="C420" t="s">
        <v>21</v>
      </c>
      <c r="D420">
        <v>58.6</v>
      </c>
      <c r="E420">
        <v>33</v>
      </c>
      <c r="F420">
        <v>22</v>
      </c>
      <c r="G420">
        <v>0.01</v>
      </c>
      <c r="H420">
        <v>40.151284580000002</v>
      </c>
      <c r="I420">
        <v>96</v>
      </c>
      <c r="J420">
        <v>17</v>
      </c>
      <c r="K420">
        <v>17.600000000000001</v>
      </c>
      <c r="L420">
        <v>32</v>
      </c>
      <c r="M420">
        <v>96</v>
      </c>
      <c r="N420">
        <v>8.3000000000000007</v>
      </c>
      <c r="O420">
        <v>282.75552520000002</v>
      </c>
      <c r="P420">
        <v>96186</v>
      </c>
      <c r="Q420">
        <v>7.4</v>
      </c>
      <c r="R420">
        <v>7.4</v>
      </c>
      <c r="S420">
        <v>0.39800000000000002</v>
      </c>
      <c r="T420">
        <v>10.5</v>
      </c>
    </row>
    <row r="421" spans="1:20" x14ac:dyDescent="0.3">
      <c r="A421" t="s">
        <v>48</v>
      </c>
      <c r="B421">
        <v>2012</v>
      </c>
      <c r="C421" t="s">
        <v>21</v>
      </c>
      <c r="D421">
        <v>58</v>
      </c>
      <c r="E421">
        <v>312</v>
      </c>
      <c r="F421">
        <v>22</v>
      </c>
      <c r="G421">
        <v>0.01</v>
      </c>
      <c r="H421">
        <v>38.731705050000002</v>
      </c>
      <c r="I421">
        <v>96</v>
      </c>
      <c r="J421">
        <v>49</v>
      </c>
      <c r="K421">
        <v>17.100000000000001</v>
      </c>
      <c r="L421">
        <v>33</v>
      </c>
      <c r="M421">
        <v>96</v>
      </c>
      <c r="N421">
        <v>8.2100000000000009</v>
      </c>
      <c r="O421">
        <v>265.28565099999997</v>
      </c>
      <c r="P421">
        <v>931971</v>
      </c>
      <c r="Q421">
        <v>7.5</v>
      </c>
      <c r="R421">
        <v>7.5</v>
      </c>
      <c r="S421">
        <v>0.39300000000000002</v>
      </c>
      <c r="T421">
        <v>10.3</v>
      </c>
    </row>
    <row r="422" spans="1:20" x14ac:dyDescent="0.3">
      <c r="A422" t="s">
        <v>48</v>
      </c>
      <c r="B422">
        <v>2011</v>
      </c>
      <c r="C422" t="s">
        <v>21</v>
      </c>
      <c r="D422">
        <v>57.4</v>
      </c>
      <c r="E422">
        <v>321</v>
      </c>
      <c r="F422">
        <v>22</v>
      </c>
      <c r="G422">
        <v>4.16</v>
      </c>
      <c r="H422">
        <v>3.595980333</v>
      </c>
      <c r="I422">
        <v>96</v>
      </c>
      <c r="J422">
        <v>129</v>
      </c>
      <c r="K422">
        <v>16.600000000000001</v>
      </c>
      <c r="L422">
        <v>33</v>
      </c>
      <c r="M422">
        <v>95</v>
      </c>
      <c r="N422">
        <v>8.58</v>
      </c>
      <c r="O422">
        <v>26.479973000000001</v>
      </c>
      <c r="P422">
        <v>94358</v>
      </c>
      <c r="Q422">
        <v>7.6</v>
      </c>
      <c r="R422">
        <v>7.6</v>
      </c>
      <c r="S422">
        <v>0.38500000000000001</v>
      </c>
      <c r="T422">
        <v>9.9</v>
      </c>
    </row>
    <row r="423" spans="1:20" x14ac:dyDescent="0.3">
      <c r="A423" t="s">
        <v>48</v>
      </c>
      <c r="B423">
        <v>2010</v>
      </c>
      <c r="C423" t="s">
        <v>21</v>
      </c>
      <c r="D423">
        <v>56.8</v>
      </c>
      <c r="E423">
        <v>33</v>
      </c>
      <c r="F423">
        <v>23</v>
      </c>
      <c r="G423">
        <v>4.16</v>
      </c>
      <c r="H423">
        <v>31.14187566</v>
      </c>
      <c r="I423">
        <v>96</v>
      </c>
      <c r="J423">
        <v>495</v>
      </c>
      <c r="K423">
        <v>16.100000000000001</v>
      </c>
      <c r="L423">
        <v>34</v>
      </c>
      <c r="M423">
        <v>94</v>
      </c>
      <c r="N423">
        <v>8.82</v>
      </c>
      <c r="O423">
        <v>231.19432560000001</v>
      </c>
      <c r="P423">
        <v>876693</v>
      </c>
      <c r="Q423">
        <v>7.7</v>
      </c>
      <c r="R423">
        <v>7.7</v>
      </c>
      <c r="S423">
        <v>0.36099999999999999</v>
      </c>
      <c r="T423">
        <v>9.3000000000000007</v>
      </c>
    </row>
    <row r="424" spans="1:20" x14ac:dyDescent="0.3">
      <c r="A424" t="s">
        <v>48</v>
      </c>
      <c r="B424">
        <v>2009</v>
      </c>
      <c r="C424" t="s">
        <v>21</v>
      </c>
      <c r="D424">
        <v>56.2</v>
      </c>
      <c r="E424">
        <v>338</v>
      </c>
      <c r="F424">
        <v>23</v>
      </c>
      <c r="G424">
        <v>4.05</v>
      </c>
      <c r="H424">
        <v>2.0304946730000002</v>
      </c>
      <c r="I424">
        <v>94</v>
      </c>
      <c r="J424">
        <v>305</v>
      </c>
      <c r="K424">
        <v>15.7</v>
      </c>
      <c r="L424">
        <v>34</v>
      </c>
      <c r="M424">
        <v>96</v>
      </c>
      <c r="N424">
        <v>6.96</v>
      </c>
      <c r="O424">
        <v>24.944652000000001</v>
      </c>
      <c r="P424">
        <v>848931</v>
      </c>
      <c r="Q424">
        <v>7.8</v>
      </c>
      <c r="R424">
        <v>7.8</v>
      </c>
      <c r="S424">
        <v>0.33600000000000002</v>
      </c>
      <c r="T424">
        <v>8.6</v>
      </c>
    </row>
    <row r="425" spans="1:20" x14ac:dyDescent="0.3">
      <c r="A425" t="s">
        <v>48</v>
      </c>
      <c r="B425">
        <v>2008</v>
      </c>
      <c r="C425" t="s">
        <v>21</v>
      </c>
      <c r="D425">
        <v>55.3</v>
      </c>
      <c r="E425">
        <v>35</v>
      </c>
      <c r="F425">
        <v>23</v>
      </c>
      <c r="G425">
        <v>4.33</v>
      </c>
      <c r="H425">
        <v>15.99415192</v>
      </c>
      <c r="I425">
        <v>92</v>
      </c>
      <c r="J425">
        <v>173</v>
      </c>
      <c r="K425">
        <v>15.2</v>
      </c>
      <c r="L425">
        <v>35</v>
      </c>
      <c r="M425">
        <v>89</v>
      </c>
      <c r="N425">
        <v>7.86</v>
      </c>
      <c r="O425">
        <v>196.24726279999999</v>
      </c>
      <c r="P425">
        <v>8212264</v>
      </c>
      <c r="Q425">
        <v>7.9</v>
      </c>
      <c r="R425">
        <v>7.9</v>
      </c>
      <c r="S425">
        <v>0.31900000000000001</v>
      </c>
      <c r="T425">
        <v>7.9</v>
      </c>
    </row>
    <row r="426" spans="1:20" x14ac:dyDescent="0.3">
      <c r="A426" t="s">
        <v>48</v>
      </c>
      <c r="B426">
        <v>2007</v>
      </c>
      <c r="C426" t="s">
        <v>21</v>
      </c>
      <c r="D426">
        <v>54.8</v>
      </c>
      <c r="E426">
        <v>355</v>
      </c>
      <c r="F426">
        <v>24</v>
      </c>
      <c r="G426">
        <v>4.54</v>
      </c>
      <c r="H426">
        <v>1.7265951500000001</v>
      </c>
      <c r="I426">
        <v>99</v>
      </c>
      <c r="J426">
        <v>43</v>
      </c>
      <c r="K426">
        <v>14.8</v>
      </c>
      <c r="L426">
        <v>36</v>
      </c>
      <c r="M426">
        <v>93</v>
      </c>
      <c r="N426">
        <v>1.3</v>
      </c>
      <c r="O426">
        <v>17.799949999999999</v>
      </c>
      <c r="P426">
        <v>7939573</v>
      </c>
      <c r="Q426">
        <v>8</v>
      </c>
      <c r="R426">
        <v>8</v>
      </c>
      <c r="S426">
        <v>0.309</v>
      </c>
      <c r="T426">
        <v>7.2</v>
      </c>
    </row>
    <row r="427" spans="1:20" x14ac:dyDescent="0.3">
      <c r="A427" t="s">
        <v>48</v>
      </c>
      <c r="B427">
        <v>2006</v>
      </c>
      <c r="C427" t="s">
        <v>21</v>
      </c>
      <c r="D427">
        <v>54.1</v>
      </c>
      <c r="E427">
        <v>361</v>
      </c>
      <c r="F427">
        <v>24</v>
      </c>
      <c r="G427">
        <v>4.5</v>
      </c>
      <c r="H427">
        <v>21.24915339</v>
      </c>
      <c r="I427">
        <v>92</v>
      </c>
      <c r="J427">
        <v>784</v>
      </c>
      <c r="K427">
        <v>14.5</v>
      </c>
      <c r="L427">
        <v>36</v>
      </c>
      <c r="M427">
        <v>88</v>
      </c>
      <c r="N427">
        <v>11.49</v>
      </c>
      <c r="O427">
        <v>165.87941760000001</v>
      </c>
      <c r="P427">
        <v>7675338</v>
      </c>
      <c r="Q427">
        <v>8.1</v>
      </c>
      <c r="R427">
        <v>8.1999999999999993</v>
      </c>
      <c r="S427">
        <v>0.28999999999999998</v>
      </c>
      <c r="T427">
        <v>5.9</v>
      </c>
    </row>
    <row r="428" spans="1:20" x14ac:dyDescent="0.3">
      <c r="A428" t="s">
        <v>48</v>
      </c>
      <c r="B428">
        <v>2005</v>
      </c>
      <c r="C428" t="s">
        <v>21</v>
      </c>
      <c r="D428">
        <v>53.4</v>
      </c>
      <c r="E428">
        <v>369</v>
      </c>
      <c r="F428">
        <v>24</v>
      </c>
      <c r="G428">
        <v>5.54</v>
      </c>
      <c r="H428">
        <v>1.7474409479999999</v>
      </c>
      <c r="I428">
        <v>87</v>
      </c>
      <c r="J428">
        <v>17</v>
      </c>
      <c r="K428">
        <v>14.1</v>
      </c>
      <c r="L428">
        <v>37</v>
      </c>
      <c r="M428">
        <v>82</v>
      </c>
      <c r="N428">
        <v>9.84</v>
      </c>
      <c r="O428">
        <v>15.574339999999999</v>
      </c>
      <c r="P428">
        <v>7423289</v>
      </c>
      <c r="Q428">
        <v>8.1999999999999993</v>
      </c>
      <c r="R428">
        <v>8.3000000000000007</v>
      </c>
      <c r="S428">
        <v>0.28599999999999998</v>
      </c>
      <c r="T428">
        <v>5.6</v>
      </c>
    </row>
    <row r="429" spans="1:20" x14ac:dyDescent="0.3">
      <c r="A429" t="s">
        <v>48</v>
      </c>
      <c r="B429">
        <v>2004</v>
      </c>
      <c r="C429" t="s">
        <v>21</v>
      </c>
      <c r="D429">
        <v>52.6</v>
      </c>
      <c r="E429">
        <v>378</v>
      </c>
      <c r="F429">
        <v>24</v>
      </c>
      <c r="G429">
        <v>5.72</v>
      </c>
      <c r="H429">
        <v>11.226553470000001</v>
      </c>
      <c r="I429">
        <v>83</v>
      </c>
      <c r="J429">
        <v>2</v>
      </c>
      <c r="K429">
        <v>13.8</v>
      </c>
      <c r="L429">
        <v>38</v>
      </c>
      <c r="M429">
        <v>76</v>
      </c>
      <c r="N429">
        <v>7.1</v>
      </c>
      <c r="O429">
        <v>127.4296648</v>
      </c>
      <c r="P429">
        <v>7182451</v>
      </c>
      <c r="Q429">
        <v>8.4</v>
      </c>
      <c r="R429">
        <v>8.4</v>
      </c>
      <c r="S429">
        <v>0.27900000000000003</v>
      </c>
      <c r="T429">
        <v>5.2</v>
      </c>
    </row>
    <row r="430" spans="1:20" x14ac:dyDescent="0.3">
      <c r="A430" t="s">
        <v>48</v>
      </c>
      <c r="B430">
        <v>2003</v>
      </c>
      <c r="C430" t="s">
        <v>21</v>
      </c>
      <c r="D430">
        <v>51.9</v>
      </c>
      <c r="E430">
        <v>387</v>
      </c>
      <c r="F430">
        <v>24</v>
      </c>
      <c r="G430">
        <v>5.84</v>
      </c>
      <c r="H430">
        <v>6.5452636340000003</v>
      </c>
      <c r="I430">
        <v>99</v>
      </c>
      <c r="J430">
        <v>224</v>
      </c>
      <c r="K430">
        <v>13.5</v>
      </c>
      <c r="L430">
        <v>38</v>
      </c>
      <c r="M430">
        <v>75</v>
      </c>
      <c r="N430">
        <v>5.25</v>
      </c>
      <c r="O430">
        <v>112.849373</v>
      </c>
      <c r="P430">
        <v>6953113</v>
      </c>
      <c r="Q430">
        <v>8.5</v>
      </c>
      <c r="R430">
        <v>8.5</v>
      </c>
      <c r="S430">
        <v>0.27600000000000002</v>
      </c>
      <c r="T430">
        <v>4.7</v>
      </c>
    </row>
    <row r="431" spans="1:20" x14ac:dyDescent="0.3">
      <c r="A431" t="s">
        <v>48</v>
      </c>
      <c r="B431">
        <v>2002</v>
      </c>
      <c r="C431" t="s">
        <v>21</v>
      </c>
      <c r="D431">
        <v>51.5</v>
      </c>
      <c r="E431">
        <v>387</v>
      </c>
      <c r="F431">
        <v>24</v>
      </c>
      <c r="G431">
        <v>5.98</v>
      </c>
      <c r="H431">
        <v>9.660010196</v>
      </c>
      <c r="I431">
        <v>99</v>
      </c>
      <c r="J431">
        <v>1016</v>
      </c>
      <c r="K431">
        <v>13.3</v>
      </c>
      <c r="L431">
        <v>39</v>
      </c>
      <c r="M431">
        <v>74</v>
      </c>
      <c r="N431">
        <v>5.15</v>
      </c>
      <c r="O431">
        <v>122.43358929999999</v>
      </c>
      <c r="P431">
        <v>6741569</v>
      </c>
      <c r="Q431">
        <v>8.6999999999999993</v>
      </c>
      <c r="R431">
        <v>8.6999999999999993</v>
      </c>
      <c r="S431">
        <v>0.26800000000000002</v>
      </c>
      <c r="T431">
        <v>4.4000000000000004</v>
      </c>
    </row>
    <row r="432" spans="1:20" x14ac:dyDescent="0.3">
      <c r="A432" t="s">
        <v>48</v>
      </c>
      <c r="B432">
        <v>2001</v>
      </c>
      <c r="C432" t="s">
        <v>21</v>
      </c>
      <c r="D432">
        <v>51.3</v>
      </c>
      <c r="E432">
        <v>385</v>
      </c>
      <c r="F432">
        <v>25</v>
      </c>
      <c r="G432">
        <v>6.09</v>
      </c>
      <c r="H432">
        <v>10.61917585</v>
      </c>
      <c r="I432">
        <v>99</v>
      </c>
      <c r="J432">
        <v>17</v>
      </c>
      <c r="K432">
        <v>13</v>
      </c>
      <c r="L432">
        <v>40</v>
      </c>
      <c r="M432">
        <v>72</v>
      </c>
      <c r="N432">
        <v>4.96</v>
      </c>
      <c r="O432">
        <v>133.74276889999999</v>
      </c>
      <c r="P432">
        <v>6555829</v>
      </c>
      <c r="Q432">
        <v>8.8000000000000007</v>
      </c>
      <c r="R432">
        <v>8.8000000000000007</v>
      </c>
      <c r="S432">
        <v>0.26800000000000002</v>
      </c>
      <c r="T432">
        <v>4.5</v>
      </c>
    </row>
    <row r="433" spans="1:20" x14ac:dyDescent="0.3">
      <c r="A433" t="s">
        <v>48</v>
      </c>
      <c r="B433">
        <v>2000</v>
      </c>
      <c r="C433" t="s">
        <v>21</v>
      </c>
      <c r="D433">
        <v>58</v>
      </c>
      <c r="E433">
        <v>386</v>
      </c>
      <c r="F433">
        <v>25</v>
      </c>
      <c r="G433">
        <v>6.61</v>
      </c>
      <c r="H433">
        <v>9.6966891640000004</v>
      </c>
      <c r="I433">
        <v>99</v>
      </c>
      <c r="J433">
        <v>18363</v>
      </c>
      <c r="K433">
        <v>12.8</v>
      </c>
      <c r="L433">
        <v>41</v>
      </c>
      <c r="M433">
        <v>71</v>
      </c>
      <c r="N433">
        <v>4.9800000000000004</v>
      </c>
      <c r="O433">
        <v>135.9984455</v>
      </c>
      <c r="P433">
        <v>6476</v>
      </c>
      <c r="Q433">
        <v>9</v>
      </c>
      <c r="R433">
        <v>8.9</v>
      </c>
      <c r="S433">
        <v>0.26800000000000002</v>
      </c>
      <c r="T433">
        <v>4.5</v>
      </c>
    </row>
    <row r="434" spans="1:20" x14ac:dyDescent="0.3">
      <c r="A434" t="s">
        <v>49</v>
      </c>
      <c r="B434">
        <v>2015</v>
      </c>
      <c r="C434" t="s">
        <v>21</v>
      </c>
      <c r="D434">
        <v>53.3</v>
      </c>
      <c r="E434">
        <v>397</v>
      </c>
      <c r="F434">
        <v>57</v>
      </c>
      <c r="G434">
        <v>0.01</v>
      </c>
      <c r="H434">
        <v>64.900000000000006</v>
      </c>
      <c r="I434">
        <v>83</v>
      </c>
      <c r="J434">
        <v>65</v>
      </c>
      <c r="K434">
        <v>28</v>
      </c>
      <c r="L434">
        <v>79</v>
      </c>
      <c r="M434">
        <v>81</v>
      </c>
      <c r="N434">
        <v>4.9000000000000004</v>
      </c>
      <c r="O434">
        <v>1766.9475950000001</v>
      </c>
      <c r="P434">
        <v>444</v>
      </c>
      <c r="Q434">
        <v>5.5</v>
      </c>
      <c r="R434">
        <v>5.5</v>
      </c>
      <c r="S434">
        <v>0.67700000000000005</v>
      </c>
      <c r="T434">
        <v>12.9</v>
      </c>
    </row>
    <row r="435" spans="1:20" x14ac:dyDescent="0.3">
      <c r="A435" t="s">
        <v>49</v>
      </c>
      <c r="B435">
        <v>2014</v>
      </c>
      <c r="C435" t="s">
        <v>21</v>
      </c>
      <c r="D435">
        <v>52.8</v>
      </c>
      <c r="E435">
        <v>47</v>
      </c>
      <c r="F435">
        <v>58</v>
      </c>
      <c r="G435">
        <v>0.01</v>
      </c>
      <c r="H435">
        <v>64.900000000000006</v>
      </c>
      <c r="I435">
        <v>76</v>
      </c>
      <c r="J435">
        <v>50</v>
      </c>
      <c r="K435">
        <v>27.4</v>
      </c>
      <c r="L435">
        <v>80</v>
      </c>
      <c r="M435">
        <v>76</v>
      </c>
      <c r="N435">
        <v>5.72</v>
      </c>
      <c r="O435">
        <v>1766.9475950000001</v>
      </c>
      <c r="P435">
        <v>444</v>
      </c>
      <c r="Q435">
        <v>5.6</v>
      </c>
      <c r="R435">
        <v>5.6</v>
      </c>
      <c r="S435">
        <v>0.67700000000000005</v>
      </c>
      <c r="T435">
        <v>12.9</v>
      </c>
    </row>
    <row r="436" spans="1:20" x14ac:dyDescent="0.3">
      <c r="A436" t="s">
        <v>49</v>
      </c>
      <c r="B436">
        <v>2013</v>
      </c>
      <c r="C436" t="s">
        <v>21</v>
      </c>
      <c r="D436">
        <v>52.3</v>
      </c>
      <c r="E436">
        <v>412</v>
      </c>
      <c r="F436">
        <v>59</v>
      </c>
      <c r="G436">
        <v>3.15</v>
      </c>
      <c r="H436">
        <v>64.900000000000006</v>
      </c>
      <c r="I436">
        <v>8</v>
      </c>
      <c r="J436">
        <v>48</v>
      </c>
      <c r="K436">
        <v>26.8</v>
      </c>
      <c r="L436">
        <v>81</v>
      </c>
      <c r="M436">
        <v>79</v>
      </c>
      <c r="N436">
        <v>5.81</v>
      </c>
      <c r="O436">
        <v>1766.9475950000001</v>
      </c>
      <c r="P436">
        <v>444</v>
      </c>
      <c r="Q436">
        <v>5.8</v>
      </c>
      <c r="R436">
        <v>5.7</v>
      </c>
      <c r="S436">
        <v>0.67700000000000005</v>
      </c>
      <c r="T436">
        <v>12.9</v>
      </c>
    </row>
    <row r="437" spans="1:20" x14ac:dyDescent="0.3">
      <c r="A437" t="s">
        <v>49</v>
      </c>
      <c r="B437">
        <v>2012</v>
      </c>
      <c r="C437" t="s">
        <v>21</v>
      </c>
      <c r="D437">
        <v>52</v>
      </c>
      <c r="E437">
        <v>415</v>
      </c>
      <c r="F437">
        <v>59</v>
      </c>
      <c r="G437">
        <v>3.24</v>
      </c>
      <c r="H437">
        <v>64.900000000000006</v>
      </c>
      <c r="I437">
        <v>82</v>
      </c>
      <c r="J437">
        <v>137</v>
      </c>
      <c r="K437">
        <v>26.2</v>
      </c>
      <c r="L437">
        <v>82</v>
      </c>
      <c r="M437">
        <v>83</v>
      </c>
      <c r="N437">
        <v>6.14</v>
      </c>
      <c r="O437">
        <v>1766.9475950000001</v>
      </c>
      <c r="P437">
        <v>444</v>
      </c>
      <c r="Q437">
        <v>5.9</v>
      </c>
      <c r="R437">
        <v>5.9</v>
      </c>
      <c r="S437">
        <v>0.67700000000000005</v>
      </c>
      <c r="T437">
        <v>12.9</v>
      </c>
    </row>
    <row r="438" spans="1:20" x14ac:dyDescent="0.3">
      <c r="A438" t="s">
        <v>49</v>
      </c>
      <c r="B438">
        <v>2011</v>
      </c>
      <c r="C438" t="s">
        <v>21</v>
      </c>
      <c r="D438">
        <v>51.7</v>
      </c>
      <c r="E438">
        <v>419</v>
      </c>
      <c r="F438">
        <v>60</v>
      </c>
      <c r="G438">
        <v>3.13</v>
      </c>
      <c r="H438">
        <v>64.900000000000006</v>
      </c>
      <c r="I438">
        <v>62</v>
      </c>
      <c r="J438">
        <v>628</v>
      </c>
      <c r="K438">
        <v>25.6</v>
      </c>
      <c r="L438">
        <v>83</v>
      </c>
      <c r="M438">
        <v>58</v>
      </c>
      <c r="N438">
        <v>6.42</v>
      </c>
      <c r="O438">
        <v>1766.9475950000001</v>
      </c>
      <c r="P438">
        <v>444</v>
      </c>
      <c r="Q438">
        <v>6.1</v>
      </c>
      <c r="R438">
        <v>6</v>
      </c>
      <c r="S438">
        <v>0.67700000000000005</v>
      </c>
      <c r="T438">
        <v>12.9</v>
      </c>
    </row>
    <row r="439" spans="1:20" x14ac:dyDescent="0.3">
      <c r="A439" t="s">
        <v>49</v>
      </c>
      <c r="B439">
        <v>2010</v>
      </c>
      <c r="C439" t="s">
        <v>21</v>
      </c>
      <c r="D439">
        <v>51.5</v>
      </c>
      <c r="E439">
        <v>417</v>
      </c>
      <c r="F439">
        <v>60</v>
      </c>
      <c r="G439">
        <v>3.15</v>
      </c>
      <c r="H439">
        <v>64.900000000000006</v>
      </c>
      <c r="I439">
        <v>85</v>
      </c>
      <c r="J439">
        <v>441</v>
      </c>
      <c r="K439">
        <v>25</v>
      </c>
      <c r="L439">
        <v>84</v>
      </c>
      <c r="M439">
        <v>81</v>
      </c>
      <c r="N439">
        <v>6.32</v>
      </c>
      <c r="O439">
        <v>1766.9475950000001</v>
      </c>
      <c r="P439">
        <v>444</v>
      </c>
      <c r="Q439">
        <v>6.3</v>
      </c>
      <c r="R439">
        <v>6.2</v>
      </c>
      <c r="S439">
        <v>0.67700000000000005</v>
      </c>
      <c r="T439">
        <v>12.9</v>
      </c>
    </row>
    <row r="440" spans="1:20" x14ac:dyDescent="0.3">
      <c r="A440" t="s">
        <v>49</v>
      </c>
      <c r="B440">
        <v>2009</v>
      </c>
      <c r="C440" t="s">
        <v>21</v>
      </c>
      <c r="D440">
        <v>51</v>
      </c>
      <c r="E440">
        <v>426</v>
      </c>
      <c r="F440">
        <v>60</v>
      </c>
      <c r="G440">
        <v>2.92</v>
      </c>
      <c r="H440">
        <v>64.900000000000006</v>
      </c>
      <c r="I440">
        <v>81</v>
      </c>
      <c r="J440">
        <v>183</v>
      </c>
      <c r="K440">
        <v>24.4</v>
      </c>
      <c r="L440">
        <v>84</v>
      </c>
      <c r="M440">
        <v>77</v>
      </c>
      <c r="N440">
        <v>6.41</v>
      </c>
      <c r="O440">
        <v>1766.9475950000001</v>
      </c>
      <c r="P440">
        <v>444</v>
      </c>
      <c r="Q440">
        <v>6.5</v>
      </c>
      <c r="R440">
        <v>6.4</v>
      </c>
      <c r="S440">
        <v>0.67700000000000005</v>
      </c>
      <c r="T440">
        <v>12.9</v>
      </c>
    </row>
    <row r="441" spans="1:20" x14ac:dyDescent="0.3">
      <c r="A441" t="s">
        <v>49</v>
      </c>
      <c r="B441">
        <v>2008</v>
      </c>
      <c r="C441" t="s">
        <v>21</v>
      </c>
      <c r="D441">
        <v>54</v>
      </c>
      <c r="E441">
        <v>437</v>
      </c>
      <c r="F441">
        <v>60</v>
      </c>
      <c r="G441">
        <v>2.69</v>
      </c>
      <c r="H441">
        <v>64.900000000000006</v>
      </c>
      <c r="I441">
        <v>74</v>
      </c>
      <c r="J441">
        <v>12</v>
      </c>
      <c r="K441">
        <v>23.8</v>
      </c>
      <c r="L441">
        <v>85</v>
      </c>
      <c r="M441">
        <v>58</v>
      </c>
      <c r="N441">
        <v>6.21</v>
      </c>
      <c r="O441">
        <v>1766.9475950000001</v>
      </c>
      <c r="P441">
        <v>444</v>
      </c>
      <c r="Q441">
        <v>6.6</v>
      </c>
      <c r="R441">
        <v>6.6</v>
      </c>
      <c r="S441">
        <v>0.67700000000000005</v>
      </c>
      <c r="T441">
        <v>12.9</v>
      </c>
    </row>
    <row r="442" spans="1:20" x14ac:dyDescent="0.3">
      <c r="A442" t="s">
        <v>49</v>
      </c>
      <c r="B442">
        <v>2007</v>
      </c>
      <c r="C442" t="s">
        <v>21</v>
      </c>
      <c r="D442">
        <v>49.9</v>
      </c>
      <c r="E442">
        <v>443</v>
      </c>
      <c r="F442">
        <v>61</v>
      </c>
      <c r="G442">
        <v>2.58</v>
      </c>
      <c r="H442">
        <v>64.900000000000006</v>
      </c>
      <c r="I442">
        <v>76</v>
      </c>
      <c r="J442">
        <v>5</v>
      </c>
      <c r="K442">
        <v>23.2</v>
      </c>
      <c r="L442">
        <v>87</v>
      </c>
      <c r="M442">
        <v>75</v>
      </c>
      <c r="N442">
        <v>6.35</v>
      </c>
      <c r="O442">
        <v>1766.9475950000001</v>
      </c>
      <c r="P442">
        <v>444</v>
      </c>
      <c r="Q442">
        <v>6.8</v>
      </c>
      <c r="R442">
        <v>6.7</v>
      </c>
      <c r="S442">
        <v>0.67700000000000005</v>
      </c>
      <c r="T442">
        <v>12.9</v>
      </c>
    </row>
    <row r="443" spans="1:20" x14ac:dyDescent="0.3">
      <c r="A443" t="s">
        <v>49</v>
      </c>
      <c r="B443">
        <v>2006</v>
      </c>
      <c r="C443" t="s">
        <v>21</v>
      </c>
      <c r="D443">
        <v>49.4</v>
      </c>
      <c r="E443">
        <v>452</v>
      </c>
      <c r="F443">
        <v>62</v>
      </c>
      <c r="G443">
        <v>2.65</v>
      </c>
      <c r="H443">
        <v>64.900000000000006</v>
      </c>
      <c r="I443">
        <v>77</v>
      </c>
      <c r="J443">
        <v>11</v>
      </c>
      <c r="K443">
        <v>22.6</v>
      </c>
      <c r="L443">
        <v>89</v>
      </c>
      <c r="M443">
        <v>76</v>
      </c>
      <c r="N443">
        <v>5.87</v>
      </c>
      <c r="O443">
        <v>1766.9475950000001</v>
      </c>
      <c r="P443">
        <v>444</v>
      </c>
      <c r="Q443">
        <v>7</v>
      </c>
      <c r="R443">
        <v>6.9</v>
      </c>
      <c r="S443">
        <v>0.67700000000000005</v>
      </c>
      <c r="T443">
        <v>12.9</v>
      </c>
    </row>
    <row r="444" spans="1:20" x14ac:dyDescent="0.3">
      <c r="A444" t="s">
        <v>49</v>
      </c>
      <c r="B444">
        <v>2005</v>
      </c>
      <c r="C444" t="s">
        <v>21</v>
      </c>
      <c r="D444">
        <v>48.7</v>
      </c>
      <c r="E444">
        <v>466</v>
      </c>
      <c r="F444">
        <v>63</v>
      </c>
      <c r="G444">
        <v>3.11</v>
      </c>
      <c r="H444">
        <v>64.900000000000006</v>
      </c>
      <c r="I444">
        <v>76</v>
      </c>
      <c r="J444">
        <v>115</v>
      </c>
      <c r="K444">
        <v>22.1</v>
      </c>
      <c r="L444">
        <v>90</v>
      </c>
      <c r="M444">
        <v>87</v>
      </c>
      <c r="N444">
        <v>5.39</v>
      </c>
      <c r="O444">
        <v>1766.9475950000001</v>
      </c>
      <c r="P444">
        <v>444</v>
      </c>
      <c r="Q444">
        <v>7.2</v>
      </c>
      <c r="R444">
        <v>7.1</v>
      </c>
      <c r="S444">
        <v>0.67700000000000005</v>
      </c>
      <c r="T444">
        <v>12.9</v>
      </c>
    </row>
    <row r="445" spans="1:20" x14ac:dyDescent="0.3">
      <c r="A445" t="s">
        <v>49</v>
      </c>
      <c r="B445">
        <v>2004</v>
      </c>
      <c r="C445" t="s">
        <v>21</v>
      </c>
      <c r="D445">
        <v>48.2</v>
      </c>
      <c r="E445">
        <v>472</v>
      </c>
      <c r="F445">
        <v>64</v>
      </c>
      <c r="G445">
        <v>3.08</v>
      </c>
      <c r="H445">
        <v>64.900000000000006</v>
      </c>
      <c r="I445">
        <v>67</v>
      </c>
      <c r="J445">
        <v>3466</v>
      </c>
      <c r="K445">
        <v>21.5</v>
      </c>
      <c r="L445">
        <v>91</v>
      </c>
      <c r="M445">
        <v>76</v>
      </c>
      <c r="N445">
        <v>5.24</v>
      </c>
      <c r="O445">
        <v>1766.9475950000001</v>
      </c>
      <c r="P445">
        <v>444</v>
      </c>
      <c r="Q445">
        <v>7.3</v>
      </c>
      <c r="R445">
        <v>7.3</v>
      </c>
      <c r="S445">
        <v>0.67700000000000005</v>
      </c>
      <c r="T445">
        <v>12.9</v>
      </c>
    </row>
    <row r="446" spans="1:20" x14ac:dyDescent="0.3">
      <c r="A446" t="s">
        <v>49</v>
      </c>
      <c r="B446">
        <v>2003</v>
      </c>
      <c r="C446" t="s">
        <v>21</v>
      </c>
      <c r="D446">
        <v>48</v>
      </c>
      <c r="E446">
        <v>473</v>
      </c>
      <c r="F446">
        <v>64</v>
      </c>
      <c r="G446">
        <v>3.12</v>
      </c>
      <c r="H446">
        <v>64.900000000000006</v>
      </c>
      <c r="I446">
        <v>63</v>
      </c>
      <c r="J446">
        <v>4770</v>
      </c>
      <c r="K446">
        <v>2.9</v>
      </c>
      <c r="L446">
        <v>92</v>
      </c>
      <c r="M446">
        <v>68</v>
      </c>
      <c r="N446">
        <v>4.6500000000000004</v>
      </c>
      <c r="O446">
        <v>1766.9475950000001</v>
      </c>
      <c r="P446">
        <v>444</v>
      </c>
      <c r="Q446">
        <v>7.5</v>
      </c>
      <c r="R446">
        <v>7.5</v>
      </c>
      <c r="S446">
        <v>0.67700000000000005</v>
      </c>
      <c r="T446">
        <v>12.9</v>
      </c>
    </row>
    <row r="447" spans="1:20" x14ac:dyDescent="0.3">
      <c r="A447" t="s">
        <v>49</v>
      </c>
      <c r="B447">
        <v>2002</v>
      </c>
      <c r="C447" t="s">
        <v>21</v>
      </c>
      <c r="D447">
        <v>47.7</v>
      </c>
      <c r="E447">
        <v>473</v>
      </c>
      <c r="F447">
        <v>65</v>
      </c>
      <c r="G447">
        <v>3.13</v>
      </c>
      <c r="H447">
        <v>64.900000000000006</v>
      </c>
      <c r="I447">
        <v>48</v>
      </c>
      <c r="J447">
        <v>5882</v>
      </c>
      <c r="K447">
        <v>2.4</v>
      </c>
      <c r="L447">
        <v>93</v>
      </c>
      <c r="M447">
        <v>7</v>
      </c>
      <c r="N447">
        <v>4.47</v>
      </c>
      <c r="O447">
        <v>1766.9475950000001</v>
      </c>
      <c r="P447">
        <v>444</v>
      </c>
      <c r="Q447">
        <v>7.7</v>
      </c>
      <c r="R447">
        <v>7.7</v>
      </c>
      <c r="S447">
        <v>0.67700000000000005</v>
      </c>
      <c r="T447">
        <v>12.9</v>
      </c>
    </row>
    <row r="448" spans="1:20" x14ac:dyDescent="0.3">
      <c r="A448" t="s">
        <v>49</v>
      </c>
      <c r="B448">
        <v>2001</v>
      </c>
      <c r="C448" t="s">
        <v>21</v>
      </c>
      <c r="D448">
        <v>47.8</v>
      </c>
      <c r="E448">
        <v>467</v>
      </c>
      <c r="F448">
        <v>65</v>
      </c>
      <c r="G448">
        <v>3.15</v>
      </c>
      <c r="H448">
        <v>64.900000000000006</v>
      </c>
      <c r="I448">
        <v>1</v>
      </c>
      <c r="J448">
        <v>5790</v>
      </c>
      <c r="K448">
        <v>19.899999999999999</v>
      </c>
      <c r="L448">
        <v>94</v>
      </c>
      <c r="M448">
        <v>7</v>
      </c>
      <c r="N448">
        <v>4.8499999999999996</v>
      </c>
      <c r="O448">
        <v>1766.9475950000001</v>
      </c>
      <c r="P448">
        <v>444</v>
      </c>
      <c r="Q448">
        <v>7.9</v>
      </c>
      <c r="R448">
        <v>7.9</v>
      </c>
      <c r="S448">
        <v>0.67700000000000005</v>
      </c>
      <c r="T448">
        <v>12.9</v>
      </c>
    </row>
    <row r="449" spans="1:20" x14ac:dyDescent="0.3">
      <c r="A449" t="s">
        <v>49</v>
      </c>
      <c r="B449">
        <v>2000</v>
      </c>
      <c r="C449" t="s">
        <v>21</v>
      </c>
      <c r="D449">
        <v>47.9</v>
      </c>
      <c r="E449">
        <v>461</v>
      </c>
      <c r="F449">
        <v>67</v>
      </c>
      <c r="G449">
        <v>3.45</v>
      </c>
      <c r="H449">
        <v>64.900000000000006</v>
      </c>
      <c r="I449">
        <v>99</v>
      </c>
      <c r="J449">
        <v>5729</v>
      </c>
      <c r="K449">
        <v>19.399999999999999</v>
      </c>
      <c r="L449">
        <v>95</v>
      </c>
      <c r="M449">
        <v>66</v>
      </c>
      <c r="N449">
        <v>6</v>
      </c>
      <c r="O449">
        <v>1766.9475950000001</v>
      </c>
      <c r="P449">
        <v>444</v>
      </c>
      <c r="Q449">
        <v>8.1</v>
      </c>
      <c r="R449">
        <v>8.1</v>
      </c>
      <c r="S449">
        <v>0.67700000000000005</v>
      </c>
      <c r="T449">
        <v>12.9</v>
      </c>
    </row>
    <row r="450" spans="1:20" x14ac:dyDescent="0.3">
      <c r="A450" t="s">
        <v>50</v>
      </c>
      <c r="B450">
        <v>2015</v>
      </c>
      <c r="C450" t="s">
        <v>21</v>
      </c>
      <c r="D450">
        <v>73.3</v>
      </c>
      <c r="E450">
        <v>114</v>
      </c>
      <c r="F450">
        <v>3</v>
      </c>
      <c r="G450">
        <v>0.01</v>
      </c>
      <c r="H450">
        <v>64.900000000000006</v>
      </c>
      <c r="I450">
        <v>96</v>
      </c>
      <c r="J450">
        <v>17</v>
      </c>
      <c r="K450">
        <v>31.3</v>
      </c>
      <c r="L450">
        <v>4</v>
      </c>
      <c r="M450">
        <v>93</v>
      </c>
      <c r="N450">
        <v>4.9000000000000004</v>
      </c>
      <c r="O450">
        <v>2954.119467</v>
      </c>
      <c r="P450">
        <v>532913</v>
      </c>
      <c r="Q450">
        <v>6.6</v>
      </c>
      <c r="R450">
        <v>6.6</v>
      </c>
      <c r="S450">
        <v>0.64600000000000002</v>
      </c>
      <c r="T450">
        <v>13.5</v>
      </c>
    </row>
    <row r="451" spans="1:20" x14ac:dyDescent="0.3">
      <c r="A451" t="s">
        <v>50</v>
      </c>
      <c r="B451">
        <v>2014</v>
      </c>
      <c r="C451" t="s">
        <v>21</v>
      </c>
      <c r="D451">
        <v>73</v>
      </c>
      <c r="E451">
        <v>117</v>
      </c>
      <c r="F451">
        <v>3</v>
      </c>
      <c r="G451">
        <v>0.01</v>
      </c>
      <c r="H451">
        <v>414.02424180000003</v>
      </c>
      <c r="I451">
        <v>97</v>
      </c>
      <c r="J451">
        <v>17</v>
      </c>
      <c r="K451">
        <v>3.5</v>
      </c>
      <c r="L451">
        <v>4</v>
      </c>
      <c r="M451">
        <v>95</v>
      </c>
      <c r="N451">
        <v>4.76</v>
      </c>
      <c r="O451">
        <v>3529.61843</v>
      </c>
      <c r="P451">
        <v>526437</v>
      </c>
      <c r="Q451">
        <v>6.8</v>
      </c>
      <c r="R451">
        <v>6.7</v>
      </c>
      <c r="S451">
        <v>0.64300000000000002</v>
      </c>
      <c r="T451">
        <v>13.5</v>
      </c>
    </row>
    <row r="452" spans="1:20" x14ac:dyDescent="0.3">
      <c r="A452" t="s">
        <v>50</v>
      </c>
      <c r="B452">
        <v>2013</v>
      </c>
      <c r="C452" t="s">
        <v>21</v>
      </c>
      <c r="D452">
        <v>72.8</v>
      </c>
      <c r="E452">
        <v>12</v>
      </c>
      <c r="F452">
        <v>3</v>
      </c>
      <c r="G452">
        <v>0.01</v>
      </c>
      <c r="H452">
        <v>325.62986269999999</v>
      </c>
      <c r="I452">
        <v>94</v>
      </c>
      <c r="J452">
        <v>17</v>
      </c>
      <c r="K452">
        <v>29.7</v>
      </c>
      <c r="L452">
        <v>4</v>
      </c>
      <c r="M452">
        <v>93</v>
      </c>
      <c r="N452">
        <v>4.29</v>
      </c>
      <c r="O452">
        <v>3558.7963140000002</v>
      </c>
      <c r="P452">
        <v>5216</v>
      </c>
      <c r="Q452">
        <v>6.9</v>
      </c>
      <c r="R452">
        <v>6.9</v>
      </c>
      <c r="S452">
        <v>0.64300000000000002</v>
      </c>
      <c r="T452">
        <v>13.6</v>
      </c>
    </row>
    <row r="453" spans="1:20" x14ac:dyDescent="0.3">
      <c r="A453" t="s">
        <v>50</v>
      </c>
      <c r="B453">
        <v>2012</v>
      </c>
      <c r="C453" t="s">
        <v>21</v>
      </c>
      <c r="D453">
        <v>72.7</v>
      </c>
      <c r="E453">
        <v>121</v>
      </c>
      <c r="F453">
        <v>3</v>
      </c>
      <c r="G453">
        <v>0.01</v>
      </c>
      <c r="H453">
        <v>33.558889979999996</v>
      </c>
      <c r="I453">
        <v>94</v>
      </c>
      <c r="J453">
        <v>17</v>
      </c>
      <c r="K453">
        <v>29</v>
      </c>
      <c r="L453">
        <v>4</v>
      </c>
      <c r="M453">
        <v>94</v>
      </c>
      <c r="N453">
        <v>4.6100000000000003</v>
      </c>
      <c r="O453">
        <v>348.48276199999998</v>
      </c>
      <c r="P453">
        <v>513979</v>
      </c>
      <c r="Q453">
        <v>7.1</v>
      </c>
      <c r="R453">
        <v>7.1</v>
      </c>
      <c r="S453">
        <v>0.63600000000000001</v>
      </c>
      <c r="T453">
        <v>13.2</v>
      </c>
    </row>
    <row r="454" spans="1:20" x14ac:dyDescent="0.3">
      <c r="A454" t="s">
        <v>50</v>
      </c>
      <c r="B454">
        <v>2011</v>
      </c>
      <c r="C454" t="s">
        <v>21</v>
      </c>
      <c r="D454">
        <v>72.599999999999994</v>
      </c>
      <c r="E454">
        <v>122</v>
      </c>
      <c r="F454">
        <v>3</v>
      </c>
      <c r="G454">
        <v>5.07</v>
      </c>
      <c r="H454">
        <v>4.4091534360000004</v>
      </c>
      <c r="I454">
        <v>9</v>
      </c>
      <c r="J454">
        <v>17</v>
      </c>
      <c r="K454">
        <v>28.2</v>
      </c>
      <c r="L454">
        <v>4</v>
      </c>
      <c r="M454">
        <v>9</v>
      </c>
      <c r="N454">
        <v>4.5999999999999996</v>
      </c>
      <c r="O454">
        <v>367.42945300000002</v>
      </c>
      <c r="P454">
        <v>5867</v>
      </c>
      <c r="Q454">
        <v>7.3</v>
      </c>
      <c r="R454">
        <v>7.2</v>
      </c>
      <c r="S454">
        <v>0.63200000000000001</v>
      </c>
      <c r="T454">
        <v>13.1</v>
      </c>
    </row>
    <row r="455" spans="1:20" x14ac:dyDescent="0.3">
      <c r="A455" t="s">
        <v>50</v>
      </c>
      <c r="B455">
        <v>2010</v>
      </c>
      <c r="C455" t="s">
        <v>21</v>
      </c>
      <c r="D455">
        <v>72.5</v>
      </c>
      <c r="E455">
        <v>123</v>
      </c>
      <c r="F455">
        <v>3</v>
      </c>
      <c r="G455">
        <v>4.75</v>
      </c>
      <c r="H455">
        <v>286.89073029999997</v>
      </c>
      <c r="I455">
        <v>98</v>
      </c>
      <c r="J455">
        <v>17</v>
      </c>
      <c r="K455">
        <v>27.5</v>
      </c>
      <c r="L455">
        <v>4</v>
      </c>
      <c r="M455">
        <v>99</v>
      </c>
      <c r="N455">
        <v>4.83</v>
      </c>
      <c r="O455">
        <v>3312.8259849999999</v>
      </c>
      <c r="P455">
        <v>52384</v>
      </c>
      <c r="Q455">
        <v>7.4</v>
      </c>
      <c r="R455">
        <v>7.4</v>
      </c>
      <c r="S455">
        <v>0.627</v>
      </c>
      <c r="T455">
        <v>12.7</v>
      </c>
    </row>
    <row r="456" spans="1:20" x14ac:dyDescent="0.3">
      <c r="A456" t="s">
        <v>50</v>
      </c>
      <c r="B456">
        <v>2009</v>
      </c>
      <c r="C456" t="s">
        <v>21</v>
      </c>
      <c r="D456">
        <v>72.400000000000006</v>
      </c>
      <c r="E456">
        <v>124</v>
      </c>
      <c r="F456">
        <v>3</v>
      </c>
      <c r="G456">
        <v>4.45</v>
      </c>
      <c r="H456">
        <v>339.97773640000003</v>
      </c>
      <c r="I456">
        <v>98</v>
      </c>
      <c r="J456">
        <v>17</v>
      </c>
      <c r="K456">
        <v>26.8</v>
      </c>
      <c r="L456">
        <v>4</v>
      </c>
      <c r="M456">
        <v>99</v>
      </c>
      <c r="N456">
        <v>4.24</v>
      </c>
      <c r="O456">
        <v>3444.5565999999999</v>
      </c>
      <c r="P456">
        <v>496963</v>
      </c>
      <c r="Q456">
        <v>7.6</v>
      </c>
      <c r="R456">
        <v>7.6</v>
      </c>
      <c r="S456">
        <v>0.621</v>
      </c>
      <c r="T456">
        <v>12.4</v>
      </c>
    </row>
    <row r="457" spans="1:20" x14ac:dyDescent="0.3">
      <c r="A457" t="s">
        <v>50</v>
      </c>
      <c r="B457">
        <v>2008</v>
      </c>
      <c r="C457" t="s">
        <v>21</v>
      </c>
      <c r="D457">
        <v>72.400000000000006</v>
      </c>
      <c r="E457">
        <v>124</v>
      </c>
      <c r="F457">
        <v>3</v>
      </c>
      <c r="G457">
        <v>4.16</v>
      </c>
      <c r="H457">
        <v>360.62088249999999</v>
      </c>
      <c r="I457">
        <v>98</v>
      </c>
      <c r="J457">
        <v>17</v>
      </c>
      <c r="K457">
        <v>26.2</v>
      </c>
      <c r="L457">
        <v>4</v>
      </c>
      <c r="M457">
        <v>99</v>
      </c>
      <c r="N457">
        <v>3.96</v>
      </c>
      <c r="O457">
        <v>3638.95946</v>
      </c>
      <c r="P457">
        <v>491723</v>
      </c>
      <c r="Q457">
        <v>7.8</v>
      </c>
      <c r="R457">
        <v>7.8</v>
      </c>
      <c r="S457">
        <v>0.61499999999999999</v>
      </c>
      <c r="T457">
        <v>12.2</v>
      </c>
    </row>
    <row r="458" spans="1:20" x14ac:dyDescent="0.3">
      <c r="A458" t="s">
        <v>50</v>
      </c>
      <c r="B458">
        <v>2007</v>
      </c>
      <c r="C458" t="s">
        <v>21</v>
      </c>
      <c r="D458">
        <v>72.3</v>
      </c>
      <c r="E458">
        <v>126</v>
      </c>
      <c r="F458">
        <v>3</v>
      </c>
      <c r="G458">
        <v>5.28</v>
      </c>
      <c r="H458">
        <v>345.46371399999998</v>
      </c>
      <c r="I458">
        <v>96</v>
      </c>
      <c r="J458">
        <v>17</v>
      </c>
      <c r="K458">
        <v>25.5</v>
      </c>
      <c r="L458">
        <v>4</v>
      </c>
      <c r="M458">
        <v>98</v>
      </c>
      <c r="N458">
        <v>4.3</v>
      </c>
      <c r="O458">
        <v>3112.2857119999999</v>
      </c>
      <c r="P458">
        <v>486438</v>
      </c>
      <c r="Q458">
        <v>8.1</v>
      </c>
      <c r="R458">
        <v>8</v>
      </c>
      <c r="S458">
        <v>0.60199999999999998</v>
      </c>
      <c r="T458">
        <v>11.9</v>
      </c>
    </row>
    <row r="459" spans="1:20" x14ac:dyDescent="0.3">
      <c r="A459" t="s">
        <v>50</v>
      </c>
      <c r="B459">
        <v>2006</v>
      </c>
      <c r="C459" t="s">
        <v>21</v>
      </c>
      <c r="D459">
        <v>72.099999999999994</v>
      </c>
      <c r="E459">
        <v>129</v>
      </c>
      <c r="F459">
        <v>3</v>
      </c>
      <c r="G459">
        <v>4.25</v>
      </c>
      <c r="H459">
        <v>26.451331969999998</v>
      </c>
      <c r="I459">
        <v>95</v>
      </c>
      <c r="J459">
        <v>17</v>
      </c>
      <c r="K459">
        <v>24.9</v>
      </c>
      <c r="L459">
        <v>4</v>
      </c>
      <c r="M459">
        <v>97</v>
      </c>
      <c r="N459">
        <v>5.1100000000000003</v>
      </c>
      <c r="O459">
        <v>234.28992</v>
      </c>
      <c r="P459">
        <v>48795</v>
      </c>
      <c r="Q459">
        <v>8.3000000000000007</v>
      </c>
      <c r="R459">
        <v>8.3000000000000007</v>
      </c>
      <c r="S459">
        <v>0.59599999999999997</v>
      </c>
      <c r="T459">
        <v>11.9</v>
      </c>
    </row>
    <row r="460" spans="1:20" x14ac:dyDescent="0.3">
      <c r="A460" t="s">
        <v>50</v>
      </c>
      <c r="B460">
        <v>2005</v>
      </c>
      <c r="C460" t="s">
        <v>21</v>
      </c>
      <c r="D460">
        <v>71.8</v>
      </c>
      <c r="E460">
        <v>134</v>
      </c>
      <c r="F460">
        <v>3</v>
      </c>
      <c r="G460">
        <v>4.26</v>
      </c>
      <c r="H460">
        <v>3.349816965</v>
      </c>
      <c r="I460">
        <v>93</v>
      </c>
      <c r="J460">
        <v>17</v>
      </c>
      <c r="K460">
        <v>24.3</v>
      </c>
      <c r="L460">
        <v>4</v>
      </c>
      <c r="M460">
        <v>95</v>
      </c>
      <c r="N460">
        <v>4.8600000000000003</v>
      </c>
      <c r="O460">
        <v>248.13459</v>
      </c>
      <c r="P460">
        <v>474567</v>
      </c>
      <c r="Q460">
        <v>8.5</v>
      </c>
      <c r="R460">
        <v>8.5</v>
      </c>
      <c r="S460">
        <v>0.58199999999999996</v>
      </c>
      <c r="T460">
        <v>11.2</v>
      </c>
    </row>
    <row r="461" spans="1:20" x14ac:dyDescent="0.3">
      <c r="A461" t="s">
        <v>50</v>
      </c>
      <c r="B461">
        <v>2004</v>
      </c>
      <c r="C461" t="s">
        <v>21</v>
      </c>
      <c r="D461">
        <v>71.400000000000006</v>
      </c>
      <c r="E461">
        <v>14</v>
      </c>
      <c r="F461">
        <v>3</v>
      </c>
      <c r="G461">
        <v>4.1900000000000004</v>
      </c>
      <c r="H461">
        <v>240.139715</v>
      </c>
      <c r="I461">
        <v>91</v>
      </c>
      <c r="J461">
        <v>17</v>
      </c>
      <c r="K461">
        <v>23.7</v>
      </c>
      <c r="L461">
        <v>4</v>
      </c>
      <c r="M461">
        <v>94</v>
      </c>
      <c r="N461">
        <v>5.6</v>
      </c>
      <c r="O461">
        <v>1976.45856</v>
      </c>
      <c r="P461">
        <v>467664</v>
      </c>
      <c r="Q461">
        <v>8.6999999999999993</v>
      </c>
      <c r="R461">
        <v>8.6999999999999993</v>
      </c>
      <c r="S461">
        <v>0.57399999999999995</v>
      </c>
      <c r="T461">
        <v>11.1</v>
      </c>
    </row>
    <row r="462" spans="1:20" x14ac:dyDescent="0.3">
      <c r="A462" t="s">
        <v>50</v>
      </c>
      <c r="B462">
        <v>2003</v>
      </c>
      <c r="C462" t="s">
        <v>21</v>
      </c>
      <c r="D462">
        <v>71.099999999999994</v>
      </c>
      <c r="E462">
        <v>144</v>
      </c>
      <c r="F462">
        <v>3</v>
      </c>
      <c r="G462">
        <v>4.16</v>
      </c>
      <c r="H462">
        <v>209.0865</v>
      </c>
      <c r="I462">
        <v>66</v>
      </c>
      <c r="J462">
        <v>17</v>
      </c>
      <c r="K462">
        <v>23.2</v>
      </c>
      <c r="L462">
        <v>4</v>
      </c>
      <c r="M462">
        <v>93</v>
      </c>
      <c r="N462">
        <v>5</v>
      </c>
      <c r="O462">
        <v>1768.9213199999999</v>
      </c>
      <c r="P462">
        <v>46147</v>
      </c>
      <c r="Q462">
        <v>8.9</v>
      </c>
      <c r="R462">
        <v>8.9</v>
      </c>
      <c r="S462">
        <v>0.57199999999999995</v>
      </c>
      <c r="T462">
        <v>11.3</v>
      </c>
    </row>
    <row r="463" spans="1:20" x14ac:dyDescent="0.3">
      <c r="A463" t="s">
        <v>50</v>
      </c>
      <c r="B463">
        <v>2002</v>
      </c>
      <c r="C463" t="s">
        <v>21</v>
      </c>
      <c r="D463">
        <v>77</v>
      </c>
      <c r="E463">
        <v>148</v>
      </c>
      <c r="F463">
        <v>3</v>
      </c>
      <c r="G463">
        <v>3.82</v>
      </c>
      <c r="H463">
        <v>155.20726690000001</v>
      </c>
      <c r="I463">
        <v>4</v>
      </c>
      <c r="J463">
        <v>17</v>
      </c>
      <c r="K463">
        <v>22.6</v>
      </c>
      <c r="L463">
        <v>4</v>
      </c>
      <c r="M463">
        <v>92</v>
      </c>
      <c r="N463">
        <v>5.17</v>
      </c>
      <c r="O463">
        <v>1373.5156360000001</v>
      </c>
      <c r="P463">
        <v>45216</v>
      </c>
      <c r="Q463">
        <v>9.1999999999999993</v>
      </c>
      <c r="R463">
        <v>9.1</v>
      </c>
      <c r="S463">
        <v>0.56899999999999995</v>
      </c>
      <c r="T463">
        <v>11.3</v>
      </c>
    </row>
    <row r="464" spans="1:20" x14ac:dyDescent="0.3">
      <c r="A464" t="s">
        <v>50</v>
      </c>
      <c r="B464">
        <v>2001</v>
      </c>
      <c r="C464" t="s">
        <v>21</v>
      </c>
      <c r="D464">
        <v>73</v>
      </c>
      <c r="E464">
        <v>152</v>
      </c>
      <c r="F464">
        <v>3</v>
      </c>
      <c r="G464">
        <v>3.81</v>
      </c>
      <c r="H464">
        <v>150.74348620000001</v>
      </c>
      <c r="I464">
        <v>99</v>
      </c>
      <c r="J464">
        <v>17</v>
      </c>
      <c r="K464">
        <v>22.1</v>
      </c>
      <c r="L464">
        <v>4</v>
      </c>
      <c r="M464">
        <v>91</v>
      </c>
      <c r="N464">
        <v>5.19</v>
      </c>
      <c r="O464">
        <v>1268.884564</v>
      </c>
      <c r="P464">
        <v>443716</v>
      </c>
      <c r="Q464">
        <v>9.4</v>
      </c>
      <c r="R464">
        <v>9.3000000000000007</v>
      </c>
      <c r="S464">
        <v>0.56200000000000006</v>
      </c>
      <c r="T464">
        <v>11</v>
      </c>
    </row>
    <row r="465" spans="1:20" x14ac:dyDescent="0.3">
      <c r="A465" t="s">
        <v>50</v>
      </c>
      <c r="B465">
        <v>2000</v>
      </c>
      <c r="C465" t="s">
        <v>21</v>
      </c>
      <c r="D465">
        <v>69.900000000000006</v>
      </c>
      <c r="E465">
        <v>155</v>
      </c>
      <c r="F465">
        <v>3</v>
      </c>
      <c r="G465">
        <v>3.49</v>
      </c>
      <c r="H465">
        <v>122.5744699</v>
      </c>
      <c r="I465">
        <v>99</v>
      </c>
      <c r="J465">
        <v>2</v>
      </c>
      <c r="K465">
        <v>21.5</v>
      </c>
      <c r="L465">
        <v>4</v>
      </c>
      <c r="M465">
        <v>9</v>
      </c>
      <c r="N465">
        <v>4.8099999999999996</v>
      </c>
      <c r="O465">
        <v>1239.377855</v>
      </c>
      <c r="P465">
        <v>43579</v>
      </c>
      <c r="Q465">
        <v>9.6</v>
      </c>
      <c r="R465">
        <v>9.5</v>
      </c>
      <c r="S465">
        <v>0.67700000000000005</v>
      </c>
      <c r="T465">
        <v>11.3</v>
      </c>
    </row>
    <row r="466" spans="1:20" x14ac:dyDescent="0.3">
      <c r="A466" t="s">
        <v>51</v>
      </c>
      <c r="B466">
        <v>2015</v>
      </c>
      <c r="C466" t="s">
        <v>21</v>
      </c>
      <c r="D466">
        <v>68.7</v>
      </c>
      <c r="E466">
        <v>174</v>
      </c>
      <c r="F466">
        <v>10</v>
      </c>
      <c r="G466">
        <v>0.01</v>
      </c>
      <c r="H466">
        <v>64.900000000000006</v>
      </c>
      <c r="I466">
        <v>89</v>
      </c>
      <c r="J466">
        <v>17</v>
      </c>
      <c r="K466">
        <v>19.600000000000001</v>
      </c>
      <c r="L466">
        <v>12</v>
      </c>
      <c r="M466">
        <v>87</v>
      </c>
      <c r="N466">
        <v>4.9000000000000004</v>
      </c>
      <c r="O466">
        <v>1163.18977</v>
      </c>
      <c r="P466">
        <v>15517635</v>
      </c>
      <c r="Q466">
        <v>1.9</v>
      </c>
      <c r="R466">
        <v>1.9</v>
      </c>
      <c r="S466">
        <v>0.55800000000000005</v>
      </c>
      <c r="T466">
        <v>10.9</v>
      </c>
    </row>
    <row r="467" spans="1:20" x14ac:dyDescent="0.3">
      <c r="A467" t="s">
        <v>51</v>
      </c>
      <c r="B467">
        <v>2014</v>
      </c>
      <c r="C467" t="s">
        <v>21</v>
      </c>
      <c r="D467">
        <v>68.3</v>
      </c>
      <c r="E467">
        <v>179</v>
      </c>
      <c r="F467">
        <v>11</v>
      </c>
      <c r="G467">
        <v>0.01</v>
      </c>
      <c r="H467">
        <v>12.17952064</v>
      </c>
      <c r="I467">
        <v>88</v>
      </c>
      <c r="J467">
        <v>17</v>
      </c>
      <c r="K467">
        <v>18.899999999999999</v>
      </c>
      <c r="L467">
        <v>12</v>
      </c>
      <c r="M467">
        <v>87</v>
      </c>
      <c r="N467">
        <v>5.68</v>
      </c>
      <c r="O467">
        <v>198.68712300000001</v>
      </c>
      <c r="P467">
        <v>152779</v>
      </c>
      <c r="Q467">
        <v>1.9</v>
      </c>
      <c r="R467">
        <v>11</v>
      </c>
      <c r="S467">
        <v>0.55300000000000005</v>
      </c>
      <c r="T467">
        <v>10.9</v>
      </c>
    </row>
    <row r="468" spans="1:20" x14ac:dyDescent="0.3">
      <c r="A468" t="s">
        <v>51</v>
      </c>
      <c r="B468">
        <v>2013</v>
      </c>
      <c r="C468" t="s">
        <v>21</v>
      </c>
      <c r="D468">
        <v>67.8</v>
      </c>
      <c r="E468">
        <v>183</v>
      </c>
      <c r="F468">
        <v>11</v>
      </c>
      <c r="G468">
        <v>0.01</v>
      </c>
      <c r="H468">
        <v>8.7582145380000007</v>
      </c>
      <c r="I468">
        <v>83</v>
      </c>
      <c r="J468">
        <v>17</v>
      </c>
      <c r="K468">
        <v>18.2</v>
      </c>
      <c r="L468">
        <v>13</v>
      </c>
      <c r="M468">
        <v>66</v>
      </c>
      <c r="N468">
        <v>5.93</v>
      </c>
      <c r="O468">
        <v>128.419568</v>
      </c>
      <c r="P468">
        <v>1522692</v>
      </c>
      <c r="Q468">
        <v>11</v>
      </c>
      <c r="R468">
        <v>11.1</v>
      </c>
      <c r="S468">
        <v>0.54600000000000004</v>
      </c>
      <c r="T468">
        <v>10.8</v>
      </c>
    </row>
    <row r="469" spans="1:20" x14ac:dyDescent="0.3">
      <c r="A469" t="s">
        <v>51</v>
      </c>
      <c r="B469">
        <v>2012</v>
      </c>
      <c r="C469" t="s">
        <v>21</v>
      </c>
      <c r="D469">
        <v>67.400000000000006</v>
      </c>
      <c r="E469">
        <v>186</v>
      </c>
      <c r="F469">
        <v>12</v>
      </c>
      <c r="G469">
        <v>0.01</v>
      </c>
      <c r="H469">
        <v>6.914723983</v>
      </c>
      <c r="I469">
        <v>86</v>
      </c>
      <c r="J469">
        <v>15</v>
      </c>
      <c r="K469">
        <v>17.600000000000001</v>
      </c>
      <c r="L469">
        <v>14</v>
      </c>
      <c r="M469">
        <v>84</v>
      </c>
      <c r="N469">
        <v>6.24</v>
      </c>
      <c r="O469">
        <v>95.244131999999993</v>
      </c>
      <c r="P469">
        <v>14776866</v>
      </c>
      <c r="Q469">
        <v>11</v>
      </c>
      <c r="R469">
        <v>11.2</v>
      </c>
      <c r="S469">
        <v>0.54</v>
      </c>
      <c r="T469">
        <v>10.7</v>
      </c>
    </row>
    <row r="470" spans="1:20" x14ac:dyDescent="0.3">
      <c r="A470" t="s">
        <v>51</v>
      </c>
      <c r="B470">
        <v>2011</v>
      </c>
      <c r="C470" t="s">
        <v>21</v>
      </c>
      <c r="D470">
        <v>67</v>
      </c>
      <c r="E470">
        <v>19</v>
      </c>
      <c r="F470">
        <v>13</v>
      </c>
      <c r="G470">
        <v>2.12</v>
      </c>
      <c r="H470">
        <v>60.185917709999998</v>
      </c>
      <c r="I470">
        <v>88</v>
      </c>
      <c r="J470">
        <v>722</v>
      </c>
      <c r="K470">
        <v>17</v>
      </c>
      <c r="L470">
        <v>15</v>
      </c>
      <c r="M470">
        <v>87</v>
      </c>
      <c r="N470">
        <v>5.64</v>
      </c>
      <c r="O470">
        <v>882.49146199999996</v>
      </c>
      <c r="P470">
        <v>14537886</v>
      </c>
      <c r="Q470">
        <v>11</v>
      </c>
      <c r="R470">
        <v>11.2</v>
      </c>
      <c r="S470">
        <v>0.53300000000000003</v>
      </c>
      <c r="T470">
        <v>10.7</v>
      </c>
    </row>
    <row r="471" spans="1:20" x14ac:dyDescent="0.3">
      <c r="A471" t="s">
        <v>51</v>
      </c>
      <c r="B471">
        <v>2010</v>
      </c>
      <c r="C471" t="s">
        <v>21</v>
      </c>
      <c r="D471">
        <v>66.599999999999994</v>
      </c>
      <c r="E471">
        <v>192</v>
      </c>
      <c r="F471">
        <v>14</v>
      </c>
      <c r="G471">
        <v>2.2000000000000002</v>
      </c>
      <c r="H471">
        <v>56.884164810000001</v>
      </c>
      <c r="I471">
        <v>89</v>
      </c>
      <c r="J471">
        <v>1156</v>
      </c>
      <c r="K471">
        <v>16.399999999999999</v>
      </c>
      <c r="L471">
        <v>16</v>
      </c>
      <c r="M471">
        <v>88</v>
      </c>
      <c r="N471">
        <v>5.95</v>
      </c>
      <c r="O471">
        <v>785.69288410000001</v>
      </c>
      <c r="P471">
        <v>143874</v>
      </c>
      <c r="Q471">
        <v>11</v>
      </c>
      <c r="R471">
        <v>11.3</v>
      </c>
      <c r="S471">
        <v>0.51900000000000002</v>
      </c>
      <c r="T471">
        <v>10.6</v>
      </c>
    </row>
    <row r="472" spans="1:20" x14ac:dyDescent="0.3">
      <c r="A472" t="s">
        <v>51</v>
      </c>
      <c r="B472">
        <v>2009</v>
      </c>
      <c r="C472" t="s">
        <v>21</v>
      </c>
      <c r="D472">
        <v>66.099999999999994</v>
      </c>
      <c r="E472">
        <v>195</v>
      </c>
      <c r="F472">
        <v>15</v>
      </c>
      <c r="G472">
        <v>2.13</v>
      </c>
      <c r="H472">
        <v>48.35423978</v>
      </c>
      <c r="I472">
        <v>92</v>
      </c>
      <c r="J472">
        <v>4779</v>
      </c>
      <c r="K472">
        <v>15.9</v>
      </c>
      <c r="L472">
        <v>17</v>
      </c>
      <c r="M472">
        <v>95</v>
      </c>
      <c r="N472">
        <v>6.36</v>
      </c>
      <c r="O472">
        <v>738.23266839999997</v>
      </c>
      <c r="P472">
        <v>14928</v>
      </c>
      <c r="Q472">
        <v>11.1</v>
      </c>
      <c r="R472">
        <v>11.4</v>
      </c>
      <c r="S472">
        <v>0.52</v>
      </c>
      <c r="T472">
        <v>10.5</v>
      </c>
    </row>
    <row r="473" spans="1:20" x14ac:dyDescent="0.3">
      <c r="A473" t="s">
        <v>51</v>
      </c>
      <c r="B473">
        <v>2008</v>
      </c>
      <c r="C473" t="s">
        <v>21</v>
      </c>
      <c r="D473">
        <v>65.599999999999994</v>
      </c>
      <c r="E473">
        <v>199</v>
      </c>
      <c r="F473">
        <v>16</v>
      </c>
      <c r="G473">
        <v>2.2400000000000002</v>
      </c>
      <c r="H473">
        <v>53.100090459999997</v>
      </c>
      <c r="I473">
        <v>91</v>
      </c>
      <c r="J473">
        <v>4211</v>
      </c>
      <c r="K473">
        <v>15.3</v>
      </c>
      <c r="L473">
        <v>18</v>
      </c>
      <c r="M473">
        <v>91</v>
      </c>
      <c r="N473">
        <v>5.55</v>
      </c>
      <c r="O473">
        <v>745.78778729999999</v>
      </c>
      <c r="P473">
        <v>138859</v>
      </c>
      <c r="Q473">
        <v>11.2</v>
      </c>
      <c r="R473">
        <v>11.4</v>
      </c>
      <c r="S473">
        <v>0.51100000000000001</v>
      </c>
      <c r="T473">
        <v>10.5</v>
      </c>
    </row>
    <row r="474" spans="1:20" x14ac:dyDescent="0.3">
      <c r="A474" t="s">
        <v>51</v>
      </c>
      <c r="B474">
        <v>2007</v>
      </c>
      <c r="C474" t="s">
        <v>21</v>
      </c>
      <c r="D474">
        <v>65</v>
      </c>
      <c r="E474">
        <v>24</v>
      </c>
      <c r="F474">
        <v>16</v>
      </c>
      <c r="G474">
        <v>2.08</v>
      </c>
      <c r="H474">
        <v>57.735167109999999</v>
      </c>
      <c r="I474">
        <v>82</v>
      </c>
      <c r="J474">
        <v>394</v>
      </c>
      <c r="K474">
        <v>14.8</v>
      </c>
      <c r="L474">
        <v>20</v>
      </c>
      <c r="M474">
        <v>82</v>
      </c>
      <c r="N474">
        <v>3.75</v>
      </c>
      <c r="O474">
        <v>631.67578900000001</v>
      </c>
      <c r="P474">
        <v>13676693</v>
      </c>
      <c r="Q474">
        <v>11.3</v>
      </c>
      <c r="R474">
        <v>11.5</v>
      </c>
      <c r="S474">
        <v>0.495</v>
      </c>
      <c r="T474">
        <v>10.3</v>
      </c>
    </row>
    <row r="475" spans="1:20" x14ac:dyDescent="0.3">
      <c r="A475" t="s">
        <v>51</v>
      </c>
      <c r="B475">
        <v>2006</v>
      </c>
      <c r="C475" t="s">
        <v>21</v>
      </c>
      <c r="D475">
        <v>64.099999999999994</v>
      </c>
      <c r="E475">
        <v>216</v>
      </c>
      <c r="F475">
        <v>17</v>
      </c>
      <c r="G475">
        <v>2.0299999999999998</v>
      </c>
      <c r="H475">
        <v>51.504471189999997</v>
      </c>
      <c r="I475">
        <v>8</v>
      </c>
      <c r="J475">
        <v>188</v>
      </c>
      <c r="K475">
        <v>14.3</v>
      </c>
      <c r="L475">
        <v>21</v>
      </c>
      <c r="M475">
        <v>8</v>
      </c>
      <c r="N475">
        <v>4.4800000000000004</v>
      </c>
      <c r="O475">
        <v>539.87915290000001</v>
      </c>
      <c r="P475">
        <v>13474489</v>
      </c>
      <c r="Q475">
        <v>11.4</v>
      </c>
      <c r="R475">
        <v>11.6</v>
      </c>
      <c r="S475">
        <v>0.48299999999999998</v>
      </c>
      <c r="T475">
        <v>10.1</v>
      </c>
    </row>
    <row r="476" spans="1:20" x14ac:dyDescent="0.3">
      <c r="A476" t="s">
        <v>51</v>
      </c>
      <c r="B476">
        <v>2005</v>
      </c>
      <c r="C476" t="s">
        <v>21</v>
      </c>
      <c r="D476">
        <v>62.9</v>
      </c>
      <c r="E476">
        <v>234</v>
      </c>
      <c r="F476">
        <v>18</v>
      </c>
      <c r="G476">
        <v>1.99</v>
      </c>
      <c r="H476">
        <v>62.218172610000003</v>
      </c>
      <c r="I476">
        <v>99</v>
      </c>
      <c r="J476">
        <v>264</v>
      </c>
      <c r="K476">
        <v>13.9</v>
      </c>
      <c r="L476">
        <v>22</v>
      </c>
      <c r="M476">
        <v>82</v>
      </c>
      <c r="N476">
        <v>5.84</v>
      </c>
      <c r="O476">
        <v>474.22387659999998</v>
      </c>
      <c r="P476">
        <v>132721</v>
      </c>
      <c r="Q476">
        <v>11.5</v>
      </c>
      <c r="R476">
        <v>11.6</v>
      </c>
      <c r="S476">
        <v>0.47</v>
      </c>
      <c r="T476">
        <v>10</v>
      </c>
    </row>
    <row r="477" spans="1:20" x14ac:dyDescent="0.3">
      <c r="A477" t="s">
        <v>51</v>
      </c>
      <c r="B477">
        <v>2004</v>
      </c>
      <c r="C477" t="s">
        <v>21</v>
      </c>
      <c r="D477">
        <v>61.5</v>
      </c>
      <c r="E477">
        <v>253</v>
      </c>
      <c r="F477">
        <v>19</v>
      </c>
      <c r="G477">
        <v>1.38</v>
      </c>
      <c r="H477">
        <v>8.3861192399999993</v>
      </c>
      <c r="I477">
        <v>99</v>
      </c>
      <c r="J477">
        <v>352</v>
      </c>
      <c r="K477">
        <v>13.5</v>
      </c>
      <c r="L477">
        <v>24</v>
      </c>
      <c r="M477">
        <v>86</v>
      </c>
      <c r="N477">
        <v>6.43</v>
      </c>
      <c r="O477">
        <v>48.615183999999999</v>
      </c>
      <c r="P477">
        <v>1363377</v>
      </c>
      <c r="Q477">
        <v>11.6</v>
      </c>
      <c r="R477">
        <v>11.7</v>
      </c>
      <c r="S477">
        <v>0.45800000000000002</v>
      </c>
      <c r="T477">
        <v>9.6999999999999993</v>
      </c>
    </row>
    <row r="478" spans="1:20" x14ac:dyDescent="0.3">
      <c r="A478" t="s">
        <v>51</v>
      </c>
      <c r="B478">
        <v>2003</v>
      </c>
      <c r="C478" t="s">
        <v>21</v>
      </c>
      <c r="D478">
        <v>63</v>
      </c>
      <c r="E478">
        <v>268</v>
      </c>
      <c r="F478">
        <v>21</v>
      </c>
      <c r="G478">
        <v>1.44</v>
      </c>
      <c r="H478">
        <v>55.595439460000001</v>
      </c>
      <c r="I478">
        <v>99</v>
      </c>
      <c r="J478">
        <v>653</v>
      </c>
      <c r="K478">
        <v>13.1</v>
      </c>
      <c r="L478">
        <v>26</v>
      </c>
      <c r="M478">
        <v>69</v>
      </c>
      <c r="N478">
        <v>6.74</v>
      </c>
      <c r="O478">
        <v>362.4213785</v>
      </c>
      <c r="P478">
        <v>12853124</v>
      </c>
      <c r="Q478">
        <v>11.6</v>
      </c>
      <c r="R478">
        <v>11.7</v>
      </c>
      <c r="S478">
        <v>0.44500000000000001</v>
      </c>
      <c r="T478">
        <v>9.3000000000000007</v>
      </c>
    </row>
    <row r="479" spans="1:20" x14ac:dyDescent="0.3">
      <c r="A479" t="s">
        <v>51</v>
      </c>
      <c r="B479">
        <v>2002</v>
      </c>
      <c r="C479" t="s">
        <v>21</v>
      </c>
      <c r="D479">
        <v>59.3</v>
      </c>
      <c r="E479">
        <v>273</v>
      </c>
      <c r="F479">
        <v>23</v>
      </c>
      <c r="G479">
        <v>1.43</v>
      </c>
      <c r="H479">
        <v>30.910605539999999</v>
      </c>
      <c r="I479">
        <v>99</v>
      </c>
      <c r="J479">
        <v>1361</v>
      </c>
      <c r="K479">
        <v>12.8</v>
      </c>
      <c r="L479">
        <v>29</v>
      </c>
      <c r="M479">
        <v>54</v>
      </c>
      <c r="N479">
        <v>5.95</v>
      </c>
      <c r="O479">
        <v>339.676984</v>
      </c>
      <c r="P479">
        <v>12634729</v>
      </c>
      <c r="Q479">
        <v>11.6</v>
      </c>
      <c r="R479">
        <v>11.8</v>
      </c>
      <c r="S479">
        <v>0.42699999999999999</v>
      </c>
      <c r="T479">
        <v>8.1999999999999993</v>
      </c>
    </row>
    <row r="480" spans="1:20" x14ac:dyDescent="0.3">
      <c r="A480" t="s">
        <v>51</v>
      </c>
      <c r="B480">
        <v>2001</v>
      </c>
      <c r="C480" t="s">
        <v>21</v>
      </c>
      <c r="D480">
        <v>58.5</v>
      </c>
      <c r="E480">
        <v>273</v>
      </c>
      <c r="F480">
        <v>25</v>
      </c>
      <c r="G480">
        <v>1.71</v>
      </c>
      <c r="H480">
        <v>27.689710510000001</v>
      </c>
      <c r="I480">
        <v>99</v>
      </c>
      <c r="J480">
        <v>3761</v>
      </c>
      <c r="K480">
        <v>12.4</v>
      </c>
      <c r="L480">
        <v>33</v>
      </c>
      <c r="M480">
        <v>59</v>
      </c>
      <c r="N480">
        <v>5.7</v>
      </c>
      <c r="O480">
        <v>321.22633999999999</v>
      </c>
      <c r="P480">
        <v>1242473</v>
      </c>
      <c r="Q480">
        <v>11.6</v>
      </c>
      <c r="R480">
        <v>11.8</v>
      </c>
      <c r="S480">
        <v>0.41199999999999998</v>
      </c>
      <c r="T480">
        <v>7.6</v>
      </c>
    </row>
    <row r="481" spans="1:20" x14ac:dyDescent="0.3">
      <c r="A481" t="s">
        <v>51</v>
      </c>
      <c r="B481">
        <v>2000</v>
      </c>
      <c r="C481" t="s">
        <v>21</v>
      </c>
      <c r="D481">
        <v>57.7</v>
      </c>
      <c r="E481">
        <v>274</v>
      </c>
      <c r="F481">
        <v>27</v>
      </c>
      <c r="G481">
        <v>1.51</v>
      </c>
      <c r="H481">
        <v>0.32841805600000001</v>
      </c>
      <c r="I481">
        <v>99</v>
      </c>
      <c r="J481">
        <v>12237</v>
      </c>
      <c r="K481">
        <v>12.1</v>
      </c>
      <c r="L481">
        <v>36</v>
      </c>
      <c r="M481">
        <v>62</v>
      </c>
      <c r="N481">
        <v>5.87</v>
      </c>
      <c r="O481">
        <v>3.6859489999999999</v>
      </c>
      <c r="P481">
        <v>12152354</v>
      </c>
      <c r="Q481">
        <v>11.6</v>
      </c>
      <c r="R481">
        <v>11.9</v>
      </c>
      <c r="S481">
        <v>0.40100000000000002</v>
      </c>
      <c r="T481">
        <v>7.2</v>
      </c>
    </row>
    <row r="482" spans="1:20" x14ac:dyDescent="0.3">
      <c r="A482" t="s">
        <v>52</v>
      </c>
      <c r="B482">
        <v>2015</v>
      </c>
      <c r="C482" t="s">
        <v>21</v>
      </c>
      <c r="D482">
        <v>57.3</v>
      </c>
      <c r="E482">
        <v>357</v>
      </c>
      <c r="F482">
        <v>45</v>
      </c>
      <c r="G482">
        <v>0.01</v>
      </c>
      <c r="H482">
        <v>64.900000000000006</v>
      </c>
      <c r="I482">
        <v>84</v>
      </c>
      <c r="J482">
        <v>1809</v>
      </c>
      <c r="K482">
        <v>29</v>
      </c>
      <c r="L482">
        <v>68</v>
      </c>
      <c r="M482">
        <v>83</v>
      </c>
      <c r="N482">
        <v>4.9000000000000004</v>
      </c>
      <c r="O482">
        <v>1244.429421</v>
      </c>
      <c r="P482">
        <v>22834522</v>
      </c>
      <c r="Q482">
        <v>5.6</v>
      </c>
      <c r="R482">
        <v>5.5</v>
      </c>
      <c r="S482">
        <v>0.51400000000000001</v>
      </c>
      <c r="T482">
        <v>10.4</v>
      </c>
    </row>
    <row r="483" spans="1:20" x14ac:dyDescent="0.3">
      <c r="A483" t="s">
        <v>52</v>
      </c>
      <c r="B483">
        <v>2014</v>
      </c>
      <c r="C483" t="s">
        <v>21</v>
      </c>
      <c r="D483">
        <v>56.7</v>
      </c>
      <c r="E483">
        <v>366</v>
      </c>
      <c r="F483">
        <v>47</v>
      </c>
      <c r="G483">
        <v>0.01</v>
      </c>
      <c r="H483">
        <v>61.392636420000002</v>
      </c>
      <c r="I483">
        <v>87</v>
      </c>
      <c r="J483">
        <v>831</v>
      </c>
      <c r="K483">
        <v>28.4</v>
      </c>
      <c r="L483">
        <v>71</v>
      </c>
      <c r="M483">
        <v>86</v>
      </c>
      <c r="N483">
        <v>4.0999999999999996</v>
      </c>
      <c r="O483">
        <v>1441.1416999999999</v>
      </c>
      <c r="P483">
        <v>2223994</v>
      </c>
      <c r="Q483">
        <v>5.7</v>
      </c>
      <c r="R483">
        <v>5.7</v>
      </c>
      <c r="S483">
        <v>0.50700000000000001</v>
      </c>
      <c r="T483">
        <v>10.4</v>
      </c>
    </row>
    <row r="484" spans="1:20" x14ac:dyDescent="0.3">
      <c r="A484" t="s">
        <v>52</v>
      </c>
      <c r="B484">
        <v>2013</v>
      </c>
      <c r="C484" t="s">
        <v>21</v>
      </c>
      <c r="D484">
        <v>56.4</v>
      </c>
      <c r="E484">
        <v>364</v>
      </c>
      <c r="F484">
        <v>48</v>
      </c>
      <c r="G484">
        <v>0.01</v>
      </c>
      <c r="H484">
        <v>63.07890158</v>
      </c>
      <c r="I484">
        <v>89</v>
      </c>
      <c r="J484">
        <v>760</v>
      </c>
      <c r="K484">
        <v>27.8</v>
      </c>
      <c r="L484">
        <v>73</v>
      </c>
      <c r="M484">
        <v>88</v>
      </c>
      <c r="N484">
        <v>4.29</v>
      </c>
      <c r="O484">
        <v>1365.34419</v>
      </c>
      <c r="P484">
        <v>21655715</v>
      </c>
      <c r="Q484">
        <v>5.8</v>
      </c>
      <c r="R484">
        <v>5.8</v>
      </c>
      <c r="S484">
        <v>0.501</v>
      </c>
      <c r="T484">
        <v>10.4</v>
      </c>
    </row>
    <row r="485" spans="1:20" x14ac:dyDescent="0.3">
      <c r="A485" t="s">
        <v>52</v>
      </c>
      <c r="B485">
        <v>2012</v>
      </c>
      <c r="C485" t="s">
        <v>21</v>
      </c>
      <c r="D485">
        <v>55.9</v>
      </c>
      <c r="E485">
        <v>369</v>
      </c>
      <c r="F485">
        <v>50</v>
      </c>
      <c r="G485">
        <v>0.01</v>
      </c>
      <c r="H485">
        <v>68.558391119999996</v>
      </c>
      <c r="I485">
        <v>85</v>
      </c>
      <c r="J485">
        <v>609</v>
      </c>
      <c r="K485">
        <v>27.2</v>
      </c>
      <c r="L485">
        <v>76</v>
      </c>
      <c r="M485">
        <v>85</v>
      </c>
      <c r="N485">
        <v>4.34</v>
      </c>
      <c r="O485">
        <v>1255.648189</v>
      </c>
      <c r="P485">
        <v>2182383</v>
      </c>
      <c r="Q485">
        <v>5.9</v>
      </c>
      <c r="R485">
        <v>5.9</v>
      </c>
      <c r="S485">
        <v>0.496</v>
      </c>
      <c r="T485">
        <v>10.4</v>
      </c>
    </row>
    <row r="486" spans="1:20" x14ac:dyDescent="0.3">
      <c r="A486" t="s">
        <v>52</v>
      </c>
      <c r="B486">
        <v>2011</v>
      </c>
      <c r="C486" t="s">
        <v>21</v>
      </c>
      <c r="D486">
        <v>55.6</v>
      </c>
      <c r="E486">
        <v>371</v>
      </c>
      <c r="F486">
        <v>51</v>
      </c>
      <c r="G486">
        <v>6.19</v>
      </c>
      <c r="H486">
        <v>83.180712409999998</v>
      </c>
      <c r="I486">
        <v>82</v>
      </c>
      <c r="J486">
        <v>504</v>
      </c>
      <c r="K486">
        <v>26.6</v>
      </c>
      <c r="L486">
        <v>79</v>
      </c>
      <c r="M486">
        <v>8</v>
      </c>
      <c r="N486">
        <v>3.96</v>
      </c>
      <c r="O486">
        <v>1295.6497260000001</v>
      </c>
      <c r="P486">
        <v>252447</v>
      </c>
      <c r="Q486">
        <v>6</v>
      </c>
      <c r="R486">
        <v>6</v>
      </c>
      <c r="S486">
        <v>0.48599999999999999</v>
      </c>
      <c r="T486">
        <v>10</v>
      </c>
    </row>
    <row r="487" spans="1:20" x14ac:dyDescent="0.3">
      <c r="A487" t="s">
        <v>52</v>
      </c>
      <c r="B487">
        <v>2010</v>
      </c>
      <c r="C487" t="s">
        <v>21</v>
      </c>
      <c r="D487">
        <v>55.3</v>
      </c>
      <c r="E487">
        <v>37</v>
      </c>
      <c r="F487">
        <v>53</v>
      </c>
      <c r="G487">
        <v>6.15</v>
      </c>
      <c r="H487">
        <v>100.8987451</v>
      </c>
      <c r="I487">
        <v>84</v>
      </c>
      <c r="J487">
        <v>240</v>
      </c>
      <c r="K487">
        <v>26</v>
      </c>
      <c r="L487">
        <v>82</v>
      </c>
      <c r="M487">
        <v>83</v>
      </c>
      <c r="N487">
        <v>5.28</v>
      </c>
      <c r="O487">
        <v>1182.8692269999999</v>
      </c>
      <c r="P487">
        <v>1997495</v>
      </c>
      <c r="Q487">
        <v>6.1</v>
      </c>
      <c r="R487">
        <v>6.2</v>
      </c>
      <c r="S487">
        <v>0.48</v>
      </c>
      <c r="T487">
        <v>9.6999999999999993</v>
      </c>
    </row>
    <row r="488" spans="1:20" x14ac:dyDescent="0.3">
      <c r="A488" t="s">
        <v>52</v>
      </c>
      <c r="B488">
        <v>2009</v>
      </c>
      <c r="C488" t="s">
        <v>21</v>
      </c>
      <c r="D488">
        <v>54.8</v>
      </c>
      <c r="E488">
        <v>373</v>
      </c>
      <c r="F488">
        <v>54</v>
      </c>
      <c r="G488">
        <v>5.89</v>
      </c>
      <c r="H488">
        <v>9.0425408919999999</v>
      </c>
      <c r="I488">
        <v>8</v>
      </c>
      <c r="J488">
        <v>251</v>
      </c>
      <c r="K488">
        <v>25.4</v>
      </c>
      <c r="L488">
        <v>85</v>
      </c>
      <c r="M488">
        <v>79</v>
      </c>
      <c r="N488">
        <v>5.7</v>
      </c>
      <c r="O488">
        <v>123.19538</v>
      </c>
      <c r="P488">
        <v>19432541</v>
      </c>
      <c r="Q488">
        <v>6.3</v>
      </c>
      <c r="R488">
        <v>6.3</v>
      </c>
      <c r="S488">
        <v>0.47299999999999998</v>
      </c>
      <c r="T488">
        <v>9.1999999999999993</v>
      </c>
    </row>
    <row r="489" spans="1:20" x14ac:dyDescent="0.3">
      <c r="A489" t="s">
        <v>52</v>
      </c>
      <c r="B489">
        <v>2008</v>
      </c>
      <c r="C489" t="s">
        <v>21</v>
      </c>
      <c r="D489">
        <v>54.2</v>
      </c>
      <c r="E489">
        <v>382</v>
      </c>
      <c r="F489">
        <v>56</v>
      </c>
      <c r="G489">
        <v>5.9</v>
      </c>
      <c r="H489">
        <v>68.707304399999998</v>
      </c>
      <c r="I489">
        <v>84</v>
      </c>
      <c r="J489">
        <v>495</v>
      </c>
      <c r="K489">
        <v>24.9</v>
      </c>
      <c r="L489">
        <v>87</v>
      </c>
      <c r="M489">
        <v>82</v>
      </c>
      <c r="N489">
        <v>5.18</v>
      </c>
      <c r="O489">
        <v>1233.524316</v>
      </c>
      <c r="P489">
        <v>18978</v>
      </c>
      <c r="Q489">
        <v>6.4</v>
      </c>
      <c r="R489">
        <v>6.5</v>
      </c>
      <c r="S489">
        <v>0.46600000000000003</v>
      </c>
      <c r="T489">
        <v>8.8000000000000007</v>
      </c>
    </row>
    <row r="490" spans="1:20" x14ac:dyDescent="0.3">
      <c r="A490" t="s">
        <v>52</v>
      </c>
      <c r="B490">
        <v>2007</v>
      </c>
      <c r="C490" t="s">
        <v>21</v>
      </c>
      <c r="D490">
        <v>53.6</v>
      </c>
      <c r="E490">
        <v>395</v>
      </c>
      <c r="F490">
        <v>57</v>
      </c>
      <c r="G490">
        <v>5.44</v>
      </c>
      <c r="H490">
        <v>7.5628929219999996</v>
      </c>
      <c r="I490">
        <v>82</v>
      </c>
      <c r="J490">
        <v>100</v>
      </c>
      <c r="K490">
        <v>24.4</v>
      </c>
      <c r="L490">
        <v>89</v>
      </c>
      <c r="M490">
        <v>81</v>
      </c>
      <c r="N490">
        <v>4.76</v>
      </c>
      <c r="O490">
        <v>111.71186</v>
      </c>
      <c r="P490">
        <v>18395389</v>
      </c>
      <c r="Q490">
        <v>6.6</v>
      </c>
      <c r="R490">
        <v>6.6</v>
      </c>
      <c r="S490">
        <v>0.45600000000000002</v>
      </c>
      <c r="T490">
        <v>8</v>
      </c>
    </row>
    <row r="491" spans="1:20" x14ac:dyDescent="0.3">
      <c r="A491" t="s">
        <v>52</v>
      </c>
      <c r="B491">
        <v>2006</v>
      </c>
      <c r="C491" t="s">
        <v>21</v>
      </c>
      <c r="D491">
        <v>53.3</v>
      </c>
      <c r="E491">
        <v>394</v>
      </c>
      <c r="F491">
        <v>58</v>
      </c>
      <c r="G491">
        <v>5.22</v>
      </c>
      <c r="H491">
        <v>0.96249705200000002</v>
      </c>
      <c r="I491">
        <v>81</v>
      </c>
      <c r="J491">
        <v>196</v>
      </c>
      <c r="K491">
        <v>23.8</v>
      </c>
      <c r="L491">
        <v>91</v>
      </c>
      <c r="M491">
        <v>78</v>
      </c>
      <c r="N491">
        <v>4.6900000000000004</v>
      </c>
      <c r="O491">
        <v>12.989164000000001</v>
      </c>
      <c r="P491">
        <v>17899562</v>
      </c>
      <c r="Q491">
        <v>6.7</v>
      </c>
      <c r="R491">
        <v>6.8</v>
      </c>
      <c r="S491">
        <v>0.45600000000000002</v>
      </c>
      <c r="T491">
        <v>8.1999999999999993</v>
      </c>
    </row>
    <row r="492" spans="1:20" x14ac:dyDescent="0.3">
      <c r="A492" t="s">
        <v>52</v>
      </c>
      <c r="B492">
        <v>2005</v>
      </c>
      <c r="C492" t="s">
        <v>21</v>
      </c>
      <c r="D492">
        <v>52.8</v>
      </c>
      <c r="E492">
        <v>4</v>
      </c>
      <c r="F492">
        <v>58</v>
      </c>
      <c r="G492">
        <v>5.03</v>
      </c>
      <c r="H492">
        <v>73.032761949999994</v>
      </c>
      <c r="I492">
        <v>79</v>
      </c>
      <c r="J492">
        <v>605</v>
      </c>
      <c r="K492">
        <v>23.3</v>
      </c>
      <c r="L492">
        <v>93</v>
      </c>
      <c r="M492">
        <v>79</v>
      </c>
      <c r="N492">
        <v>4.75</v>
      </c>
      <c r="O492">
        <v>952.18724840000004</v>
      </c>
      <c r="P492">
        <v>1742795</v>
      </c>
      <c r="Q492">
        <v>6.9</v>
      </c>
      <c r="R492">
        <v>7</v>
      </c>
      <c r="S492">
        <v>0.45600000000000002</v>
      </c>
      <c r="T492">
        <v>8.3000000000000007</v>
      </c>
    </row>
    <row r="493" spans="1:20" x14ac:dyDescent="0.3">
      <c r="A493" t="s">
        <v>52</v>
      </c>
      <c r="B493">
        <v>2004</v>
      </c>
      <c r="C493" t="s">
        <v>21</v>
      </c>
      <c r="D493">
        <v>52.1</v>
      </c>
      <c r="E493">
        <v>412</v>
      </c>
      <c r="F493">
        <v>59</v>
      </c>
      <c r="G493">
        <v>4.71</v>
      </c>
      <c r="H493">
        <v>7.1773021320000003</v>
      </c>
      <c r="I493">
        <v>99</v>
      </c>
      <c r="J493">
        <v>358</v>
      </c>
      <c r="K493">
        <v>22.8</v>
      </c>
      <c r="L493">
        <v>94</v>
      </c>
      <c r="M493">
        <v>72</v>
      </c>
      <c r="N493">
        <v>4.7300000000000004</v>
      </c>
      <c r="O493">
        <v>93.211715999999996</v>
      </c>
      <c r="P493">
        <v>1695981</v>
      </c>
      <c r="Q493">
        <v>7</v>
      </c>
      <c r="R493">
        <v>7.1</v>
      </c>
      <c r="S493">
        <v>0.45500000000000002</v>
      </c>
      <c r="T493">
        <v>8.1999999999999993</v>
      </c>
    </row>
    <row r="494" spans="1:20" x14ac:dyDescent="0.3">
      <c r="A494" t="s">
        <v>52</v>
      </c>
      <c r="B494">
        <v>2003</v>
      </c>
      <c r="C494" t="s">
        <v>21</v>
      </c>
      <c r="D494">
        <v>51.8</v>
      </c>
      <c r="E494">
        <v>412</v>
      </c>
      <c r="F494">
        <v>60</v>
      </c>
      <c r="G494">
        <v>4.6399999999999997</v>
      </c>
      <c r="H494">
        <v>67.639253019999998</v>
      </c>
      <c r="I494">
        <v>99</v>
      </c>
      <c r="J494">
        <v>899</v>
      </c>
      <c r="K494">
        <v>22.3</v>
      </c>
      <c r="L494">
        <v>95</v>
      </c>
      <c r="M494">
        <v>72</v>
      </c>
      <c r="N494">
        <v>4.97</v>
      </c>
      <c r="O494">
        <v>824.86893929999997</v>
      </c>
      <c r="P494">
        <v>16513822</v>
      </c>
      <c r="Q494">
        <v>7.2</v>
      </c>
      <c r="R494">
        <v>7.3</v>
      </c>
      <c r="S494">
        <v>0.45200000000000001</v>
      </c>
      <c r="T494">
        <v>8.1</v>
      </c>
    </row>
    <row r="495" spans="1:20" x14ac:dyDescent="0.3">
      <c r="A495" t="s">
        <v>52</v>
      </c>
      <c r="B495">
        <v>2002</v>
      </c>
      <c r="C495" t="s">
        <v>21</v>
      </c>
      <c r="D495">
        <v>51.6</v>
      </c>
      <c r="E495">
        <v>47</v>
      </c>
      <c r="F495">
        <v>60</v>
      </c>
      <c r="G495">
        <v>4.58</v>
      </c>
      <c r="H495">
        <v>53.70597428</v>
      </c>
      <c r="I495">
        <v>99</v>
      </c>
      <c r="J495">
        <v>1448</v>
      </c>
      <c r="K495">
        <v>21.8</v>
      </c>
      <c r="L495">
        <v>97</v>
      </c>
      <c r="M495">
        <v>66</v>
      </c>
      <c r="N495">
        <v>4.8600000000000003</v>
      </c>
      <c r="O495">
        <v>676.39766099999997</v>
      </c>
      <c r="P495">
        <v>1684886</v>
      </c>
      <c r="Q495">
        <v>7.4</v>
      </c>
      <c r="R495">
        <v>7.5</v>
      </c>
      <c r="S495">
        <v>0.45200000000000001</v>
      </c>
      <c r="T495">
        <v>8.4</v>
      </c>
    </row>
    <row r="496" spans="1:20" x14ac:dyDescent="0.3">
      <c r="A496" t="s">
        <v>52</v>
      </c>
      <c r="B496">
        <v>2001</v>
      </c>
      <c r="C496" t="s">
        <v>21</v>
      </c>
      <c r="D496">
        <v>51.5</v>
      </c>
      <c r="E496">
        <v>41</v>
      </c>
      <c r="F496">
        <v>61</v>
      </c>
      <c r="G496">
        <v>4.43</v>
      </c>
      <c r="H496">
        <v>41.736292210000002</v>
      </c>
      <c r="I496">
        <v>99</v>
      </c>
      <c r="J496">
        <v>23934</v>
      </c>
      <c r="K496">
        <v>21.3</v>
      </c>
      <c r="L496">
        <v>99</v>
      </c>
      <c r="M496">
        <v>61</v>
      </c>
      <c r="N496">
        <v>4.7</v>
      </c>
      <c r="O496">
        <v>614.67293389999998</v>
      </c>
      <c r="P496">
        <v>15671927</v>
      </c>
      <c r="Q496">
        <v>7.5</v>
      </c>
      <c r="R496">
        <v>7.7</v>
      </c>
      <c r="S496">
        <v>0.437</v>
      </c>
      <c r="T496">
        <v>7.1</v>
      </c>
    </row>
    <row r="497" spans="1:20" x14ac:dyDescent="0.3">
      <c r="A497" t="s">
        <v>52</v>
      </c>
      <c r="B497">
        <v>2000</v>
      </c>
      <c r="C497" t="s">
        <v>21</v>
      </c>
      <c r="D497">
        <v>51.4</v>
      </c>
      <c r="E497">
        <v>394</v>
      </c>
      <c r="F497">
        <v>62</v>
      </c>
      <c r="G497">
        <v>3.91</v>
      </c>
      <c r="H497">
        <v>4.7205935309999996</v>
      </c>
      <c r="I497">
        <v>99</v>
      </c>
      <c r="J497">
        <v>14629</v>
      </c>
      <c r="K497">
        <v>2.9</v>
      </c>
      <c r="L497">
        <v>100</v>
      </c>
      <c r="M497">
        <v>57</v>
      </c>
      <c r="N497">
        <v>4.4800000000000004</v>
      </c>
      <c r="O497">
        <v>68.414399000000003</v>
      </c>
      <c r="P497">
        <v>15274234</v>
      </c>
      <c r="Q497">
        <v>7.7</v>
      </c>
      <c r="R497">
        <v>7.8</v>
      </c>
      <c r="S497">
        <v>0.433</v>
      </c>
      <c r="T497">
        <v>6.9</v>
      </c>
    </row>
    <row r="498" spans="1:20" x14ac:dyDescent="0.3">
      <c r="A498" t="s">
        <v>53</v>
      </c>
      <c r="B498">
        <v>2015</v>
      </c>
      <c r="C498" t="s">
        <v>21</v>
      </c>
      <c r="D498">
        <v>82.2</v>
      </c>
      <c r="E498">
        <v>64</v>
      </c>
      <c r="F498">
        <v>2</v>
      </c>
      <c r="G498">
        <v>0.01</v>
      </c>
      <c r="H498">
        <v>64.900000000000006</v>
      </c>
      <c r="I498">
        <v>55</v>
      </c>
      <c r="J498">
        <v>195</v>
      </c>
      <c r="K498">
        <v>67</v>
      </c>
      <c r="L498">
        <v>2</v>
      </c>
      <c r="M498">
        <v>91</v>
      </c>
      <c r="N498">
        <v>4.9000000000000004</v>
      </c>
      <c r="O498">
        <v>43315.743999999999</v>
      </c>
      <c r="P498">
        <v>3584861</v>
      </c>
      <c r="Q498">
        <v>0.6</v>
      </c>
      <c r="R498">
        <v>0.5</v>
      </c>
      <c r="S498">
        <v>0.91900000000000004</v>
      </c>
      <c r="T498">
        <v>16.3</v>
      </c>
    </row>
    <row r="499" spans="1:20" x14ac:dyDescent="0.3">
      <c r="A499" t="s">
        <v>53</v>
      </c>
      <c r="B499">
        <v>2014</v>
      </c>
      <c r="C499" t="s">
        <v>21</v>
      </c>
      <c r="D499">
        <v>82</v>
      </c>
      <c r="E499">
        <v>65</v>
      </c>
      <c r="F499">
        <v>2</v>
      </c>
      <c r="G499">
        <v>8.1</v>
      </c>
      <c r="H499">
        <v>102.1902168</v>
      </c>
      <c r="I499">
        <v>55</v>
      </c>
      <c r="J499">
        <v>418</v>
      </c>
      <c r="K499">
        <v>66.400000000000006</v>
      </c>
      <c r="L499">
        <v>2</v>
      </c>
      <c r="M499">
        <v>91</v>
      </c>
      <c r="N499">
        <v>1.45</v>
      </c>
      <c r="O499">
        <v>544.43376000000001</v>
      </c>
      <c r="P499">
        <v>35544564</v>
      </c>
      <c r="Q499">
        <v>0.5</v>
      </c>
      <c r="R499">
        <v>0.5</v>
      </c>
      <c r="S499">
        <v>0.91200000000000003</v>
      </c>
      <c r="T499">
        <v>15.9</v>
      </c>
    </row>
    <row r="500" spans="1:20" x14ac:dyDescent="0.3">
      <c r="A500" t="s">
        <v>53</v>
      </c>
      <c r="B500">
        <v>2013</v>
      </c>
      <c r="C500" t="s">
        <v>21</v>
      </c>
      <c r="D500">
        <v>81.8</v>
      </c>
      <c r="E500">
        <v>67</v>
      </c>
      <c r="F500">
        <v>2</v>
      </c>
      <c r="G500">
        <v>8.1999999999999993</v>
      </c>
      <c r="H500">
        <v>9733.2280190000001</v>
      </c>
      <c r="I500">
        <v>55</v>
      </c>
      <c r="J500">
        <v>83</v>
      </c>
      <c r="K500">
        <v>65.8</v>
      </c>
      <c r="L500">
        <v>2</v>
      </c>
      <c r="M500">
        <v>91</v>
      </c>
      <c r="N500">
        <v>1.67</v>
      </c>
      <c r="O500">
        <v>52413.721160000001</v>
      </c>
      <c r="P500">
        <v>35155451</v>
      </c>
      <c r="Q500">
        <v>0.5</v>
      </c>
      <c r="R500">
        <v>0.5</v>
      </c>
      <c r="S500">
        <v>0.90900000000000003</v>
      </c>
      <c r="T500">
        <v>15.9</v>
      </c>
    </row>
    <row r="501" spans="1:20" x14ac:dyDescent="0.3">
      <c r="A501" t="s">
        <v>53</v>
      </c>
      <c r="B501">
        <v>2012</v>
      </c>
      <c r="C501" t="s">
        <v>21</v>
      </c>
      <c r="D501">
        <v>81.599999999999994</v>
      </c>
      <c r="E501">
        <v>68</v>
      </c>
      <c r="F501">
        <v>2</v>
      </c>
      <c r="G501">
        <v>8.3000000000000007</v>
      </c>
      <c r="H501">
        <v>9748.6362370000006</v>
      </c>
      <c r="I501">
        <v>7</v>
      </c>
      <c r="J501">
        <v>10</v>
      </c>
      <c r="K501">
        <v>65.3</v>
      </c>
      <c r="L501">
        <v>2</v>
      </c>
      <c r="M501">
        <v>99</v>
      </c>
      <c r="N501">
        <v>1.78</v>
      </c>
      <c r="O501">
        <v>52496.694869999999</v>
      </c>
      <c r="P501">
        <v>3475545</v>
      </c>
      <c r="Q501">
        <v>0.5</v>
      </c>
      <c r="R501">
        <v>0.5</v>
      </c>
      <c r="S501">
        <v>0.90700000000000003</v>
      </c>
      <c r="T501">
        <v>15.9</v>
      </c>
    </row>
    <row r="502" spans="1:20" x14ac:dyDescent="0.3">
      <c r="A502" t="s">
        <v>53</v>
      </c>
      <c r="B502">
        <v>2011</v>
      </c>
      <c r="C502" t="s">
        <v>21</v>
      </c>
      <c r="D502">
        <v>81.5</v>
      </c>
      <c r="E502">
        <v>68</v>
      </c>
      <c r="F502">
        <v>2</v>
      </c>
      <c r="G502">
        <v>8.1999999999999993</v>
      </c>
      <c r="H502">
        <v>971.92803839999999</v>
      </c>
      <c r="I502">
        <v>7</v>
      </c>
      <c r="J502">
        <v>803</v>
      </c>
      <c r="K502">
        <v>64.7</v>
      </c>
      <c r="L502">
        <v>2</v>
      </c>
      <c r="M502">
        <v>87</v>
      </c>
      <c r="N502">
        <v>1.82</v>
      </c>
      <c r="O502">
        <v>5282.2175999999999</v>
      </c>
      <c r="P502">
        <v>3434278</v>
      </c>
      <c r="Q502">
        <v>0.5</v>
      </c>
      <c r="R502">
        <v>0.5</v>
      </c>
      <c r="S502">
        <v>0.90300000000000002</v>
      </c>
      <c r="T502">
        <v>15.9</v>
      </c>
    </row>
    <row r="503" spans="1:20" x14ac:dyDescent="0.3">
      <c r="A503" t="s">
        <v>53</v>
      </c>
      <c r="B503">
        <v>2010</v>
      </c>
      <c r="C503" t="s">
        <v>21</v>
      </c>
      <c r="D503">
        <v>81.2</v>
      </c>
      <c r="E503">
        <v>7</v>
      </c>
      <c r="F503">
        <v>2</v>
      </c>
      <c r="G503">
        <v>8.4</v>
      </c>
      <c r="H503">
        <v>8649.6749110000001</v>
      </c>
      <c r="I503">
        <v>56</v>
      </c>
      <c r="J503">
        <v>99</v>
      </c>
      <c r="K503">
        <v>64.099999999999994</v>
      </c>
      <c r="L503">
        <v>2</v>
      </c>
      <c r="M503">
        <v>88</v>
      </c>
      <c r="N503">
        <v>11.2</v>
      </c>
      <c r="O503">
        <v>47447.476199999997</v>
      </c>
      <c r="P503">
        <v>345274</v>
      </c>
      <c r="Q503">
        <v>0.5</v>
      </c>
      <c r="R503">
        <v>0.4</v>
      </c>
      <c r="S503">
        <v>0.89800000000000002</v>
      </c>
      <c r="T503">
        <v>15.9</v>
      </c>
    </row>
    <row r="504" spans="1:20" x14ac:dyDescent="0.3">
      <c r="A504" t="s">
        <v>53</v>
      </c>
      <c r="B504">
        <v>2009</v>
      </c>
      <c r="C504" t="s">
        <v>21</v>
      </c>
      <c r="D504">
        <v>81</v>
      </c>
      <c r="E504">
        <v>72</v>
      </c>
      <c r="F504">
        <v>2</v>
      </c>
      <c r="G504">
        <v>8.4</v>
      </c>
      <c r="H504">
        <v>864.94992999999999</v>
      </c>
      <c r="I504">
        <v>42</v>
      </c>
      <c r="J504">
        <v>14</v>
      </c>
      <c r="K504">
        <v>63.6</v>
      </c>
      <c r="L504">
        <v>2</v>
      </c>
      <c r="M504">
        <v>89</v>
      </c>
      <c r="N504">
        <v>11.17</v>
      </c>
      <c r="O504">
        <v>4773.4543599999997</v>
      </c>
      <c r="P504">
        <v>33628571</v>
      </c>
      <c r="Q504">
        <v>0.5</v>
      </c>
      <c r="R504">
        <v>0.4</v>
      </c>
      <c r="S504">
        <v>0.89800000000000002</v>
      </c>
      <c r="T504">
        <v>15.9</v>
      </c>
    </row>
    <row r="505" spans="1:20" x14ac:dyDescent="0.3">
      <c r="A505" t="s">
        <v>53</v>
      </c>
      <c r="B505">
        <v>2008</v>
      </c>
      <c r="C505" t="s">
        <v>21</v>
      </c>
      <c r="D505">
        <v>87</v>
      </c>
      <c r="E505">
        <v>74</v>
      </c>
      <c r="F505">
        <v>2</v>
      </c>
      <c r="G505">
        <v>8.3000000000000007</v>
      </c>
      <c r="H505">
        <v>8433.9368140000006</v>
      </c>
      <c r="I505">
        <v>28</v>
      </c>
      <c r="J505">
        <v>62</v>
      </c>
      <c r="K505">
        <v>63</v>
      </c>
      <c r="L505">
        <v>2</v>
      </c>
      <c r="M505">
        <v>89</v>
      </c>
      <c r="N505">
        <v>1.3</v>
      </c>
      <c r="O505">
        <v>46596.33599</v>
      </c>
      <c r="P505">
        <v>33245773</v>
      </c>
      <c r="Q505">
        <v>0.5</v>
      </c>
      <c r="R505">
        <v>0.4</v>
      </c>
      <c r="S505">
        <v>0.89700000000000002</v>
      </c>
      <c r="T505">
        <v>15.8</v>
      </c>
    </row>
    <row r="506" spans="1:20" x14ac:dyDescent="0.3">
      <c r="A506" t="s">
        <v>53</v>
      </c>
      <c r="B506">
        <v>2007</v>
      </c>
      <c r="C506" t="s">
        <v>21</v>
      </c>
      <c r="D506">
        <v>85</v>
      </c>
      <c r="E506">
        <v>74</v>
      </c>
      <c r="F506">
        <v>2</v>
      </c>
      <c r="G506">
        <v>8.3000000000000007</v>
      </c>
      <c r="H506">
        <v>7946.7435809999997</v>
      </c>
      <c r="I506">
        <v>14</v>
      </c>
      <c r="J506">
        <v>101</v>
      </c>
      <c r="K506">
        <v>62.5</v>
      </c>
      <c r="L506">
        <v>2</v>
      </c>
      <c r="M506">
        <v>9</v>
      </c>
      <c r="N506">
        <v>9.83</v>
      </c>
      <c r="O506">
        <v>44544.5268</v>
      </c>
      <c r="P506">
        <v>32887928</v>
      </c>
      <c r="Q506">
        <v>0.5</v>
      </c>
      <c r="R506">
        <v>0.4</v>
      </c>
      <c r="S506">
        <v>0.89400000000000002</v>
      </c>
      <c r="T506">
        <v>15.8</v>
      </c>
    </row>
    <row r="507" spans="1:20" x14ac:dyDescent="0.3">
      <c r="A507" t="s">
        <v>53</v>
      </c>
      <c r="B507">
        <v>2006</v>
      </c>
      <c r="C507" t="s">
        <v>21</v>
      </c>
      <c r="D507">
        <v>85</v>
      </c>
      <c r="E507">
        <v>75</v>
      </c>
      <c r="F507">
        <v>2</v>
      </c>
      <c r="G507">
        <v>8.1999999999999993</v>
      </c>
      <c r="H507">
        <v>771.18176860000005</v>
      </c>
      <c r="I507">
        <v>14</v>
      </c>
      <c r="J507">
        <v>13</v>
      </c>
      <c r="K507">
        <v>61.9</v>
      </c>
      <c r="L507">
        <v>2</v>
      </c>
      <c r="M507">
        <v>95</v>
      </c>
      <c r="N507">
        <v>9.75</v>
      </c>
      <c r="O507">
        <v>4386.6994800000002</v>
      </c>
      <c r="P507">
        <v>325755</v>
      </c>
      <c r="Q507">
        <v>0.5</v>
      </c>
      <c r="R507">
        <v>0.4</v>
      </c>
      <c r="S507">
        <v>0.89100000000000001</v>
      </c>
      <c r="T507">
        <v>15.8</v>
      </c>
    </row>
    <row r="508" spans="1:20" x14ac:dyDescent="0.3">
      <c r="A508" t="s">
        <v>53</v>
      </c>
      <c r="B508">
        <v>2005</v>
      </c>
      <c r="C508" t="s">
        <v>21</v>
      </c>
      <c r="D508">
        <v>81</v>
      </c>
      <c r="E508">
        <v>76</v>
      </c>
      <c r="F508">
        <v>2</v>
      </c>
      <c r="G508">
        <v>8</v>
      </c>
      <c r="H508">
        <v>6333.1779669999996</v>
      </c>
      <c r="I508">
        <v>14</v>
      </c>
      <c r="J508">
        <v>6</v>
      </c>
      <c r="K508">
        <v>61.3</v>
      </c>
      <c r="L508">
        <v>2</v>
      </c>
      <c r="M508">
        <v>93</v>
      </c>
      <c r="N508">
        <v>9.57</v>
      </c>
      <c r="O508">
        <v>36189.588380000001</v>
      </c>
      <c r="P508">
        <v>32312</v>
      </c>
      <c r="Q508">
        <v>0.5</v>
      </c>
      <c r="R508">
        <v>0.4</v>
      </c>
      <c r="S508">
        <v>0.88600000000000001</v>
      </c>
      <c r="T508">
        <v>15.8</v>
      </c>
    </row>
    <row r="509" spans="1:20" x14ac:dyDescent="0.3">
      <c r="A509" t="s">
        <v>53</v>
      </c>
      <c r="B509">
        <v>2004</v>
      </c>
      <c r="C509" t="s">
        <v>21</v>
      </c>
      <c r="D509">
        <v>80</v>
      </c>
      <c r="E509">
        <v>77</v>
      </c>
      <c r="F509">
        <v>2</v>
      </c>
      <c r="G509">
        <v>7.8</v>
      </c>
      <c r="H509">
        <v>5513.3299239999997</v>
      </c>
      <c r="I509">
        <v>14</v>
      </c>
      <c r="J509">
        <v>7</v>
      </c>
      <c r="K509">
        <v>6.6</v>
      </c>
      <c r="L509">
        <v>2</v>
      </c>
      <c r="M509">
        <v>91</v>
      </c>
      <c r="N509">
        <v>9.56</v>
      </c>
      <c r="O509">
        <v>31979.871950000001</v>
      </c>
      <c r="P509">
        <v>31995</v>
      </c>
      <c r="Q509">
        <v>0.5</v>
      </c>
      <c r="R509">
        <v>0.4</v>
      </c>
      <c r="S509">
        <v>0.88100000000000001</v>
      </c>
      <c r="T509">
        <v>15.8</v>
      </c>
    </row>
    <row r="510" spans="1:20" x14ac:dyDescent="0.3">
      <c r="A510" t="s">
        <v>53</v>
      </c>
      <c r="B510">
        <v>2003</v>
      </c>
      <c r="C510" t="s">
        <v>21</v>
      </c>
      <c r="D510">
        <v>79.7</v>
      </c>
      <c r="E510">
        <v>78</v>
      </c>
      <c r="F510">
        <v>2</v>
      </c>
      <c r="G510">
        <v>7.7</v>
      </c>
      <c r="H510">
        <v>4687.8455649999996</v>
      </c>
      <c r="I510">
        <v>14</v>
      </c>
      <c r="J510">
        <v>15</v>
      </c>
      <c r="K510">
        <v>6</v>
      </c>
      <c r="L510">
        <v>2</v>
      </c>
      <c r="M510">
        <v>88</v>
      </c>
      <c r="N510">
        <v>9.5399999999999991</v>
      </c>
      <c r="O510">
        <v>28172.148829999998</v>
      </c>
      <c r="P510">
        <v>31676</v>
      </c>
      <c r="Q510">
        <v>0.5</v>
      </c>
      <c r="R510">
        <v>0.4</v>
      </c>
      <c r="S510">
        <v>0.877</v>
      </c>
      <c r="T510">
        <v>15.8</v>
      </c>
    </row>
    <row r="511" spans="1:20" x14ac:dyDescent="0.3">
      <c r="A511" t="s">
        <v>53</v>
      </c>
      <c r="B511">
        <v>2002</v>
      </c>
      <c r="C511" t="s">
        <v>21</v>
      </c>
      <c r="D511">
        <v>79.5</v>
      </c>
      <c r="E511">
        <v>79</v>
      </c>
      <c r="F511">
        <v>2</v>
      </c>
      <c r="G511">
        <v>7.7</v>
      </c>
      <c r="H511">
        <v>3895.8563079999999</v>
      </c>
      <c r="I511">
        <v>99</v>
      </c>
      <c r="J511">
        <v>6</v>
      </c>
      <c r="K511">
        <v>59.3</v>
      </c>
      <c r="L511">
        <v>2</v>
      </c>
      <c r="M511">
        <v>88</v>
      </c>
      <c r="N511">
        <v>9.3699999999999992</v>
      </c>
      <c r="O511">
        <v>24167.843099999998</v>
      </c>
      <c r="P511">
        <v>31362</v>
      </c>
      <c r="Q511">
        <v>0.5</v>
      </c>
      <c r="R511">
        <v>0.4</v>
      </c>
      <c r="S511">
        <v>0.872</v>
      </c>
      <c r="T511">
        <v>15.8</v>
      </c>
    </row>
    <row r="512" spans="1:20" x14ac:dyDescent="0.3">
      <c r="A512" t="s">
        <v>53</v>
      </c>
      <c r="B512">
        <v>2001</v>
      </c>
      <c r="C512" t="s">
        <v>21</v>
      </c>
      <c r="D512">
        <v>79.400000000000006</v>
      </c>
      <c r="E512">
        <v>8</v>
      </c>
      <c r="F512">
        <v>2</v>
      </c>
      <c r="G512">
        <v>7.6</v>
      </c>
      <c r="H512">
        <v>3665.0897030000001</v>
      </c>
      <c r="I512">
        <v>99</v>
      </c>
      <c r="J512">
        <v>34</v>
      </c>
      <c r="K512">
        <v>58.5</v>
      </c>
      <c r="L512">
        <v>2</v>
      </c>
      <c r="M512">
        <v>88</v>
      </c>
      <c r="N512">
        <v>9.1</v>
      </c>
      <c r="O512">
        <v>23691.594720000001</v>
      </c>
      <c r="P512">
        <v>31819</v>
      </c>
      <c r="Q512">
        <v>0.5</v>
      </c>
      <c r="R512">
        <v>0.4</v>
      </c>
      <c r="S512">
        <v>0.86699999999999999</v>
      </c>
      <c r="T512">
        <v>15.8</v>
      </c>
    </row>
    <row r="513" spans="1:20" x14ac:dyDescent="0.3">
      <c r="A513" t="s">
        <v>53</v>
      </c>
      <c r="B513">
        <v>2000</v>
      </c>
      <c r="C513" t="s">
        <v>21</v>
      </c>
      <c r="D513">
        <v>79.099999999999994</v>
      </c>
      <c r="E513">
        <v>82</v>
      </c>
      <c r="F513">
        <v>2</v>
      </c>
      <c r="G513">
        <v>7.6</v>
      </c>
      <c r="H513">
        <v>3787.4945600000001</v>
      </c>
      <c r="I513">
        <v>99</v>
      </c>
      <c r="J513">
        <v>206</v>
      </c>
      <c r="K513">
        <v>57.8</v>
      </c>
      <c r="L513">
        <v>2</v>
      </c>
      <c r="M513">
        <v>88</v>
      </c>
      <c r="N513">
        <v>8.67</v>
      </c>
      <c r="O513">
        <v>24124.169170000001</v>
      </c>
      <c r="P513">
        <v>37697</v>
      </c>
      <c r="Q513">
        <v>0.5</v>
      </c>
      <c r="R513">
        <v>0.5</v>
      </c>
      <c r="S513">
        <v>0.86399999999999999</v>
      </c>
      <c r="T513">
        <v>15.9</v>
      </c>
    </row>
    <row r="514" spans="1:20" x14ac:dyDescent="0.3">
      <c r="A514" t="s">
        <v>54</v>
      </c>
      <c r="B514">
        <v>2015</v>
      </c>
      <c r="C514" t="s">
        <v>21</v>
      </c>
      <c r="D514">
        <v>52.5</v>
      </c>
      <c r="E514">
        <v>397</v>
      </c>
      <c r="F514">
        <v>15</v>
      </c>
      <c r="G514">
        <v>0.01</v>
      </c>
      <c r="H514">
        <v>64.900000000000006</v>
      </c>
      <c r="I514">
        <v>47</v>
      </c>
      <c r="J514">
        <v>150</v>
      </c>
      <c r="K514">
        <v>22.7</v>
      </c>
      <c r="L514">
        <v>21</v>
      </c>
      <c r="M514">
        <v>47</v>
      </c>
      <c r="N514">
        <v>4.9000000000000004</v>
      </c>
      <c r="O514">
        <v>348.381417</v>
      </c>
      <c r="P514">
        <v>45461</v>
      </c>
      <c r="Q514">
        <v>8.1999999999999993</v>
      </c>
      <c r="R514">
        <v>8.1999999999999993</v>
      </c>
      <c r="S514">
        <v>0.34699999999999998</v>
      </c>
      <c r="T514">
        <v>7.1</v>
      </c>
    </row>
    <row r="515" spans="1:20" x14ac:dyDescent="0.3">
      <c r="A515" t="s">
        <v>54</v>
      </c>
      <c r="B515">
        <v>2014</v>
      </c>
      <c r="C515" t="s">
        <v>21</v>
      </c>
      <c r="D515">
        <v>58</v>
      </c>
      <c r="E515">
        <v>437</v>
      </c>
      <c r="F515">
        <v>15</v>
      </c>
      <c r="G515">
        <v>0.01</v>
      </c>
      <c r="H515">
        <v>53.439643230000001</v>
      </c>
      <c r="I515">
        <v>47</v>
      </c>
      <c r="J515">
        <v>210</v>
      </c>
      <c r="K515">
        <v>22.1</v>
      </c>
      <c r="L515">
        <v>22</v>
      </c>
      <c r="M515">
        <v>47</v>
      </c>
      <c r="N515">
        <v>4.2</v>
      </c>
      <c r="O515">
        <v>377.132274</v>
      </c>
      <c r="P515">
        <v>4515392</v>
      </c>
      <c r="Q515">
        <v>8.4</v>
      </c>
      <c r="R515">
        <v>8.3000000000000007</v>
      </c>
      <c r="S515">
        <v>0.34499999999999997</v>
      </c>
      <c r="T515">
        <v>7.1</v>
      </c>
    </row>
    <row r="516" spans="1:20" x14ac:dyDescent="0.3">
      <c r="A516" t="s">
        <v>54</v>
      </c>
      <c r="B516">
        <v>2013</v>
      </c>
      <c r="C516" t="s">
        <v>21</v>
      </c>
      <c r="D516">
        <v>49.9</v>
      </c>
      <c r="E516">
        <v>451</v>
      </c>
      <c r="F516">
        <v>16</v>
      </c>
      <c r="G516">
        <v>0.01</v>
      </c>
      <c r="H516">
        <v>52.377666009999999</v>
      </c>
      <c r="I516">
        <v>23</v>
      </c>
      <c r="J516">
        <v>596</v>
      </c>
      <c r="K516">
        <v>21.6</v>
      </c>
      <c r="L516">
        <v>23</v>
      </c>
      <c r="M516">
        <v>23</v>
      </c>
      <c r="N516">
        <v>3.82</v>
      </c>
      <c r="O516">
        <v>337.48496139999997</v>
      </c>
      <c r="P516">
        <v>4499653</v>
      </c>
      <c r="Q516">
        <v>8.5</v>
      </c>
      <c r="R516">
        <v>8.5</v>
      </c>
      <c r="S516">
        <v>0.37</v>
      </c>
      <c r="T516">
        <v>7.1</v>
      </c>
    </row>
    <row r="517" spans="1:20" x14ac:dyDescent="0.3">
      <c r="A517" t="s">
        <v>54</v>
      </c>
      <c r="B517">
        <v>2012</v>
      </c>
      <c r="C517" t="s">
        <v>21</v>
      </c>
      <c r="D517">
        <v>53</v>
      </c>
      <c r="E517">
        <v>439</v>
      </c>
      <c r="F517">
        <v>16</v>
      </c>
      <c r="G517">
        <v>0.01</v>
      </c>
      <c r="H517">
        <v>7.3448082140000004</v>
      </c>
      <c r="I517">
        <v>47</v>
      </c>
      <c r="J517">
        <v>141</v>
      </c>
      <c r="K517">
        <v>21.2</v>
      </c>
      <c r="L517">
        <v>23</v>
      </c>
      <c r="M517">
        <v>47</v>
      </c>
      <c r="N517">
        <v>3.62</v>
      </c>
      <c r="O517">
        <v>486.41113999999999</v>
      </c>
      <c r="P517">
        <v>449416</v>
      </c>
      <c r="Q517">
        <v>8.6999999999999993</v>
      </c>
      <c r="R517">
        <v>8.6</v>
      </c>
      <c r="S517">
        <v>0.36599999999999999</v>
      </c>
      <c r="T517">
        <v>7.1</v>
      </c>
    </row>
    <row r="518" spans="1:20" x14ac:dyDescent="0.3">
      <c r="A518" t="s">
        <v>54</v>
      </c>
      <c r="B518">
        <v>2011</v>
      </c>
      <c r="C518" t="s">
        <v>21</v>
      </c>
      <c r="D518">
        <v>49.8</v>
      </c>
      <c r="E518">
        <v>443</v>
      </c>
      <c r="F518">
        <v>16</v>
      </c>
      <c r="G518">
        <v>1.66</v>
      </c>
      <c r="H518">
        <v>58.529474630000003</v>
      </c>
      <c r="I518">
        <v>47</v>
      </c>
      <c r="J518">
        <v>679</v>
      </c>
      <c r="K518">
        <v>2.7</v>
      </c>
      <c r="L518">
        <v>24</v>
      </c>
      <c r="M518">
        <v>47</v>
      </c>
      <c r="N518">
        <v>3.73</v>
      </c>
      <c r="O518">
        <v>494.33677899999998</v>
      </c>
      <c r="P518">
        <v>4476153</v>
      </c>
      <c r="Q518">
        <v>8.8000000000000007</v>
      </c>
      <c r="R518">
        <v>8.8000000000000007</v>
      </c>
      <c r="S518">
        <v>0.36099999999999999</v>
      </c>
      <c r="T518">
        <v>6.8</v>
      </c>
    </row>
    <row r="519" spans="1:20" x14ac:dyDescent="0.3">
      <c r="A519" t="s">
        <v>54</v>
      </c>
      <c r="B519">
        <v>2010</v>
      </c>
      <c r="C519" t="s">
        <v>21</v>
      </c>
      <c r="D519">
        <v>49.2</v>
      </c>
      <c r="E519">
        <v>446</v>
      </c>
      <c r="F519">
        <v>17</v>
      </c>
      <c r="G519">
        <v>1.67</v>
      </c>
      <c r="H519">
        <v>43.483591969999999</v>
      </c>
      <c r="I519">
        <v>45</v>
      </c>
      <c r="J519">
        <v>2</v>
      </c>
      <c r="K519">
        <v>2.2000000000000002</v>
      </c>
      <c r="L519">
        <v>24</v>
      </c>
      <c r="M519">
        <v>46</v>
      </c>
      <c r="N519">
        <v>3.9</v>
      </c>
      <c r="O519">
        <v>446.44344940000002</v>
      </c>
      <c r="P519">
        <v>4448525</v>
      </c>
      <c r="Q519">
        <v>9</v>
      </c>
      <c r="R519">
        <v>8.9</v>
      </c>
      <c r="S519">
        <v>0.35199999999999998</v>
      </c>
      <c r="T519">
        <v>6.6</v>
      </c>
    </row>
    <row r="520" spans="1:20" x14ac:dyDescent="0.3">
      <c r="A520" t="s">
        <v>54</v>
      </c>
      <c r="B520">
        <v>2009</v>
      </c>
      <c r="C520" t="s">
        <v>21</v>
      </c>
      <c r="D520">
        <v>48.6</v>
      </c>
      <c r="E520">
        <v>453</v>
      </c>
      <c r="F520">
        <v>17</v>
      </c>
      <c r="G520">
        <v>1.56</v>
      </c>
      <c r="H520">
        <v>40.451569329999998</v>
      </c>
      <c r="I520">
        <v>42</v>
      </c>
      <c r="J520">
        <v>11</v>
      </c>
      <c r="K520">
        <v>19.8</v>
      </c>
      <c r="L520">
        <v>25</v>
      </c>
      <c r="M520">
        <v>45</v>
      </c>
      <c r="N520">
        <v>3.58</v>
      </c>
      <c r="O520">
        <v>449.961839</v>
      </c>
      <c r="P520">
        <v>44423</v>
      </c>
      <c r="Q520">
        <v>9.1</v>
      </c>
      <c r="R520">
        <v>9.1</v>
      </c>
      <c r="S520">
        <v>0.34499999999999997</v>
      </c>
      <c r="T520">
        <v>6.4</v>
      </c>
    </row>
    <row r="521" spans="1:20" x14ac:dyDescent="0.3">
      <c r="A521" t="s">
        <v>54</v>
      </c>
      <c r="B521">
        <v>2008</v>
      </c>
      <c r="C521" t="s">
        <v>21</v>
      </c>
      <c r="D521">
        <v>47.6</v>
      </c>
      <c r="E521">
        <v>477</v>
      </c>
      <c r="F521">
        <v>17</v>
      </c>
      <c r="G521">
        <v>1.52</v>
      </c>
      <c r="H521">
        <v>67.341375279999994</v>
      </c>
      <c r="I521">
        <v>99</v>
      </c>
      <c r="J521">
        <v>12</v>
      </c>
      <c r="K521">
        <v>19.399999999999999</v>
      </c>
      <c r="L521">
        <v>25</v>
      </c>
      <c r="M521">
        <v>46</v>
      </c>
      <c r="N521">
        <v>4.3</v>
      </c>
      <c r="O521">
        <v>456.86143340000001</v>
      </c>
      <c r="P521">
        <v>4345386</v>
      </c>
      <c r="Q521">
        <v>9.3000000000000007</v>
      </c>
      <c r="R521">
        <v>9.1999999999999993</v>
      </c>
      <c r="S521">
        <v>0.33800000000000002</v>
      </c>
      <c r="T521">
        <v>6.3</v>
      </c>
    </row>
    <row r="522" spans="1:20" x14ac:dyDescent="0.3">
      <c r="A522" t="s">
        <v>54</v>
      </c>
      <c r="B522">
        <v>2007</v>
      </c>
      <c r="C522" t="s">
        <v>21</v>
      </c>
      <c r="D522">
        <v>46.8</v>
      </c>
      <c r="E522">
        <v>495</v>
      </c>
      <c r="F522">
        <v>17</v>
      </c>
      <c r="G522">
        <v>1.5</v>
      </c>
      <c r="H522">
        <v>60.048848210000003</v>
      </c>
      <c r="I522">
        <v>99</v>
      </c>
      <c r="J522">
        <v>49</v>
      </c>
      <c r="K522">
        <v>19</v>
      </c>
      <c r="L522">
        <v>26</v>
      </c>
      <c r="M522">
        <v>46</v>
      </c>
      <c r="N522">
        <v>4.4000000000000004</v>
      </c>
      <c r="O522">
        <v>397.14846699999998</v>
      </c>
      <c r="P522">
        <v>42758</v>
      </c>
      <c r="Q522">
        <v>9.4</v>
      </c>
      <c r="R522">
        <v>9.4</v>
      </c>
      <c r="S522">
        <v>0.33</v>
      </c>
      <c r="T522">
        <v>6.2</v>
      </c>
    </row>
    <row r="523" spans="1:20" x14ac:dyDescent="0.3">
      <c r="A523" t="s">
        <v>54</v>
      </c>
      <c r="B523">
        <v>2006</v>
      </c>
      <c r="C523" t="s">
        <v>21</v>
      </c>
      <c r="D523">
        <v>46.3</v>
      </c>
      <c r="E523">
        <v>56</v>
      </c>
      <c r="F523">
        <v>17</v>
      </c>
      <c r="G523">
        <v>1.54</v>
      </c>
      <c r="H523">
        <v>46.901179159999998</v>
      </c>
      <c r="I523">
        <v>99</v>
      </c>
      <c r="J523">
        <v>3</v>
      </c>
      <c r="K523">
        <v>18.600000000000001</v>
      </c>
      <c r="L523">
        <v>26</v>
      </c>
      <c r="M523">
        <v>47</v>
      </c>
      <c r="N523">
        <v>3.99</v>
      </c>
      <c r="O523">
        <v>347.673678</v>
      </c>
      <c r="P523">
        <v>421758</v>
      </c>
      <c r="Q523">
        <v>9.6</v>
      </c>
      <c r="R523">
        <v>9.6</v>
      </c>
      <c r="S523">
        <v>0.32300000000000001</v>
      </c>
      <c r="T523">
        <v>6</v>
      </c>
    </row>
    <row r="524" spans="1:20" x14ac:dyDescent="0.3">
      <c r="A524" t="s">
        <v>54</v>
      </c>
      <c r="B524">
        <v>2005</v>
      </c>
      <c r="C524" t="s">
        <v>21</v>
      </c>
      <c r="D524">
        <v>45.9</v>
      </c>
      <c r="E524">
        <v>511</v>
      </c>
      <c r="F524">
        <v>17</v>
      </c>
      <c r="G524">
        <v>1.5</v>
      </c>
      <c r="H524">
        <v>40.922079760000003</v>
      </c>
      <c r="I524">
        <v>99</v>
      </c>
      <c r="J524">
        <v>471</v>
      </c>
      <c r="K524">
        <v>18.2</v>
      </c>
      <c r="L524">
        <v>26</v>
      </c>
      <c r="M524">
        <v>47</v>
      </c>
      <c r="N524">
        <v>4.29</v>
      </c>
      <c r="O524">
        <v>327.1149461</v>
      </c>
      <c r="P524">
        <v>412791</v>
      </c>
      <c r="Q524">
        <v>9.6999999999999993</v>
      </c>
      <c r="R524">
        <v>9.6999999999999993</v>
      </c>
      <c r="S524">
        <v>0.31900000000000001</v>
      </c>
      <c r="T524">
        <v>5.9</v>
      </c>
    </row>
    <row r="525" spans="1:20" x14ac:dyDescent="0.3">
      <c r="A525" t="s">
        <v>54</v>
      </c>
      <c r="B525">
        <v>2004</v>
      </c>
      <c r="C525" t="s">
        <v>21</v>
      </c>
      <c r="D525">
        <v>45.7</v>
      </c>
      <c r="E525">
        <v>512</v>
      </c>
      <c r="F525">
        <v>17</v>
      </c>
      <c r="G525">
        <v>1.5</v>
      </c>
      <c r="H525">
        <v>41.501117350000001</v>
      </c>
      <c r="I525">
        <v>99</v>
      </c>
      <c r="J525">
        <v>1233</v>
      </c>
      <c r="K525">
        <v>17.899999999999999</v>
      </c>
      <c r="L525">
        <v>26</v>
      </c>
      <c r="M525">
        <v>45</v>
      </c>
      <c r="N525">
        <v>4.0999999999999996</v>
      </c>
      <c r="O525">
        <v>313.21598</v>
      </c>
      <c r="P525">
        <v>45536</v>
      </c>
      <c r="Q525">
        <v>9.9</v>
      </c>
      <c r="R525">
        <v>9.9</v>
      </c>
      <c r="S525">
        <v>0.315</v>
      </c>
      <c r="T525">
        <v>5.7</v>
      </c>
    </row>
    <row r="526" spans="1:20" x14ac:dyDescent="0.3">
      <c r="A526" t="s">
        <v>54</v>
      </c>
      <c r="B526">
        <v>2003</v>
      </c>
      <c r="C526" t="s">
        <v>21</v>
      </c>
      <c r="D526">
        <v>45.7</v>
      </c>
      <c r="E526">
        <v>51</v>
      </c>
      <c r="F526">
        <v>17</v>
      </c>
      <c r="G526">
        <v>1.49</v>
      </c>
      <c r="H526">
        <v>46.116194409999999</v>
      </c>
      <c r="I526">
        <v>99</v>
      </c>
      <c r="J526">
        <v>652</v>
      </c>
      <c r="K526">
        <v>17.5</v>
      </c>
      <c r="L526">
        <v>26</v>
      </c>
      <c r="M526">
        <v>44</v>
      </c>
      <c r="N526">
        <v>4.3099999999999996</v>
      </c>
      <c r="O526">
        <v>286.25819000000001</v>
      </c>
      <c r="P526">
        <v>3981665</v>
      </c>
      <c r="Q526">
        <v>1</v>
      </c>
      <c r="R526">
        <v>1.1000000000000001</v>
      </c>
      <c r="S526">
        <v>0.316</v>
      </c>
      <c r="T526">
        <v>5.6</v>
      </c>
    </row>
    <row r="527" spans="1:20" x14ac:dyDescent="0.3">
      <c r="A527" t="s">
        <v>54</v>
      </c>
      <c r="B527">
        <v>2002</v>
      </c>
      <c r="C527" t="s">
        <v>21</v>
      </c>
      <c r="D527">
        <v>45.6</v>
      </c>
      <c r="E527">
        <v>58</v>
      </c>
      <c r="F527">
        <v>17</v>
      </c>
      <c r="G527">
        <v>1.47</v>
      </c>
      <c r="H527">
        <v>31.594158700000001</v>
      </c>
      <c r="I527">
        <v>99</v>
      </c>
      <c r="J527">
        <v>938</v>
      </c>
      <c r="K527">
        <v>17.2</v>
      </c>
      <c r="L527">
        <v>25</v>
      </c>
      <c r="M527">
        <v>42</v>
      </c>
      <c r="N527">
        <v>4.16</v>
      </c>
      <c r="O527">
        <v>253.76834299999999</v>
      </c>
      <c r="P527">
        <v>397612</v>
      </c>
      <c r="Q527">
        <v>1.2</v>
      </c>
      <c r="R527">
        <v>1.2</v>
      </c>
      <c r="S527">
        <v>0.315</v>
      </c>
      <c r="T527">
        <v>5.4</v>
      </c>
    </row>
    <row r="528" spans="1:20" x14ac:dyDescent="0.3">
      <c r="A528" t="s">
        <v>54</v>
      </c>
      <c r="B528">
        <v>2001</v>
      </c>
      <c r="C528" t="s">
        <v>21</v>
      </c>
      <c r="D528">
        <v>45.6</v>
      </c>
      <c r="E528">
        <v>54</v>
      </c>
      <c r="F528">
        <v>17</v>
      </c>
      <c r="G528">
        <v>1.52</v>
      </c>
      <c r="H528">
        <v>33.653156969999998</v>
      </c>
      <c r="I528">
        <v>99</v>
      </c>
      <c r="J528">
        <v>2837</v>
      </c>
      <c r="K528">
        <v>16.8</v>
      </c>
      <c r="L528">
        <v>25</v>
      </c>
      <c r="M528">
        <v>4</v>
      </c>
      <c r="N528">
        <v>3.95</v>
      </c>
      <c r="O528">
        <v>243.15864859999999</v>
      </c>
      <c r="P528">
        <v>383223</v>
      </c>
      <c r="Q528">
        <v>1.4</v>
      </c>
      <c r="R528">
        <v>1.4</v>
      </c>
      <c r="S528">
        <v>0.314</v>
      </c>
      <c r="T528">
        <v>5.3</v>
      </c>
    </row>
    <row r="529" spans="1:20" x14ac:dyDescent="0.3">
      <c r="A529" t="s">
        <v>54</v>
      </c>
      <c r="B529">
        <v>2000</v>
      </c>
      <c r="C529" t="s">
        <v>21</v>
      </c>
      <c r="D529">
        <v>46</v>
      </c>
      <c r="E529">
        <v>49</v>
      </c>
      <c r="F529">
        <v>16</v>
      </c>
      <c r="G529">
        <v>1.51</v>
      </c>
      <c r="H529">
        <v>30.783826569999999</v>
      </c>
      <c r="I529">
        <v>99</v>
      </c>
      <c r="J529">
        <v>3207</v>
      </c>
      <c r="K529">
        <v>16.5</v>
      </c>
      <c r="L529">
        <v>25</v>
      </c>
      <c r="M529">
        <v>38</v>
      </c>
      <c r="N529">
        <v>4.24</v>
      </c>
      <c r="O529">
        <v>243.5429317</v>
      </c>
      <c r="P529">
        <v>3754986</v>
      </c>
      <c r="Q529">
        <v>1.5</v>
      </c>
      <c r="R529">
        <v>1.5</v>
      </c>
      <c r="S529">
        <v>0.312</v>
      </c>
      <c r="T529">
        <v>5.2</v>
      </c>
    </row>
    <row r="530" spans="1:20" x14ac:dyDescent="0.3">
      <c r="A530" t="s">
        <v>55</v>
      </c>
      <c r="B530">
        <v>2015</v>
      </c>
      <c r="C530" t="s">
        <v>21</v>
      </c>
      <c r="D530">
        <v>53.1</v>
      </c>
      <c r="E530">
        <v>356</v>
      </c>
      <c r="F530">
        <v>46</v>
      </c>
      <c r="G530">
        <v>0.01</v>
      </c>
      <c r="H530">
        <v>64.900000000000006</v>
      </c>
      <c r="I530">
        <v>46</v>
      </c>
      <c r="J530">
        <v>418</v>
      </c>
      <c r="K530">
        <v>19.100000000000001</v>
      </c>
      <c r="L530">
        <v>77</v>
      </c>
      <c r="M530">
        <v>52</v>
      </c>
      <c r="N530">
        <v>4.9000000000000004</v>
      </c>
      <c r="O530">
        <v>777.24875099999997</v>
      </c>
      <c r="P530">
        <v>149413</v>
      </c>
      <c r="Q530">
        <v>8.5</v>
      </c>
      <c r="R530">
        <v>8.4</v>
      </c>
      <c r="S530">
        <v>0.39400000000000002</v>
      </c>
      <c r="T530">
        <v>7.3</v>
      </c>
    </row>
    <row r="531" spans="1:20" x14ac:dyDescent="0.3">
      <c r="A531" t="s">
        <v>55</v>
      </c>
      <c r="B531">
        <v>2014</v>
      </c>
      <c r="C531" t="s">
        <v>21</v>
      </c>
      <c r="D531">
        <v>52.6</v>
      </c>
      <c r="E531">
        <v>362</v>
      </c>
      <c r="F531">
        <v>46</v>
      </c>
      <c r="G531">
        <v>0.01</v>
      </c>
      <c r="H531">
        <v>11.3020668</v>
      </c>
      <c r="I531">
        <v>37</v>
      </c>
      <c r="J531">
        <v>1275</v>
      </c>
      <c r="K531">
        <v>18.7</v>
      </c>
      <c r="L531">
        <v>78</v>
      </c>
      <c r="M531">
        <v>44</v>
      </c>
      <c r="N531">
        <v>3.62</v>
      </c>
      <c r="O531">
        <v>125.998515</v>
      </c>
      <c r="P531">
        <v>13569438</v>
      </c>
      <c r="Q531">
        <v>8.6999999999999993</v>
      </c>
      <c r="R531">
        <v>8.5</v>
      </c>
      <c r="S531">
        <v>0.39</v>
      </c>
      <c r="T531">
        <v>7.3</v>
      </c>
    </row>
    <row r="532" spans="1:20" x14ac:dyDescent="0.3">
      <c r="A532" t="s">
        <v>55</v>
      </c>
      <c r="B532">
        <v>2013</v>
      </c>
      <c r="C532" t="s">
        <v>21</v>
      </c>
      <c r="D532">
        <v>52.2</v>
      </c>
      <c r="E532">
        <v>366</v>
      </c>
      <c r="F532">
        <v>46</v>
      </c>
      <c r="G532">
        <v>0.64</v>
      </c>
      <c r="H532">
        <v>76.523825349999996</v>
      </c>
      <c r="I532">
        <v>39</v>
      </c>
      <c r="J532">
        <v>226</v>
      </c>
      <c r="K532">
        <v>18.2</v>
      </c>
      <c r="L532">
        <v>78</v>
      </c>
      <c r="M532">
        <v>46</v>
      </c>
      <c r="N532">
        <v>3.42</v>
      </c>
      <c r="O532">
        <v>986.13176999999996</v>
      </c>
      <c r="P532">
        <v>13133589</v>
      </c>
      <c r="Q532">
        <v>8.8000000000000007</v>
      </c>
      <c r="R532">
        <v>8.6999999999999993</v>
      </c>
      <c r="S532">
        <v>0.38700000000000001</v>
      </c>
      <c r="T532">
        <v>7.3</v>
      </c>
    </row>
    <row r="533" spans="1:20" x14ac:dyDescent="0.3">
      <c r="A533" t="s">
        <v>55</v>
      </c>
      <c r="B533">
        <v>2012</v>
      </c>
      <c r="C533" t="s">
        <v>21</v>
      </c>
      <c r="D533">
        <v>51.8</v>
      </c>
      <c r="E533">
        <v>367</v>
      </c>
      <c r="F533">
        <v>46</v>
      </c>
      <c r="G533">
        <v>0.62</v>
      </c>
      <c r="H533">
        <v>57.824270900000002</v>
      </c>
      <c r="I533">
        <v>4</v>
      </c>
      <c r="J533">
        <v>120</v>
      </c>
      <c r="K533">
        <v>17.899999999999999</v>
      </c>
      <c r="L533">
        <v>79</v>
      </c>
      <c r="M533">
        <v>51</v>
      </c>
      <c r="N533">
        <v>3</v>
      </c>
      <c r="O533">
        <v>973.47257400000001</v>
      </c>
      <c r="P533">
        <v>1275135</v>
      </c>
      <c r="Q533">
        <v>9</v>
      </c>
      <c r="R533">
        <v>8.9</v>
      </c>
      <c r="S533">
        <v>0.38100000000000001</v>
      </c>
      <c r="T533">
        <v>7.3</v>
      </c>
    </row>
    <row r="534" spans="1:20" x14ac:dyDescent="0.3">
      <c r="A534" t="s">
        <v>55</v>
      </c>
      <c r="B534">
        <v>2011</v>
      </c>
      <c r="C534" t="s">
        <v>21</v>
      </c>
      <c r="D534">
        <v>51.6</v>
      </c>
      <c r="E534">
        <v>365</v>
      </c>
      <c r="F534">
        <v>46</v>
      </c>
      <c r="G534">
        <v>0.56000000000000005</v>
      </c>
      <c r="H534">
        <v>67.762690890000002</v>
      </c>
      <c r="I534">
        <v>33</v>
      </c>
      <c r="J534">
        <v>8650</v>
      </c>
      <c r="K534">
        <v>17.5</v>
      </c>
      <c r="L534">
        <v>79</v>
      </c>
      <c r="M534">
        <v>4</v>
      </c>
      <c r="N534">
        <v>3.17</v>
      </c>
      <c r="O534">
        <v>989.23636329999999</v>
      </c>
      <c r="P534">
        <v>12288651</v>
      </c>
      <c r="Q534">
        <v>9.1999999999999993</v>
      </c>
      <c r="R534">
        <v>9.1</v>
      </c>
      <c r="S534">
        <v>0.37</v>
      </c>
      <c r="T534">
        <v>6.7</v>
      </c>
    </row>
    <row r="535" spans="1:20" x14ac:dyDescent="0.3">
      <c r="A535" t="s">
        <v>55</v>
      </c>
      <c r="B535">
        <v>2010</v>
      </c>
      <c r="C535" t="s">
        <v>21</v>
      </c>
      <c r="D535">
        <v>51.2</v>
      </c>
      <c r="E535">
        <v>364</v>
      </c>
      <c r="F535">
        <v>46</v>
      </c>
      <c r="G535">
        <v>0.5</v>
      </c>
      <c r="H535">
        <v>43.573289080000002</v>
      </c>
      <c r="I535">
        <v>39</v>
      </c>
      <c r="J535">
        <v>194</v>
      </c>
      <c r="K535">
        <v>17.100000000000001</v>
      </c>
      <c r="L535">
        <v>80</v>
      </c>
      <c r="M535">
        <v>43</v>
      </c>
      <c r="N535">
        <v>2.95</v>
      </c>
      <c r="O535">
        <v>896.56973410000001</v>
      </c>
      <c r="P535">
        <v>1188722</v>
      </c>
      <c r="Q535">
        <v>9.4</v>
      </c>
      <c r="R535">
        <v>9.3000000000000007</v>
      </c>
      <c r="S535">
        <v>0.36</v>
      </c>
      <c r="T535">
        <v>6.7</v>
      </c>
    </row>
    <row r="536" spans="1:20" x14ac:dyDescent="0.3">
      <c r="A536" t="s">
        <v>55</v>
      </c>
      <c r="B536">
        <v>2009</v>
      </c>
      <c r="C536" t="s">
        <v>21</v>
      </c>
      <c r="D536">
        <v>57</v>
      </c>
      <c r="E536">
        <v>37</v>
      </c>
      <c r="F536">
        <v>46</v>
      </c>
      <c r="G536">
        <v>0.47</v>
      </c>
      <c r="H536">
        <v>4.9829004010000002</v>
      </c>
      <c r="I536">
        <v>24</v>
      </c>
      <c r="J536">
        <v>165</v>
      </c>
      <c r="K536">
        <v>16.7</v>
      </c>
      <c r="L536">
        <v>80</v>
      </c>
      <c r="M536">
        <v>32</v>
      </c>
      <c r="N536">
        <v>3.31</v>
      </c>
      <c r="O536">
        <v>84.455939000000001</v>
      </c>
      <c r="P536">
        <v>1152786</v>
      </c>
      <c r="Q536">
        <v>9.6</v>
      </c>
      <c r="R536">
        <v>9.5</v>
      </c>
      <c r="S536">
        <v>0.34300000000000003</v>
      </c>
      <c r="T536">
        <v>6.3</v>
      </c>
    </row>
    <row r="537" spans="1:20" x14ac:dyDescent="0.3">
      <c r="A537" t="s">
        <v>55</v>
      </c>
      <c r="B537">
        <v>2008</v>
      </c>
      <c r="C537" t="s">
        <v>21</v>
      </c>
      <c r="D537">
        <v>49.6</v>
      </c>
      <c r="E537">
        <v>394</v>
      </c>
      <c r="F537">
        <v>46</v>
      </c>
      <c r="G537">
        <v>0.45</v>
      </c>
      <c r="H537">
        <v>49.09198224</v>
      </c>
      <c r="I537">
        <v>17</v>
      </c>
      <c r="J537">
        <v>63</v>
      </c>
      <c r="K537">
        <v>16.399999999999999</v>
      </c>
      <c r="L537">
        <v>80</v>
      </c>
      <c r="M537">
        <v>3</v>
      </c>
      <c r="N537">
        <v>2.92</v>
      </c>
      <c r="O537">
        <v>929.77239099999997</v>
      </c>
      <c r="P537">
        <v>11133861</v>
      </c>
      <c r="Q537">
        <v>9.8000000000000007</v>
      </c>
      <c r="R537">
        <v>9.6999999999999993</v>
      </c>
      <c r="S537">
        <v>0.33800000000000002</v>
      </c>
      <c r="T537">
        <v>6</v>
      </c>
    </row>
    <row r="538" spans="1:20" x14ac:dyDescent="0.3">
      <c r="A538" t="s">
        <v>55</v>
      </c>
      <c r="B538">
        <v>2007</v>
      </c>
      <c r="C538" t="s">
        <v>21</v>
      </c>
      <c r="D538">
        <v>49.4</v>
      </c>
      <c r="E538">
        <v>394</v>
      </c>
      <c r="F538">
        <v>46</v>
      </c>
      <c r="G538">
        <v>0.42</v>
      </c>
      <c r="H538">
        <v>5.9629235319999996</v>
      </c>
      <c r="I538">
        <v>99</v>
      </c>
      <c r="J538">
        <v>441</v>
      </c>
      <c r="K538">
        <v>16.100000000000001</v>
      </c>
      <c r="L538">
        <v>80</v>
      </c>
      <c r="M538">
        <v>38</v>
      </c>
      <c r="N538">
        <v>3.35</v>
      </c>
      <c r="O538">
        <v>81.683884000000006</v>
      </c>
      <c r="P538">
        <v>177578</v>
      </c>
      <c r="Q538">
        <v>1</v>
      </c>
      <c r="R538">
        <v>1</v>
      </c>
      <c r="S538">
        <v>0.30599999999999999</v>
      </c>
      <c r="T538">
        <v>5.7</v>
      </c>
    </row>
    <row r="539" spans="1:20" x14ac:dyDescent="0.3">
      <c r="A539" t="s">
        <v>55</v>
      </c>
      <c r="B539">
        <v>2006</v>
      </c>
      <c r="C539" t="s">
        <v>21</v>
      </c>
      <c r="D539">
        <v>48.5</v>
      </c>
      <c r="E539">
        <v>414</v>
      </c>
      <c r="F539">
        <v>45</v>
      </c>
      <c r="G539">
        <v>0.41</v>
      </c>
      <c r="H539">
        <v>62.672259709999999</v>
      </c>
      <c r="I539">
        <v>99</v>
      </c>
      <c r="J539">
        <v>1594</v>
      </c>
      <c r="K539">
        <v>15.7</v>
      </c>
      <c r="L539">
        <v>80</v>
      </c>
      <c r="M539">
        <v>49</v>
      </c>
      <c r="N539">
        <v>3.32</v>
      </c>
      <c r="O539">
        <v>712.18476940000005</v>
      </c>
      <c r="P539">
        <v>1421597</v>
      </c>
      <c r="Q539">
        <v>1.3</v>
      </c>
      <c r="R539">
        <v>1.2</v>
      </c>
      <c r="S539">
        <v>0.30299999999999999</v>
      </c>
      <c r="T539">
        <v>5.5</v>
      </c>
    </row>
    <row r="540" spans="1:20" x14ac:dyDescent="0.3">
      <c r="A540" t="s">
        <v>55</v>
      </c>
      <c r="B540">
        <v>2005</v>
      </c>
      <c r="C540" t="s">
        <v>21</v>
      </c>
      <c r="D540">
        <v>48.6</v>
      </c>
      <c r="E540">
        <v>46</v>
      </c>
      <c r="F540">
        <v>45</v>
      </c>
      <c r="G540">
        <v>0.42</v>
      </c>
      <c r="H540">
        <v>8.9360646320000008</v>
      </c>
      <c r="I540">
        <v>99</v>
      </c>
      <c r="J540">
        <v>2</v>
      </c>
      <c r="K540">
        <v>15.4</v>
      </c>
      <c r="L540">
        <v>79</v>
      </c>
      <c r="M540">
        <v>37</v>
      </c>
      <c r="N540">
        <v>3.91</v>
      </c>
      <c r="O540">
        <v>66.242139600000002</v>
      </c>
      <c r="P540">
        <v>1679</v>
      </c>
      <c r="Q540">
        <v>1.5</v>
      </c>
      <c r="R540">
        <v>1.4</v>
      </c>
      <c r="S540">
        <v>0.30599999999999999</v>
      </c>
      <c r="T540">
        <v>5.6</v>
      </c>
    </row>
    <row r="541" spans="1:20" x14ac:dyDescent="0.3">
      <c r="A541" t="s">
        <v>55</v>
      </c>
      <c r="B541">
        <v>2004</v>
      </c>
      <c r="C541" t="s">
        <v>21</v>
      </c>
      <c r="D541">
        <v>48.5</v>
      </c>
      <c r="E541">
        <v>45</v>
      </c>
      <c r="F541">
        <v>44</v>
      </c>
      <c r="G541">
        <v>0.34</v>
      </c>
      <c r="H541">
        <v>72.384512790000002</v>
      </c>
      <c r="I541">
        <v>99</v>
      </c>
      <c r="J541">
        <v>10324</v>
      </c>
      <c r="K541">
        <v>15.1</v>
      </c>
      <c r="L541">
        <v>78</v>
      </c>
      <c r="M541">
        <v>31</v>
      </c>
      <c r="N541">
        <v>5.72</v>
      </c>
      <c r="O541">
        <v>454.67658790000002</v>
      </c>
      <c r="P541">
        <v>97143</v>
      </c>
      <c r="Q541">
        <v>1.7</v>
      </c>
      <c r="R541">
        <v>1.6</v>
      </c>
      <c r="S541">
        <v>0.30099999999999999</v>
      </c>
      <c r="T541">
        <v>5.6</v>
      </c>
    </row>
    <row r="542" spans="1:20" x14ac:dyDescent="0.3">
      <c r="A542" t="s">
        <v>55</v>
      </c>
      <c r="B542">
        <v>2003</v>
      </c>
      <c r="C542" t="s">
        <v>21</v>
      </c>
      <c r="D542">
        <v>48.4</v>
      </c>
      <c r="E542">
        <v>43</v>
      </c>
      <c r="F542">
        <v>44</v>
      </c>
      <c r="G542">
        <v>0.42</v>
      </c>
      <c r="H542">
        <v>3.9792435350000002</v>
      </c>
      <c r="I542">
        <v>99</v>
      </c>
      <c r="J542">
        <v>15801</v>
      </c>
      <c r="K542">
        <v>14.8</v>
      </c>
      <c r="L542">
        <v>77</v>
      </c>
      <c r="M542">
        <v>36</v>
      </c>
      <c r="N542">
        <v>5.49</v>
      </c>
      <c r="O542">
        <v>292.59143640000002</v>
      </c>
      <c r="P542">
        <v>935321</v>
      </c>
      <c r="Q542">
        <v>1.9</v>
      </c>
      <c r="R542">
        <v>1.8</v>
      </c>
      <c r="S542">
        <v>0.28399999999999997</v>
      </c>
      <c r="T542">
        <v>5.4</v>
      </c>
    </row>
    <row r="543" spans="1:20" x14ac:dyDescent="0.3">
      <c r="A543" t="s">
        <v>55</v>
      </c>
      <c r="B543">
        <v>2002</v>
      </c>
      <c r="C543" t="s">
        <v>21</v>
      </c>
      <c r="D543">
        <v>48.1</v>
      </c>
      <c r="E543">
        <v>43</v>
      </c>
      <c r="F543">
        <v>43</v>
      </c>
      <c r="G543">
        <v>0.36</v>
      </c>
      <c r="H543">
        <v>3.0396911929999999</v>
      </c>
      <c r="I543">
        <v>99</v>
      </c>
      <c r="J543">
        <v>7277</v>
      </c>
      <c r="K543">
        <v>14.4</v>
      </c>
      <c r="L543">
        <v>76</v>
      </c>
      <c r="M543">
        <v>31</v>
      </c>
      <c r="N543">
        <v>8.33</v>
      </c>
      <c r="O543">
        <v>22.854821000000001</v>
      </c>
      <c r="P543">
        <v>91689</v>
      </c>
      <c r="Q543">
        <v>11.1</v>
      </c>
      <c r="R543">
        <v>11</v>
      </c>
      <c r="S543">
        <v>0.30299999999999999</v>
      </c>
      <c r="T543">
        <v>5.0999999999999996</v>
      </c>
    </row>
    <row r="544" spans="1:20" x14ac:dyDescent="0.3">
      <c r="A544" t="s">
        <v>55</v>
      </c>
      <c r="B544">
        <v>2001</v>
      </c>
      <c r="C544" t="s">
        <v>21</v>
      </c>
      <c r="D544">
        <v>48</v>
      </c>
      <c r="E544">
        <v>4</v>
      </c>
      <c r="F544">
        <v>42</v>
      </c>
      <c r="G544">
        <v>0.3</v>
      </c>
      <c r="H544">
        <v>26.874390739999999</v>
      </c>
      <c r="I544">
        <v>99</v>
      </c>
      <c r="J544">
        <v>24908</v>
      </c>
      <c r="K544">
        <v>14.1</v>
      </c>
      <c r="L544">
        <v>75</v>
      </c>
      <c r="M544">
        <v>26</v>
      </c>
      <c r="N544">
        <v>6.9</v>
      </c>
      <c r="O544">
        <v>197.31564420000001</v>
      </c>
      <c r="P544">
        <v>866312</v>
      </c>
      <c r="Q544">
        <v>11.3</v>
      </c>
      <c r="R544">
        <v>11.2</v>
      </c>
      <c r="S544">
        <v>0.3</v>
      </c>
      <c r="T544">
        <v>4.9000000000000004</v>
      </c>
    </row>
    <row r="545" spans="1:20" x14ac:dyDescent="0.3">
      <c r="A545" t="s">
        <v>55</v>
      </c>
      <c r="B545">
        <v>2000</v>
      </c>
      <c r="C545" t="s">
        <v>21</v>
      </c>
      <c r="D545">
        <v>47.6</v>
      </c>
      <c r="E545">
        <v>44</v>
      </c>
      <c r="F545">
        <v>41</v>
      </c>
      <c r="G545">
        <v>0.25</v>
      </c>
      <c r="H545">
        <v>21.527016159999999</v>
      </c>
      <c r="I545">
        <v>99</v>
      </c>
      <c r="J545">
        <v>3546</v>
      </c>
      <c r="K545">
        <v>13.9</v>
      </c>
      <c r="L545">
        <v>74</v>
      </c>
      <c r="M545">
        <v>3</v>
      </c>
      <c r="N545">
        <v>6.28</v>
      </c>
      <c r="O545">
        <v>166.231785</v>
      </c>
      <c r="P545">
        <v>8342559</v>
      </c>
      <c r="Q545">
        <v>11.5</v>
      </c>
      <c r="R545">
        <v>11.4</v>
      </c>
      <c r="S545">
        <v>0.67700000000000005</v>
      </c>
      <c r="T545">
        <v>4.7</v>
      </c>
    </row>
    <row r="546" spans="1:20" x14ac:dyDescent="0.3">
      <c r="A546" t="s">
        <v>56</v>
      </c>
      <c r="B546">
        <v>2015</v>
      </c>
      <c r="C546" t="s">
        <v>21</v>
      </c>
      <c r="D546">
        <v>85</v>
      </c>
      <c r="E546">
        <v>82</v>
      </c>
      <c r="F546">
        <v>2</v>
      </c>
      <c r="G546">
        <v>0.01</v>
      </c>
      <c r="H546">
        <v>64.900000000000006</v>
      </c>
      <c r="I546">
        <v>97</v>
      </c>
      <c r="J546">
        <v>9</v>
      </c>
      <c r="K546">
        <v>63.8</v>
      </c>
      <c r="L546">
        <v>2</v>
      </c>
      <c r="M546">
        <v>96</v>
      </c>
      <c r="N546">
        <v>4.9000000000000004</v>
      </c>
      <c r="O546">
        <v>13653.2264</v>
      </c>
      <c r="P546">
        <v>17762681</v>
      </c>
      <c r="Q546">
        <v>0.8</v>
      </c>
      <c r="R546">
        <v>0.8</v>
      </c>
      <c r="S546">
        <v>0.84499999999999997</v>
      </c>
      <c r="T546">
        <v>16.3</v>
      </c>
    </row>
    <row r="547" spans="1:20" x14ac:dyDescent="0.3">
      <c r="A547" t="s">
        <v>56</v>
      </c>
      <c r="B547">
        <v>2014</v>
      </c>
      <c r="C547" t="s">
        <v>21</v>
      </c>
      <c r="D547">
        <v>83</v>
      </c>
      <c r="E547">
        <v>83</v>
      </c>
      <c r="F547">
        <v>2</v>
      </c>
      <c r="G547">
        <v>7.16</v>
      </c>
      <c r="H547">
        <v>2352.9995909999998</v>
      </c>
      <c r="I547">
        <v>95</v>
      </c>
      <c r="J547">
        <v>17</v>
      </c>
      <c r="K547">
        <v>63.1</v>
      </c>
      <c r="L547">
        <v>2</v>
      </c>
      <c r="M547">
        <v>95</v>
      </c>
      <c r="N547">
        <v>7.79</v>
      </c>
      <c r="O547">
        <v>14817.377780000001</v>
      </c>
      <c r="P547">
        <v>17613798</v>
      </c>
      <c r="Q547">
        <v>0.8</v>
      </c>
      <c r="R547">
        <v>0.8</v>
      </c>
      <c r="S547">
        <v>0.84099999999999997</v>
      </c>
      <c r="T547">
        <v>16.2</v>
      </c>
    </row>
    <row r="548" spans="1:20" x14ac:dyDescent="0.3">
      <c r="A548" t="s">
        <v>56</v>
      </c>
      <c r="B548">
        <v>2013</v>
      </c>
      <c r="C548" t="s">
        <v>21</v>
      </c>
      <c r="D548">
        <v>81</v>
      </c>
      <c r="E548">
        <v>84</v>
      </c>
      <c r="F548">
        <v>2</v>
      </c>
      <c r="G548">
        <v>7.2</v>
      </c>
      <c r="H548">
        <v>2442.2220539999998</v>
      </c>
      <c r="I548">
        <v>9</v>
      </c>
      <c r="J548">
        <v>17</v>
      </c>
      <c r="K548">
        <v>62.5</v>
      </c>
      <c r="L548">
        <v>2</v>
      </c>
      <c r="M548">
        <v>9</v>
      </c>
      <c r="N548">
        <v>7.53</v>
      </c>
      <c r="O548">
        <v>15941.397220000001</v>
      </c>
      <c r="P548">
        <v>17462982</v>
      </c>
      <c r="Q548">
        <v>0.8</v>
      </c>
      <c r="R548">
        <v>0.8</v>
      </c>
      <c r="S548">
        <v>0.83099999999999996</v>
      </c>
      <c r="T548">
        <v>15.6</v>
      </c>
    </row>
    <row r="549" spans="1:20" x14ac:dyDescent="0.3">
      <c r="A549" t="s">
        <v>56</v>
      </c>
      <c r="B549">
        <v>2012</v>
      </c>
      <c r="C549" t="s">
        <v>21</v>
      </c>
      <c r="D549">
        <v>79.900000000000006</v>
      </c>
      <c r="E549">
        <v>84</v>
      </c>
      <c r="F549">
        <v>2</v>
      </c>
      <c r="G549">
        <v>6.76</v>
      </c>
      <c r="H549">
        <v>2260.777642</v>
      </c>
      <c r="I549">
        <v>9</v>
      </c>
      <c r="J549">
        <v>17</v>
      </c>
      <c r="K549">
        <v>61.8</v>
      </c>
      <c r="L549">
        <v>2</v>
      </c>
      <c r="M549">
        <v>9</v>
      </c>
      <c r="N549">
        <v>7.24</v>
      </c>
      <c r="O549">
        <v>15431.9293</v>
      </c>
      <c r="P549">
        <v>1739746</v>
      </c>
      <c r="Q549">
        <v>0.8</v>
      </c>
      <c r="R549">
        <v>0.8</v>
      </c>
      <c r="S549">
        <v>0.82599999999999996</v>
      </c>
      <c r="T549">
        <v>15.5</v>
      </c>
    </row>
    <row r="550" spans="1:20" x14ac:dyDescent="0.3">
      <c r="A550" t="s">
        <v>56</v>
      </c>
      <c r="B550">
        <v>2011</v>
      </c>
      <c r="C550" t="s">
        <v>21</v>
      </c>
      <c r="D550">
        <v>79.8</v>
      </c>
      <c r="E550">
        <v>86</v>
      </c>
      <c r="F550">
        <v>2</v>
      </c>
      <c r="G550">
        <v>7.26</v>
      </c>
      <c r="H550">
        <v>211.614293</v>
      </c>
      <c r="I550">
        <v>94</v>
      </c>
      <c r="J550">
        <v>6</v>
      </c>
      <c r="K550">
        <v>61.2</v>
      </c>
      <c r="L550">
        <v>2</v>
      </c>
      <c r="M550">
        <v>93</v>
      </c>
      <c r="N550">
        <v>7</v>
      </c>
      <c r="O550">
        <v>1475.6924200000001</v>
      </c>
      <c r="P550">
        <v>17153357</v>
      </c>
      <c r="Q550">
        <v>0.8</v>
      </c>
      <c r="R550">
        <v>0.8</v>
      </c>
      <c r="S550">
        <v>0.82</v>
      </c>
      <c r="T550">
        <v>15.4</v>
      </c>
    </row>
    <row r="551" spans="1:20" x14ac:dyDescent="0.3">
      <c r="A551" t="s">
        <v>56</v>
      </c>
      <c r="B551">
        <v>2010</v>
      </c>
      <c r="C551" t="s">
        <v>21</v>
      </c>
      <c r="D551">
        <v>79.099999999999994</v>
      </c>
      <c r="E551">
        <v>89</v>
      </c>
      <c r="F551">
        <v>2</v>
      </c>
      <c r="G551">
        <v>7.93</v>
      </c>
      <c r="H551">
        <v>177.49251430000001</v>
      </c>
      <c r="I551">
        <v>92</v>
      </c>
      <c r="J551">
        <v>17</v>
      </c>
      <c r="K551">
        <v>6.6</v>
      </c>
      <c r="L551">
        <v>2</v>
      </c>
      <c r="M551">
        <v>92</v>
      </c>
      <c r="N551">
        <v>6.97</v>
      </c>
      <c r="O551">
        <v>1286.1776400000001</v>
      </c>
      <c r="P551">
        <v>16993354</v>
      </c>
      <c r="Q551">
        <v>0.8</v>
      </c>
      <c r="R551">
        <v>0.9</v>
      </c>
      <c r="S551">
        <v>0.81499999999999995</v>
      </c>
      <c r="T551">
        <v>15.2</v>
      </c>
    </row>
    <row r="552" spans="1:20" x14ac:dyDescent="0.3">
      <c r="A552" t="s">
        <v>56</v>
      </c>
      <c r="B552">
        <v>2009</v>
      </c>
      <c r="C552" t="s">
        <v>21</v>
      </c>
      <c r="D552">
        <v>79.3</v>
      </c>
      <c r="E552">
        <v>91</v>
      </c>
      <c r="F552">
        <v>2</v>
      </c>
      <c r="G552">
        <v>7.67</v>
      </c>
      <c r="H552">
        <v>181.52592300000001</v>
      </c>
      <c r="I552">
        <v>94</v>
      </c>
      <c r="J552">
        <v>1</v>
      </c>
      <c r="K552">
        <v>59.9</v>
      </c>
      <c r="L552">
        <v>2</v>
      </c>
      <c r="M552">
        <v>94</v>
      </c>
      <c r="N552">
        <v>7.39</v>
      </c>
      <c r="O552">
        <v>1243.3282400000001</v>
      </c>
      <c r="P552">
        <v>16829442</v>
      </c>
      <c r="Q552">
        <v>0.8</v>
      </c>
      <c r="R552">
        <v>0.9</v>
      </c>
      <c r="S552">
        <v>0.81599999999999995</v>
      </c>
      <c r="T552">
        <v>15.3</v>
      </c>
    </row>
    <row r="553" spans="1:20" x14ac:dyDescent="0.3">
      <c r="A553" t="s">
        <v>56</v>
      </c>
      <c r="B553">
        <v>2008</v>
      </c>
      <c r="C553" t="s">
        <v>21</v>
      </c>
      <c r="D553">
        <v>79.599999999999994</v>
      </c>
      <c r="E553">
        <v>88</v>
      </c>
      <c r="F553">
        <v>2</v>
      </c>
      <c r="G553">
        <v>7.31</v>
      </c>
      <c r="H553">
        <v>241.55333809999999</v>
      </c>
      <c r="I553">
        <v>95</v>
      </c>
      <c r="J553">
        <v>17</v>
      </c>
      <c r="K553">
        <v>59.3</v>
      </c>
      <c r="L553">
        <v>2</v>
      </c>
      <c r="M553">
        <v>95</v>
      </c>
      <c r="N553">
        <v>6.87</v>
      </c>
      <c r="O553">
        <v>1781.3668</v>
      </c>
      <c r="P553">
        <v>16661942</v>
      </c>
      <c r="Q553">
        <v>0.9</v>
      </c>
      <c r="R553">
        <v>0.9</v>
      </c>
      <c r="S553">
        <v>0.80400000000000005</v>
      </c>
      <c r="T553">
        <v>15.2</v>
      </c>
    </row>
    <row r="554" spans="1:20" x14ac:dyDescent="0.3">
      <c r="A554" t="s">
        <v>56</v>
      </c>
      <c r="B554">
        <v>2007</v>
      </c>
      <c r="C554" t="s">
        <v>21</v>
      </c>
      <c r="D554">
        <v>78.900000000000006</v>
      </c>
      <c r="E554">
        <v>9</v>
      </c>
      <c r="F554">
        <v>2</v>
      </c>
      <c r="G554">
        <v>7.39</v>
      </c>
      <c r="H554">
        <v>209.48758749999999</v>
      </c>
      <c r="I554">
        <v>92</v>
      </c>
      <c r="J554">
        <v>17</v>
      </c>
      <c r="K554">
        <v>58.7</v>
      </c>
      <c r="L554">
        <v>2</v>
      </c>
      <c r="M554">
        <v>95</v>
      </c>
      <c r="N554">
        <v>6.35</v>
      </c>
      <c r="O554">
        <v>1526.8774599999999</v>
      </c>
      <c r="P554">
        <v>16491687</v>
      </c>
      <c r="Q554">
        <v>0.9</v>
      </c>
      <c r="R554">
        <v>0.9</v>
      </c>
      <c r="S554">
        <v>0.79700000000000004</v>
      </c>
      <c r="T554">
        <v>14.8</v>
      </c>
    </row>
    <row r="555" spans="1:20" x14ac:dyDescent="0.3">
      <c r="A555" t="s">
        <v>56</v>
      </c>
      <c r="B555">
        <v>2006</v>
      </c>
      <c r="C555" t="s">
        <v>21</v>
      </c>
      <c r="D555">
        <v>78.900000000000006</v>
      </c>
      <c r="E555">
        <v>91</v>
      </c>
      <c r="F555">
        <v>2</v>
      </c>
      <c r="G555">
        <v>7.33</v>
      </c>
      <c r="H555">
        <v>1275.689625</v>
      </c>
      <c r="I555">
        <v>95</v>
      </c>
      <c r="J555">
        <v>17</v>
      </c>
      <c r="K555">
        <v>58.1</v>
      </c>
      <c r="L555">
        <v>2</v>
      </c>
      <c r="M555">
        <v>94</v>
      </c>
      <c r="N555">
        <v>6.18</v>
      </c>
      <c r="O555">
        <v>9484.6812269999991</v>
      </c>
      <c r="P555">
        <v>16319792</v>
      </c>
      <c r="Q555">
        <v>0.9</v>
      </c>
      <c r="R555">
        <v>0.9</v>
      </c>
      <c r="S555">
        <v>0.79600000000000004</v>
      </c>
      <c r="T555">
        <v>14.9</v>
      </c>
    </row>
    <row r="556" spans="1:20" x14ac:dyDescent="0.3">
      <c r="A556" t="s">
        <v>56</v>
      </c>
      <c r="B556">
        <v>2005</v>
      </c>
      <c r="C556" t="s">
        <v>21</v>
      </c>
      <c r="D556">
        <v>78.400000000000006</v>
      </c>
      <c r="E556">
        <v>93</v>
      </c>
      <c r="F556">
        <v>2</v>
      </c>
      <c r="G556">
        <v>7.57</v>
      </c>
      <c r="H556">
        <v>954.96448869999995</v>
      </c>
      <c r="I556">
        <v>99</v>
      </c>
      <c r="J556">
        <v>17</v>
      </c>
      <c r="K556">
        <v>57.4</v>
      </c>
      <c r="L556">
        <v>2</v>
      </c>
      <c r="M556">
        <v>92</v>
      </c>
      <c r="N556">
        <v>6.69</v>
      </c>
      <c r="O556">
        <v>7615.3468000000003</v>
      </c>
      <c r="P556">
        <v>1614764</v>
      </c>
      <c r="Q556">
        <v>0.9</v>
      </c>
      <c r="R556">
        <v>1</v>
      </c>
      <c r="S556">
        <v>0.79</v>
      </c>
      <c r="T556">
        <v>14.6</v>
      </c>
    </row>
    <row r="557" spans="1:20" x14ac:dyDescent="0.3">
      <c r="A557" t="s">
        <v>56</v>
      </c>
      <c r="B557">
        <v>2004</v>
      </c>
      <c r="C557" t="s">
        <v>21</v>
      </c>
      <c r="D557">
        <v>78</v>
      </c>
      <c r="E557">
        <v>97</v>
      </c>
      <c r="F557">
        <v>2</v>
      </c>
      <c r="G557">
        <v>6.32</v>
      </c>
      <c r="H557">
        <v>78.785648780000002</v>
      </c>
      <c r="I557">
        <v>99</v>
      </c>
      <c r="J557">
        <v>17</v>
      </c>
      <c r="K557">
        <v>56.8</v>
      </c>
      <c r="L557">
        <v>2</v>
      </c>
      <c r="M557">
        <v>94</v>
      </c>
      <c r="N557">
        <v>6.93</v>
      </c>
      <c r="O557">
        <v>621.82832499999995</v>
      </c>
      <c r="P557">
        <v>15973778</v>
      </c>
      <c r="Q557">
        <v>0.9</v>
      </c>
      <c r="R557">
        <v>1</v>
      </c>
      <c r="S557">
        <v>0.78100000000000003</v>
      </c>
      <c r="T557">
        <v>14.3</v>
      </c>
    </row>
    <row r="558" spans="1:20" x14ac:dyDescent="0.3">
      <c r="A558" t="s">
        <v>56</v>
      </c>
      <c r="B558">
        <v>2003</v>
      </c>
      <c r="C558" t="s">
        <v>21</v>
      </c>
      <c r="D558">
        <v>77.900000000000006</v>
      </c>
      <c r="E558">
        <v>1</v>
      </c>
      <c r="F558">
        <v>2</v>
      </c>
      <c r="G558">
        <v>6.37</v>
      </c>
      <c r="H558">
        <v>584.09934290000001</v>
      </c>
      <c r="I558">
        <v>99</v>
      </c>
      <c r="J558">
        <v>1</v>
      </c>
      <c r="K558">
        <v>56.1</v>
      </c>
      <c r="L558">
        <v>2</v>
      </c>
      <c r="M558">
        <v>96</v>
      </c>
      <c r="N558">
        <v>7.34</v>
      </c>
      <c r="O558">
        <v>4787.6995319999996</v>
      </c>
      <c r="P558">
        <v>15799542</v>
      </c>
      <c r="Q558">
        <v>1</v>
      </c>
      <c r="R558">
        <v>1</v>
      </c>
      <c r="S558">
        <v>0.77500000000000002</v>
      </c>
      <c r="T558">
        <v>14</v>
      </c>
    </row>
    <row r="559" spans="1:20" x14ac:dyDescent="0.3">
      <c r="A559" t="s">
        <v>56</v>
      </c>
      <c r="B559">
        <v>2002</v>
      </c>
      <c r="C559" t="s">
        <v>21</v>
      </c>
      <c r="D559">
        <v>77.8</v>
      </c>
      <c r="E559">
        <v>11</v>
      </c>
      <c r="F559">
        <v>2</v>
      </c>
      <c r="G559">
        <v>6.06</v>
      </c>
      <c r="H559">
        <v>675.78084430000001</v>
      </c>
      <c r="I559">
        <v>99</v>
      </c>
      <c r="J559">
        <v>17</v>
      </c>
      <c r="K559">
        <v>55.4</v>
      </c>
      <c r="L559">
        <v>3</v>
      </c>
      <c r="M559">
        <v>97</v>
      </c>
      <c r="N559">
        <v>6.48</v>
      </c>
      <c r="O559">
        <v>4463.5458669999998</v>
      </c>
      <c r="P559">
        <v>15623635</v>
      </c>
      <c r="Q559">
        <v>1</v>
      </c>
      <c r="R559">
        <v>1</v>
      </c>
      <c r="S559">
        <v>0.76800000000000002</v>
      </c>
      <c r="T559">
        <v>13.9</v>
      </c>
    </row>
    <row r="560" spans="1:20" x14ac:dyDescent="0.3">
      <c r="A560" t="s">
        <v>56</v>
      </c>
      <c r="B560">
        <v>2001</v>
      </c>
      <c r="C560" t="s">
        <v>21</v>
      </c>
      <c r="D560">
        <v>77.3</v>
      </c>
      <c r="E560">
        <v>16</v>
      </c>
      <c r="F560">
        <v>2</v>
      </c>
      <c r="G560">
        <v>6.1</v>
      </c>
      <c r="H560">
        <v>687.51168250000001</v>
      </c>
      <c r="I560">
        <v>99</v>
      </c>
      <c r="J560">
        <v>17</v>
      </c>
      <c r="K560">
        <v>54.7</v>
      </c>
      <c r="L560">
        <v>3</v>
      </c>
      <c r="M560">
        <v>96</v>
      </c>
      <c r="N560">
        <v>6.51</v>
      </c>
      <c r="O560">
        <v>4595.6663269999999</v>
      </c>
      <c r="P560">
        <v>15444969</v>
      </c>
      <c r="Q560">
        <v>1</v>
      </c>
      <c r="R560">
        <v>1</v>
      </c>
      <c r="S560">
        <v>0.76100000000000001</v>
      </c>
      <c r="T560">
        <v>13.7</v>
      </c>
    </row>
    <row r="561" spans="1:20" x14ac:dyDescent="0.3">
      <c r="A561" t="s">
        <v>56</v>
      </c>
      <c r="B561">
        <v>2000</v>
      </c>
      <c r="C561" t="s">
        <v>21</v>
      </c>
      <c r="D561">
        <v>77.3</v>
      </c>
      <c r="E561">
        <v>13</v>
      </c>
      <c r="F561">
        <v>2</v>
      </c>
      <c r="G561">
        <v>6.24</v>
      </c>
      <c r="H561">
        <v>74.148429460000003</v>
      </c>
      <c r="I561">
        <v>99</v>
      </c>
      <c r="J561">
        <v>17</v>
      </c>
      <c r="K561">
        <v>54</v>
      </c>
      <c r="L561">
        <v>3</v>
      </c>
      <c r="M561">
        <v>91</v>
      </c>
      <c r="N561">
        <v>6.4</v>
      </c>
      <c r="O561">
        <v>511.36847899999998</v>
      </c>
      <c r="P561">
        <v>15262754</v>
      </c>
      <c r="Q561">
        <v>1.1000000000000001</v>
      </c>
      <c r="R561">
        <v>1.1000000000000001</v>
      </c>
      <c r="S561">
        <v>0.755</v>
      </c>
      <c r="T561">
        <v>13.5</v>
      </c>
    </row>
    <row r="562" spans="1:20" x14ac:dyDescent="0.3">
      <c r="A562" t="s">
        <v>57</v>
      </c>
      <c r="B562">
        <v>2015</v>
      </c>
      <c r="C562" t="s">
        <v>21</v>
      </c>
      <c r="D562">
        <v>76.099999999999994</v>
      </c>
      <c r="E562">
        <v>85</v>
      </c>
      <c r="F562">
        <v>157</v>
      </c>
      <c r="G562">
        <v>0.01</v>
      </c>
      <c r="H562">
        <v>64.900000000000006</v>
      </c>
      <c r="I562">
        <v>99</v>
      </c>
      <c r="J562">
        <v>42361</v>
      </c>
      <c r="K562">
        <v>32.9</v>
      </c>
      <c r="L562">
        <v>183</v>
      </c>
      <c r="M562">
        <v>99</v>
      </c>
      <c r="N562">
        <v>4.9000000000000004</v>
      </c>
      <c r="O562">
        <v>869.21193800000003</v>
      </c>
      <c r="P562">
        <v>137122</v>
      </c>
      <c r="Q562">
        <v>3.6</v>
      </c>
      <c r="R562">
        <v>2.9</v>
      </c>
      <c r="S562">
        <v>0.73399999999999999</v>
      </c>
      <c r="T562">
        <v>13.5</v>
      </c>
    </row>
    <row r="563" spans="1:20" x14ac:dyDescent="0.3">
      <c r="A563" t="s">
        <v>57</v>
      </c>
      <c r="B563">
        <v>2014</v>
      </c>
      <c r="C563" t="s">
        <v>21</v>
      </c>
      <c r="D563">
        <v>75.8</v>
      </c>
      <c r="E563">
        <v>86</v>
      </c>
      <c r="F563">
        <v>171</v>
      </c>
      <c r="G563">
        <v>5.78</v>
      </c>
      <c r="H563">
        <v>109.8743903</v>
      </c>
      <c r="I563">
        <v>99</v>
      </c>
      <c r="J563">
        <v>52628</v>
      </c>
      <c r="K563">
        <v>31.9</v>
      </c>
      <c r="L563">
        <v>198</v>
      </c>
      <c r="M563">
        <v>99</v>
      </c>
      <c r="N563">
        <v>5.55</v>
      </c>
      <c r="O563">
        <v>7683.5237999999999</v>
      </c>
      <c r="P563">
        <v>136427</v>
      </c>
      <c r="Q563">
        <v>3.7</v>
      </c>
      <c r="R563">
        <v>3</v>
      </c>
      <c r="S563">
        <v>0.72299999999999998</v>
      </c>
      <c r="T563">
        <v>13.1</v>
      </c>
    </row>
    <row r="564" spans="1:20" x14ac:dyDescent="0.3">
      <c r="A564" t="s">
        <v>57</v>
      </c>
      <c r="B564">
        <v>2013</v>
      </c>
      <c r="C564" t="s">
        <v>21</v>
      </c>
      <c r="D564">
        <v>75.599999999999994</v>
      </c>
      <c r="E564">
        <v>88</v>
      </c>
      <c r="F564">
        <v>185</v>
      </c>
      <c r="G564">
        <v>5.79</v>
      </c>
      <c r="H564">
        <v>9.9555320320000007</v>
      </c>
      <c r="I564">
        <v>99</v>
      </c>
      <c r="J564">
        <v>26883</v>
      </c>
      <c r="K564">
        <v>3.9</v>
      </c>
      <c r="L564">
        <v>216</v>
      </c>
      <c r="M564">
        <v>99</v>
      </c>
      <c r="N564">
        <v>5.39</v>
      </c>
      <c r="O564">
        <v>777.77593999999999</v>
      </c>
      <c r="P564">
        <v>135738</v>
      </c>
      <c r="Q564">
        <v>3.8</v>
      </c>
      <c r="R564">
        <v>3.2</v>
      </c>
      <c r="S564">
        <v>0.71299999999999997</v>
      </c>
      <c r="T564">
        <v>12.7</v>
      </c>
    </row>
    <row r="565" spans="1:20" x14ac:dyDescent="0.3">
      <c r="A565" t="s">
        <v>57</v>
      </c>
      <c r="B565">
        <v>2012</v>
      </c>
      <c r="C565" t="s">
        <v>21</v>
      </c>
      <c r="D565">
        <v>75.400000000000006</v>
      </c>
      <c r="E565">
        <v>89</v>
      </c>
      <c r="F565">
        <v>201</v>
      </c>
      <c r="G565">
        <v>5.74</v>
      </c>
      <c r="H565">
        <v>94.434456600000004</v>
      </c>
      <c r="I565">
        <v>99</v>
      </c>
      <c r="J565">
        <v>6183</v>
      </c>
      <c r="K565">
        <v>3</v>
      </c>
      <c r="L565">
        <v>233</v>
      </c>
      <c r="M565">
        <v>99</v>
      </c>
      <c r="N565">
        <v>5.26</v>
      </c>
      <c r="O565">
        <v>6337.8829930000002</v>
      </c>
      <c r="P565">
        <v>135695</v>
      </c>
      <c r="Q565">
        <v>3.9</v>
      </c>
      <c r="R565">
        <v>3.3</v>
      </c>
      <c r="S565">
        <v>0.70299999999999996</v>
      </c>
      <c r="T565">
        <v>12.4</v>
      </c>
    </row>
    <row r="566" spans="1:20" x14ac:dyDescent="0.3">
      <c r="A566" t="s">
        <v>57</v>
      </c>
      <c r="B566">
        <v>2011</v>
      </c>
      <c r="C566" t="s">
        <v>21</v>
      </c>
      <c r="D566">
        <v>75.2</v>
      </c>
      <c r="E566">
        <v>91</v>
      </c>
      <c r="F566">
        <v>215</v>
      </c>
      <c r="G566">
        <v>5.63</v>
      </c>
      <c r="H566">
        <v>91.267497789999993</v>
      </c>
      <c r="I566">
        <v>99</v>
      </c>
      <c r="J566">
        <v>9943</v>
      </c>
      <c r="K566">
        <v>29</v>
      </c>
      <c r="L566">
        <v>251</v>
      </c>
      <c r="M566">
        <v>99</v>
      </c>
      <c r="N566">
        <v>5.3</v>
      </c>
      <c r="O566">
        <v>5633.7961599999999</v>
      </c>
      <c r="P566">
        <v>134413</v>
      </c>
      <c r="Q566">
        <v>4.0999999999999996</v>
      </c>
      <c r="R566">
        <v>3.5</v>
      </c>
      <c r="S566">
        <v>0.7</v>
      </c>
      <c r="T566">
        <v>12.8</v>
      </c>
    </row>
    <row r="567" spans="1:20" x14ac:dyDescent="0.3">
      <c r="A567" t="s">
        <v>57</v>
      </c>
      <c r="B567">
        <v>2010</v>
      </c>
      <c r="C567" t="s">
        <v>21</v>
      </c>
      <c r="D567">
        <v>75</v>
      </c>
      <c r="E567">
        <v>92</v>
      </c>
      <c r="F567">
        <v>231</v>
      </c>
      <c r="G567">
        <v>5.75</v>
      </c>
      <c r="H567">
        <v>5.660754839</v>
      </c>
      <c r="I567">
        <v>99</v>
      </c>
      <c r="J567">
        <v>38159</v>
      </c>
      <c r="K567">
        <v>28.1</v>
      </c>
      <c r="L567">
        <v>268</v>
      </c>
      <c r="M567">
        <v>99</v>
      </c>
      <c r="N567">
        <v>4.8899999999999997</v>
      </c>
      <c r="O567">
        <v>456.51248700000002</v>
      </c>
      <c r="P567">
        <v>133775</v>
      </c>
      <c r="Q567">
        <v>4.2</v>
      </c>
      <c r="R567">
        <v>3.6</v>
      </c>
      <c r="S567">
        <v>0.69099999999999995</v>
      </c>
      <c r="T567">
        <v>12.5</v>
      </c>
    </row>
    <row r="568" spans="1:20" x14ac:dyDescent="0.3">
      <c r="A568" t="s">
        <v>57</v>
      </c>
      <c r="B568">
        <v>2009</v>
      </c>
      <c r="C568" t="s">
        <v>21</v>
      </c>
      <c r="D568">
        <v>74.900000000000006</v>
      </c>
      <c r="E568">
        <v>93</v>
      </c>
      <c r="F568">
        <v>248</v>
      </c>
      <c r="G568">
        <v>4.88</v>
      </c>
      <c r="H568">
        <v>50.283489230000001</v>
      </c>
      <c r="I568">
        <v>99</v>
      </c>
      <c r="J568">
        <v>52461</v>
      </c>
      <c r="K568">
        <v>27.3</v>
      </c>
      <c r="L568">
        <v>288</v>
      </c>
      <c r="M568">
        <v>99</v>
      </c>
      <c r="N568">
        <v>5.8</v>
      </c>
      <c r="O568">
        <v>3838.4342919999999</v>
      </c>
      <c r="P568">
        <v>133126</v>
      </c>
      <c r="Q568">
        <v>4.4000000000000004</v>
      </c>
      <c r="R568">
        <v>3.8</v>
      </c>
      <c r="S568">
        <v>0.68200000000000005</v>
      </c>
      <c r="T568">
        <v>12.2</v>
      </c>
    </row>
    <row r="569" spans="1:20" x14ac:dyDescent="0.3">
      <c r="A569" t="s">
        <v>57</v>
      </c>
      <c r="B569">
        <v>2008</v>
      </c>
      <c r="C569" t="s">
        <v>21</v>
      </c>
      <c r="D569">
        <v>74.5</v>
      </c>
      <c r="E569">
        <v>97</v>
      </c>
      <c r="F569">
        <v>266</v>
      </c>
      <c r="G569">
        <v>4.2699999999999996</v>
      </c>
      <c r="H569">
        <v>39.22509728</v>
      </c>
      <c r="I569">
        <v>95</v>
      </c>
      <c r="J569">
        <v>131441</v>
      </c>
      <c r="K569">
        <v>26.5</v>
      </c>
      <c r="L569">
        <v>308</v>
      </c>
      <c r="M569">
        <v>99</v>
      </c>
      <c r="N569">
        <v>4.59</v>
      </c>
      <c r="O569">
        <v>3471.2475469999999</v>
      </c>
      <c r="P569">
        <v>1324655</v>
      </c>
      <c r="Q569">
        <v>4.5</v>
      </c>
      <c r="R569">
        <v>4</v>
      </c>
      <c r="S569">
        <v>0.67200000000000004</v>
      </c>
      <c r="T569">
        <v>11.9</v>
      </c>
    </row>
    <row r="570" spans="1:20" x14ac:dyDescent="0.3">
      <c r="A570" t="s">
        <v>57</v>
      </c>
      <c r="B570">
        <v>2007</v>
      </c>
      <c r="C570" t="s">
        <v>21</v>
      </c>
      <c r="D570">
        <v>74.400000000000006</v>
      </c>
      <c r="E570">
        <v>96</v>
      </c>
      <c r="F570">
        <v>285</v>
      </c>
      <c r="G570">
        <v>3.88</v>
      </c>
      <c r="H570">
        <v>312.66248189999999</v>
      </c>
      <c r="I570">
        <v>92</v>
      </c>
      <c r="J570">
        <v>109023</v>
      </c>
      <c r="K570">
        <v>25.7</v>
      </c>
      <c r="L570">
        <v>332</v>
      </c>
      <c r="M570">
        <v>94</v>
      </c>
      <c r="N570">
        <v>4.32</v>
      </c>
      <c r="O570">
        <v>2695.366223</v>
      </c>
      <c r="P570">
        <v>1317885</v>
      </c>
      <c r="Q570">
        <v>4.7</v>
      </c>
      <c r="R570">
        <v>4.0999999999999996</v>
      </c>
      <c r="S570">
        <v>0.65900000000000003</v>
      </c>
      <c r="T570">
        <v>11.4</v>
      </c>
    </row>
    <row r="571" spans="1:20" x14ac:dyDescent="0.3">
      <c r="A571" t="s">
        <v>57</v>
      </c>
      <c r="B571">
        <v>2006</v>
      </c>
      <c r="C571" t="s">
        <v>21</v>
      </c>
      <c r="D571">
        <v>74.2</v>
      </c>
      <c r="E571">
        <v>98</v>
      </c>
      <c r="F571">
        <v>307</v>
      </c>
      <c r="G571">
        <v>3.28</v>
      </c>
      <c r="H571">
        <v>29.74342979</v>
      </c>
      <c r="I571">
        <v>91</v>
      </c>
      <c r="J571">
        <v>99602</v>
      </c>
      <c r="K571">
        <v>24.9</v>
      </c>
      <c r="L571">
        <v>360</v>
      </c>
      <c r="M571">
        <v>94</v>
      </c>
      <c r="N571">
        <v>4.5199999999999996</v>
      </c>
      <c r="O571">
        <v>299.22967599999998</v>
      </c>
      <c r="P571">
        <v>13112</v>
      </c>
      <c r="Q571">
        <v>4.8</v>
      </c>
      <c r="R571">
        <v>4.3</v>
      </c>
      <c r="S571">
        <v>0.64600000000000002</v>
      </c>
      <c r="T571">
        <v>11</v>
      </c>
    </row>
    <row r="572" spans="1:20" x14ac:dyDescent="0.3">
      <c r="A572" t="s">
        <v>57</v>
      </c>
      <c r="B572">
        <v>2005</v>
      </c>
      <c r="C572" t="s">
        <v>21</v>
      </c>
      <c r="D572">
        <v>73.900000000000006</v>
      </c>
      <c r="E572">
        <v>99</v>
      </c>
      <c r="F572">
        <v>332</v>
      </c>
      <c r="G572">
        <v>2.92</v>
      </c>
      <c r="H572">
        <v>171.6596026</v>
      </c>
      <c r="I572">
        <v>84</v>
      </c>
      <c r="J572">
        <v>124219</v>
      </c>
      <c r="K572">
        <v>24.1</v>
      </c>
      <c r="L572">
        <v>392</v>
      </c>
      <c r="M572">
        <v>87</v>
      </c>
      <c r="N572">
        <v>4.66</v>
      </c>
      <c r="O572">
        <v>1753.4177999999999</v>
      </c>
      <c r="P572">
        <v>13372</v>
      </c>
      <c r="Q572">
        <v>5</v>
      </c>
      <c r="R572">
        <v>4.4000000000000004</v>
      </c>
      <c r="S572">
        <v>0.63400000000000001</v>
      </c>
      <c r="T572">
        <v>10.6</v>
      </c>
    </row>
    <row r="573" spans="1:20" x14ac:dyDescent="0.3">
      <c r="A573" t="s">
        <v>57</v>
      </c>
      <c r="B573">
        <v>2004</v>
      </c>
      <c r="C573" t="s">
        <v>21</v>
      </c>
      <c r="D573">
        <v>73.5</v>
      </c>
      <c r="E573">
        <v>11</v>
      </c>
      <c r="F573">
        <v>360</v>
      </c>
      <c r="G573">
        <v>3.04</v>
      </c>
      <c r="H573">
        <v>1.58668462</v>
      </c>
      <c r="I573">
        <v>79</v>
      </c>
      <c r="J573">
        <v>70549</v>
      </c>
      <c r="K573">
        <v>23.4</v>
      </c>
      <c r="L573">
        <v>427</v>
      </c>
      <c r="M573">
        <v>87</v>
      </c>
      <c r="N573">
        <v>4.72</v>
      </c>
      <c r="O573">
        <v>158.66846200000001</v>
      </c>
      <c r="P573">
        <v>129675</v>
      </c>
      <c r="Q573">
        <v>5.0999999999999996</v>
      </c>
      <c r="R573">
        <v>4.5999999999999996</v>
      </c>
      <c r="S573">
        <v>0.622</v>
      </c>
      <c r="T573">
        <v>10.199999999999999</v>
      </c>
    </row>
    <row r="574" spans="1:20" x14ac:dyDescent="0.3">
      <c r="A574" t="s">
        <v>57</v>
      </c>
      <c r="B574">
        <v>2003</v>
      </c>
      <c r="C574" t="s">
        <v>21</v>
      </c>
      <c r="D574">
        <v>73.099999999999994</v>
      </c>
      <c r="E574">
        <v>13</v>
      </c>
      <c r="F574">
        <v>391</v>
      </c>
      <c r="G574">
        <v>2.96</v>
      </c>
      <c r="H574">
        <v>122.9365349</v>
      </c>
      <c r="I574">
        <v>75</v>
      </c>
      <c r="J574">
        <v>71879</v>
      </c>
      <c r="K574">
        <v>22.6</v>
      </c>
      <c r="L574">
        <v>467</v>
      </c>
      <c r="M574">
        <v>87</v>
      </c>
      <c r="N574">
        <v>4.82</v>
      </c>
      <c r="O574">
        <v>1288.642924</v>
      </c>
      <c r="P574">
        <v>12884</v>
      </c>
      <c r="Q574">
        <v>5.3</v>
      </c>
      <c r="R574">
        <v>4.7</v>
      </c>
      <c r="S574">
        <v>0.61</v>
      </c>
      <c r="T574">
        <v>9.9</v>
      </c>
    </row>
    <row r="575" spans="1:20" x14ac:dyDescent="0.3">
      <c r="A575" t="s">
        <v>57</v>
      </c>
      <c r="B575">
        <v>2002</v>
      </c>
      <c r="C575" t="s">
        <v>21</v>
      </c>
      <c r="D575">
        <v>72.7</v>
      </c>
      <c r="E575">
        <v>16</v>
      </c>
      <c r="F575">
        <v>422</v>
      </c>
      <c r="G575">
        <v>2.91</v>
      </c>
      <c r="H575">
        <v>106.3590358</v>
      </c>
      <c r="I575">
        <v>7</v>
      </c>
      <c r="J575">
        <v>58341</v>
      </c>
      <c r="K575">
        <v>21.9</v>
      </c>
      <c r="L575">
        <v>511</v>
      </c>
      <c r="M575">
        <v>86</v>
      </c>
      <c r="N575">
        <v>4.79</v>
      </c>
      <c r="O575">
        <v>1148.5857000000001</v>
      </c>
      <c r="P575">
        <v>1284</v>
      </c>
      <c r="Q575">
        <v>5.5</v>
      </c>
      <c r="R575">
        <v>4.9000000000000004</v>
      </c>
      <c r="S575">
        <v>0.6</v>
      </c>
      <c r="T575">
        <v>9.6999999999999993</v>
      </c>
    </row>
    <row r="576" spans="1:20" x14ac:dyDescent="0.3">
      <c r="A576" t="s">
        <v>57</v>
      </c>
      <c r="B576">
        <v>2001</v>
      </c>
      <c r="C576" t="s">
        <v>21</v>
      </c>
      <c r="D576">
        <v>72.2</v>
      </c>
      <c r="E576">
        <v>11</v>
      </c>
      <c r="F576">
        <v>457</v>
      </c>
      <c r="G576">
        <v>2.84</v>
      </c>
      <c r="H576">
        <v>14.230644959999999</v>
      </c>
      <c r="I576">
        <v>65</v>
      </c>
      <c r="J576">
        <v>88962</v>
      </c>
      <c r="K576">
        <v>21.2</v>
      </c>
      <c r="L576">
        <v>558</v>
      </c>
      <c r="M576">
        <v>86</v>
      </c>
      <c r="N576">
        <v>4.5599999999999996</v>
      </c>
      <c r="O576">
        <v>153.1824</v>
      </c>
      <c r="P576">
        <v>127185</v>
      </c>
      <c r="Q576">
        <v>5.7</v>
      </c>
      <c r="R576">
        <v>5</v>
      </c>
      <c r="S576">
        <v>0.59199999999999997</v>
      </c>
      <c r="T576">
        <v>9.6</v>
      </c>
    </row>
    <row r="577" spans="1:20" x14ac:dyDescent="0.3">
      <c r="A577" t="s">
        <v>57</v>
      </c>
      <c r="B577">
        <v>2000</v>
      </c>
      <c r="C577" t="s">
        <v>21</v>
      </c>
      <c r="D577">
        <v>71.7</v>
      </c>
      <c r="E577">
        <v>115</v>
      </c>
      <c r="F577">
        <v>490</v>
      </c>
      <c r="G577">
        <v>3.06</v>
      </c>
      <c r="H577">
        <v>17.46057369</v>
      </c>
      <c r="I577">
        <v>6</v>
      </c>
      <c r="J577">
        <v>71093</v>
      </c>
      <c r="K577">
        <v>2.5</v>
      </c>
      <c r="L577">
        <v>608</v>
      </c>
      <c r="M577">
        <v>86</v>
      </c>
      <c r="N577">
        <v>4.5999999999999996</v>
      </c>
      <c r="O577">
        <v>959.37218099999996</v>
      </c>
      <c r="P577">
        <v>1262645</v>
      </c>
      <c r="Q577">
        <v>5.9</v>
      </c>
      <c r="R577">
        <v>5.0999999999999996</v>
      </c>
      <c r="S577">
        <v>0.58299999999999996</v>
      </c>
      <c r="T577">
        <v>9.5</v>
      </c>
    </row>
    <row r="578" spans="1:20" x14ac:dyDescent="0.3">
      <c r="A578" t="s">
        <v>58</v>
      </c>
      <c r="B578">
        <v>2015</v>
      </c>
      <c r="C578" t="s">
        <v>21</v>
      </c>
      <c r="D578">
        <v>74.8</v>
      </c>
      <c r="E578">
        <v>143</v>
      </c>
      <c r="F578">
        <v>10</v>
      </c>
      <c r="G578">
        <v>0.01</v>
      </c>
      <c r="H578">
        <v>64.900000000000006</v>
      </c>
      <c r="I578">
        <v>91</v>
      </c>
      <c r="J578">
        <v>1</v>
      </c>
      <c r="K578">
        <v>57.9</v>
      </c>
      <c r="L578">
        <v>12</v>
      </c>
      <c r="M578">
        <v>91</v>
      </c>
      <c r="N578">
        <v>4.9000000000000004</v>
      </c>
      <c r="O578">
        <v>644.52555600000005</v>
      </c>
      <c r="P578">
        <v>48228697</v>
      </c>
      <c r="Q578">
        <v>2.1</v>
      </c>
      <c r="R578">
        <v>1.9</v>
      </c>
      <c r="S578">
        <v>0.72399999999999998</v>
      </c>
      <c r="T578">
        <v>13.6</v>
      </c>
    </row>
    <row r="579" spans="1:20" x14ac:dyDescent="0.3">
      <c r="A579" t="s">
        <v>58</v>
      </c>
      <c r="B579">
        <v>2014</v>
      </c>
      <c r="C579" t="s">
        <v>21</v>
      </c>
      <c r="D579">
        <v>74.599999999999994</v>
      </c>
      <c r="E579">
        <v>144</v>
      </c>
      <c r="F579">
        <v>11</v>
      </c>
      <c r="G579">
        <v>4.38</v>
      </c>
      <c r="H579">
        <v>1435.4877550000001</v>
      </c>
      <c r="I579">
        <v>9</v>
      </c>
      <c r="J579">
        <v>17</v>
      </c>
      <c r="K579">
        <v>57.2</v>
      </c>
      <c r="L579">
        <v>12</v>
      </c>
      <c r="M579">
        <v>9</v>
      </c>
      <c r="N579">
        <v>7.2</v>
      </c>
      <c r="O579">
        <v>7913.3834319999996</v>
      </c>
      <c r="P579">
        <v>47791911</v>
      </c>
      <c r="Q579">
        <v>2.1</v>
      </c>
      <c r="R579">
        <v>1.9</v>
      </c>
      <c r="S579">
        <v>0.72</v>
      </c>
      <c r="T579">
        <v>13.6</v>
      </c>
    </row>
    <row r="580" spans="1:20" x14ac:dyDescent="0.3">
      <c r="A580" t="s">
        <v>58</v>
      </c>
      <c r="B580">
        <v>2013</v>
      </c>
      <c r="C580" t="s">
        <v>21</v>
      </c>
      <c r="D580">
        <v>74.400000000000006</v>
      </c>
      <c r="E580">
        <v>145</v>
      </c>
      <c r="F580">
        <v>11</v>
      </c>
      <c r="G580">
        <v>4.41</v>
      </c>
      <c r="H580">
        <v>15.16255482</v>
      </c>
      <c r="I580">
        <v>91</v>
      </c>
      <c r="J580">
        <v>1</v>
      </c>
      <c r="K580">
        <v>56.4</v>
      </c>
      <c r="L580">
        <v>13</v>
      </c>
      <c r="M580">
        <v>91</v>
      </c>
      <c r="N580">
        <v>6.84</v>
      </c>
      <c r="O580">
        <v>83.586299999999994</v>
      </c>
      <c r="P580">
        <v>47342981</v>
      </c>
      <c r="Q580">
        <v>2.1</v>
      </c>
      <c r="R580">
        <v>1.9</v>
      </c>
      <c r="S580">
        <v>0.71199999999999997</v>
      </c>
      <c r="T580">
        <v>13.3</v>
      </c>
    </row>
    <row r="581" spans="1:20" x14ac:dyDescent="0.3">
      <c r="A581" t="s">
        <v>58</v>
      </c>
      <c r="B581">
        <v>2012</v>
      </c>
      <c r="C581" t="s">
        <v>21</v>
      </c>
      <c r="D581">
        <v>74.3</v>
      </c>
      <c r="E581">
        <v>143</v>
      </c>
      <c r="F581">
        <v>11</v>
      </c>
      <c r="G581">
        <v>4.4400000000000004</v>
      </c>
      <c r="H581">
        <v>1487.8965619999999</v>
      </c>
      <c r="I581">
        <v>92</v>
      </c>
      <c r="J581">
        <v>1</v>
      </c>
      <c r="K581">
        <v>55.7</v>
      </c>
      <c r="L581">
        <v>13</v>
      </c>
      <c r="M581">
        <v>91</v>
      </c>
      <c r="N581">
        <v>6.93</v>
      </c>
      <c r="O581">
        <v>7884.9844290000001</v>
      </c>
      <c r="P581">
        <v>46881475</v>
      </c>
      <c r="Q581">
        <v>2.1</v>
      </c>
      <c r="R581">
        <v>1.9</v>
      </c>
      <c r="S581">
        <v>0.70699999999999996</v>
      </c>
      <c r="T581">
        <v>13.2</v>
      </c>
    </row>
    <row r="582" spans="1:20" x14ac:dyDescent="0.3">
      <c r="A582" t="s">
        <v>58</v>
      </c>
      <c r="B582">
        <v>2011</v>
      </c>
      <c r="C582" t="s">
        <v>21</v>
      </c>
      <c r="D582">
        <v>74.2</v>
      </c>
      <c r="E582">
        <v>144</v>
      </c>
      <c r="F582">
        <v>12</v>
      </c>
      <c r="G582">
        <v>4.37</v>
      </c>
      <c r="H582">
        <v>184.3073618</v>
      </c>
      <c r="I582">
        <v>85</v>
      </c>
      <c r="J582">
        <v>6</v>
      </c>
      <c r="K582">
        <v>55</v>
      </c>
      <c r="L582">
        <v>14</v>
      </c>
      <c r="M582">
        <v>85</v>
      </c>
      <c r="N582">
        <v>6.64</v>
      </c>
      <c r="O582">
        <v>7227.7396799999997</v>
      </c>
      <c r="P582">
        <v>4646646</v>
      </c>
      <c r="Q582">
        <v>2.2000000000000002</v>
      </c>
      <c r="R582">
        <v>2</v>
      </c>
      <c r="S582">
        <v>0.7</v>
      </c>
      <c r="T582">
        <v>13</v>
      </c>
    </row>
    <row r="583" spans="1:20" x14ac:dyDescent="0.3">
      <c r="A583" t="s">
        <v>58</v>
      </c>
      <c r="B583">
        <v>2010</v>
      </c>
      <c r="C583" t="s">
        <v>21</v>
      </c>
      <c r="D583">
        <v>73.599999999999994</v>
      </c>
      <c r="E583">
        <v>15</v>
      </c>
      <c r="F583">
        <v>12</v>
      </c>
      <c r="G583">
        <v>4.28</v>
      </c>
      <c r="H583">
        <v>113.24363459999999</v>
      </c>
      <c r="I583">
        <v>88</v>
      </c>
      <c r="J583">
        <v>17</v>
      </c>
      <c r="K583">
        <v>54.2</v>
      </c>
      <c r="L583">
        <v>15</v>
      </c>
      <c r="M583">
        <v>88</v>
      </c>
      <c r="N583">
        <v>6.76</v>
      </c>
      <c r="O583">
        <v>625.65544</v>
      </c>
      <c r="P583">
        <v>4591897</v>
      </c>
      <c r="Q583">
        <v>2.2000000000000002</v>
      </c>
      <c r="R583">
        <v>2</v>
      </c>
      <c r="S583">
        <v>0.69499999999999995</v>
      </c>
      <c r="T583">
        <v>12.8</v>
      </c>
    </row>
    <row r="584" spans="1:20" x14ac:dyDescent="0.3">
      <c r="A584" t="s">
        <v>58</v>
      </c>
      <c r="B584">
        <v>2009</v>
      </c>
      <c r="C584" t="s">
        <v>21</v>
      </c>
      <c r="D584">
        <v>73.599999999999994</v>
      </c>
      <c r="E584">
        <v>15</v>
      </c>
      <c r="F584">
        <v>13</v>
      </c>
      <c r="G584">
        <v>4.34</v>
      </c>
      <c r="H584">
        <v>941.64640450000002</v>
      </c>
      <c r="I584">
        <v>92</v>
      </c>
      <c r="J584">
        <v>17</v>
      </c>
      <c r="K584">
        <v>53.5</v>
      </c>
      <c r="L584">
        <v>15</v>
      </c>
      <c r="M584">
        <v>92</v>
      </c>
      <c r="N584">
        <v>7.1</v>
      </c>
      <c r="O584">
        <v>5148.4221129999996</v>
      </c>
      <c r="P584">
        <v>45416181</v>
      </c>
      <c r="Q584">
        <v>2.2000000000000002</v>
      </c>
      <c r="R584">
        <v>2</v>
      </c>
      <c r="S584">
        <v>0.69099999999999995</v>
      </c>
      <c r="T584">
        <v>12.4</v>
      </c>
    </row>
    <row r="585" spans="1:20" x14ac:dyDescent="0.3">
      <c r="A585" t="s">
        <v>58</v>
      </c>
      <c r="B585">
        <v>2008</v>
      </c>
      <c r="C585" t="s">
        <v>21</v>
      </c>
      <c r="D585">
        <v>73.5</v>
      </c>
      <c r="E585">
        <v>146</v>
      </c>
      <c r="F585">
        <v>14</v>
      </c>
      <c r="G585">
        <v>4.45</v>
      </c>
      <c r="H585">
        <v>978.07041000000004</v>
      </c>
      <c r="I585">
        <v>92</v>
      </c>
      <c r="J585">
        <v>17</v>
      </c>
      <c r="K585">
        <v>52.8</v>
      </c>
      <c r="L585">
        <v>16</v>
      </c>
      <c r="M585">
        <v>92</v>
      </c>
      <c r="N585">
        <v>6.62</v>
      </c>
      <c r="O585">
        <v>5433.7245000000003</v>
      </c>
      <c r="P585">
        <v>4491544</v>
      </c>
      <c r="Q585">
        <v>2.2999999999999998</v>
      </c>
      <c r="R585">
        <v>2</v>
      </c>
      <c r="S585">
        <v>0.68300000000000005</v>
      </c>
      <c r="T585">
        <v>12.2</v>
      </c>
    </row>
    <row r="586" spans="1:20" x14ac:dyDescent="0.3">
      <c r="A586" t="s">
        <v>58</v>
      </c>
      <c r="B586">
        <v>2007</v>
      </c>
      <c r="C586" t="s">
        <v>21</v>
      </c>
      <c r="D586">
        <v>73.5</v>
      </c>
      <c r="E586">
        <v>144</v>
      </c>
      <c r="F586">
        <v>14</v>
      </c>
      <c r="G586">
        <v>4.66</v>
      </c>
      <c r="H586">
        <v>780.59467489999997</v>
      </c>
      <c r="I586">
        <v>93</v>
      </c>
      <c r="J586">
        <v>17</v>
      </c>
      <c r="K586">
        <v>52</v>
      </c>
      <c r="L586">
        <v>17</v>
      </c>
      <c r="M586">
        <v>93</v>
      </c>
      <c r="N586">
        <v>6.25</v>
      </c>
      <c r="O586">
        <v>4674.2196100000001</v>
      </c>
      <c r="P586">
        <v>44374572</v>
      </c>
      <c r="Q586">
        <v>2.2999999999999998</v>
      </c>
      <c r="R586">
        <v>2.1</v>
      </c>
      <c r="S586">
        <v>0.67500000000000004</v>
      </c>
      <c r="T586">
        <v>11.9</v>
      </c>
    </row>
    <row r="587" spans="1:20" x14ac:dyDescent="0.3">
      <c r="A587" t="s">
        <v>58</v>
      </c>
      <c r="B587">
        <v>2006</v>
      </c>
      <c r="C587" t="s">
        <v>21</v>
      </c>
      <c r="D587">
        <v>73.099999999999994</v>
      </c>
      <c r="E587">
        <v>147</v>
      </c>
      <c r="F587">
        <v>15</v>
      </c>
      <c r="G587">
        <v>4.53</v>
      </c>
      <c r="H587">
        <v>62.437107740000002</v>
      </c>
      <c r="I587">
        <v>93</v>
      </c>
      <c r="J587">
        <v>17</v>
      </c>
      <c r="K587">
        <v>51.3</v>
      </c>
      <c r="L587">
        <v>17</v>
      </c>
      <c r="M587">
        <v>94</v>
      </c>
      <c r="N587">
        <v>6.11</v>
      </c>
      <c r="O587">
        <v>379.78775999999999</v>
      </c>
      <c r="P587">
        <v>43835722</v>
      </c>
      <c r="Q587">
        <v>2.2999999999999998</v>
      </c>
      <c r="R587">
        <v>2.1</v>
      </c>
      <c r="S587">
        <v>0.66900000000000004</v>
      </c>
      <c r="T587">
        <v>11.5</v>
      </c>
    </row>
    <row r="588" spans="1:20" x14ac:dyDescent="0.3">
      <c r="A588" t="s">
        <v>58</v>
      </c>
      <c r="B588">
        <v>2005</v>
      </c>
      <c r="C588" t="s">
        <v>21</v>
      </c>
      <c r="D588">
        <v>73.099999999999994</v>
      </c>
      <c r="E588">
        <v>144</v>
      </c>
      <c r="F588">
        <v>15</v>
      </c>
      <c r="G588">
        <v>4.38</v>
      </c>
      <c r="H588">
        <v>531.98081760000002</v>
      </c>
      <c r="I588">
        <v>93</v>
      </c>
      <c r="J588">
        <v>17</v>
      </c>
      <c r="K588">
        <v>5.5</v>
      </c>
      <c r="L588">
        <v>18</v>
      </c>
      <c r="M588">
        <v>93</v>
      </c>
      <c r="N588">
        <v>5.82</v>
      </c>
      <c r="O588">
        <v>3386.2559999999999</v>
      </c>
      <c r="P588">
        <v>43285634</v>
      </c>
      <c r="Q588">
        <v>2.4</v>
      </c>
      <c r="R588">
        <v>2.1</v>
      </c>
      <c r="S588">
        <v>0.65800000000000003</v>
      </c>
      <c r="T588">
        <v>11.1</v>
      </c>
    </row>
    <row r="589" spans="1:20" x14ac:dyDescent="0.3">
      <c r="A589" t="s">
        <v>58</v>
      </c>
      <c r="B589">
        <v>2004</v>
      </c>
      <c r="C589" t="s">
        <v>21</v>
      </c>
      <c r="D589">
        <v>72.8</v>
      </c>
      <c r="E589">
        <v>148</v>
      </c>
      <c r="F589">
        <v>16</v>
      </c>
      <c r="G589">
        <v>4.26</v>
      </c>
      <c r="H589">
        <v>42.17956418</v>
      </c>
      <c r="I589">
        <v>89</v>
      </c>
      <c r="J589">
        <v>17</v>
      </c>
      <c r="K589">
        <v>49.8</v>
      </c>
      <c r="L589">
        <v>19</v>
      </c>
      <c r="M589">
        <v>89</v>
      </c>
      <c r="N589">
        <v>5.37</v>
      </c>
      <c r="O589">
        <v>274.24944199999999</v>
      </c>
      <c r="P589">
        <v>42724163</v>
      </c>
      <c r="Q589">
        <v>2.4</v>
      </c>
      <c r="R589">
        <v>2.2000000000000002</v>
      </c>
      <c r="S589">
        <v>0.65800000000000003</v>
      </c>
      <c r="T589">
        <v>11.3</v>
      </c>
    </row>
    <row r="590" spans="1:20" x14ac:dyDescent="0.3">
      <c r="A590" t="s">
        <v>58</v>
      </c>
      <c r="B590">
        <v>2003</v>
      </c>
      <c r="C590" t="s">
        <v>21</v>
      </c>
      <c r="D590">
        <v>72.400000000000006</v>
      </c>
      <c r="E590">
        <v>15</v>
      </c>
      <c r="F590">
        <v>16</v>
      </c>
      <c r="G590">
        <v>4.25</v>
      </c>
      <c r="H590">
        <v>417.80388979999998</v>
      </c>
      <c r="I590">
        <v>92</v>
      </c>
      <c r="J590">
        <v>17</v>
      </c>
      <c r="K590">
        <v>49</v>
      </c>
      <c r="L590">
        <v>19</v>
      </c>
      <c r="M590">
        <v>92</v>
      </c>
      <c r="N590">
        <v>5.92</v>
      </c>
      <c r="O590">
        <v>2246.2574719999998</v>
      </c>
      <c r="P590">
        <v>42152151</v>
      </c>
      <c r="Q590">
        <v>2.5</v>
      </c>
      <c r="R590">
        <v>2.2000000000000002</v>
      </c>
      <c r="S590">
        <v>0.65900000000000003</v>
      </c>
      <c r="T590">
        <v>11.6</v>
      </c>
    </row>
    <row r="591" spans="1:20" x14ac:dyDescent="0.3">
      <c r="A591" t="s">
        <v>58</v>
      </c>
      <c r="B591">
        <v>2002</v>
      </c>
      <c r="C591" t="s">
        <v>21</v>
      </c>
      <c r="D591">
        <v>71.8</v>
      </c>
      <c r="E591">
        <v>163</v>
      </c>
      <c r="F591">
        <v>17</v>
      </c>
      <c r="G591">
        <v>4.45</v>
      </c>
      <c r="H591">
        <v>393.87736330000001</v>
      </c>
      <c r="I591">
        <v>78</v>
      </c>
      <c r="J591">
        <v>139</v>
      </c>
      <c r="K591">
        <v>48.2</v>
      </c>
      <c r="L591">
        <v>20</v>
      </c>
      <c r="M591">
        <v>83</v>
      </c>
      <c r="N591">
        <v>5.67</v>
      </c>
      <c r="O591">
        <v>2355.7258569999999</v>
      </c>
      <c r="P591">
        <v>41572491</v>
      </c>
      <c r="Q591">
        <v>2.5</v>
      </c>
      <c r="R591">
        <v>2.2999999999999998</v>
      </c>
      <c r="S591">
        <v>0.65600000000000003</v>
      </c>
      <c r="T591">
        <v>11.5</v>
      </c>
    </row>
    <row r="592" spans="1:20" x14ac:dyDescent="0.3">
      <c r="A592" t="s">
        <v>58</v>
      </c>
      <c r="B592">
        <v>2001</v>
      </c>
      <c r="C592" t="s">
        <v>21</v>
      </c>
      <c r="D592">
        <v>71.5</v>
      </c>
      <c r="E592">
        <v>165</v>
      </c>
      <c r="F592">
        <v>17</v>
      </c>
      <c r="G592">
        <v>4.43</v>
      </c>
      <c r="H592">
        <v>404.42058580000003</v>
      </c>
      <c r="I592">
        <v>8</v>
      </c>
      <c r="J592">
        <v>3</v>
      </c>
      <c r="K592">
        <v>47.5</v>
      </c>
      <c r="L592">
        <v>21</v>
      </c>
      <c r="M592">
        <v>83</v>
      </c>
      <c r="N592">
        <v>5.96</v>
      </c>
      <c r="O592">
        <v>2395.8565509999999</v>
      </c>
      <c r="P592">
        <v>498899</v>
      </c>
      <c r="Q592">
        <v>2.5</v>
      </c>
      <c r="R592">
        <v>2.2999999999999998</v>
      </c>
      <c r="S592">
        <v>0.65300000000000002</v>
      </c>
      <c r="T592">
        <v>11.4</v>
      </c>
    </row>
    <row r="593" spans="1:20" x14ac:dyDescent="0.3">
      <c r="A593" t="s">
        <v>58</v>
      </c>
      <c r="B593">
        <v>2000</v>
      </c>
      <c r="C593" t="s">
        <v>21</v>
      </c>
      <c r="D593">
        <v>71.400000000000006</v>
      </c>
      <c r="E593">
        <v>167</v>
      </c>
      <c r="F593">
        <v>18</v>
      </c>
      <c r="G593">
        <v>4.66</v>
      </c>
      <c r="H593">
        <v>477.13418139999999</v>
      </c>
      <c r="I593">
        <v>78</v>
      </c>
      <c r="J593">
        <v>1</v>
      </c>
      <c r="K593">
        <v>46.7</v>
      </c>
      <c r="L593">
        <v>21</v>
      </c>
      <c r="M593">
        <v>82</v>
      </c>
      <c r="N593">
        <v>5.91</v>
      </c>
      <c r="O593">
        <v>2472.197831</v>
      </c>
      <c r="P593">
        <v>443958</v>
      </c>
      <c r="Q593">
        <v>2.6</v>
      </c>
      <c r="R593">
        <v>2.2999999999999998</v>
      </c>
      <c r="S593">
        <v>0.65</v>
      </c>
      <c r="T593">
        <v>11.3</v>
      </c>
    </row>
    <row r="594" spans="1:20" x14ac:dyDescent="0.3">
      <c r="A594" t="s">
        <v>59</v>
      </c>
      <c r="B594">
        <v>2015</v>
      </c>
      <c r="C594" t="s">
        <v>21</v>
      </c>
      <c r="D594">
        <v>63.5</v>
      </c>
      <c r="E594">
        <v>227</v>
      </c>
      <c r="F594">
        <v>1</v>
      </c>
      <c r="G594">
        <v>0.01</v>
      </c>
      <c r="H594">
        <v>64.900000000000006</v>
      </c>
      <c r="I594">
        <v>91</v>
      </c>
      <c r="J594">
        <v>17</v>
      </c>
      <c r="K594">
        <v>24.2</v>
      </c>
      <c r="L594">
        <v>2</v>
      </c>
      <c r="M594">
        <v>92</v>
      </c>
      <c r="N594">
        <v>4.9000000000000004</v>
      </c>
      <c r="O594">
        <v>727.64638679999996</v>
      </c>
      <c r="P594">
        <v>777424</v>
      </c>
      <c r="Q594">
        <v>6.7</v>
      </c>
      <c r="R594">
        <v>6.5</v>
      </c>
      <c r="S594">
        <v>0.498</v>
      </c>
      <c r="T594">
        <v>11.1</v>
      </c>
    </row>
    <row r="595" spans="1:20" x14ac:dyDescent="0.3">
      <c r="A595" t="s">
        <v>59</v>
      </c>
      <c r="B595">
        <v>2014</v>
      </c>
      <c r="C595" t="s">
        <v>21</v>
      </c>
      <c r="D595">
        <v>63.2</v>
      </c>
      <c r="E595">
        <v>23</v>
      </c>
      <c r="F595">
        <v>1</v>
      </c>
      <c r="G595">
        <v>0.01</v>
      </c>
      <c r="H595">
        <v>73.865849220000001</v>
      </c>
      <c r="I595">
        <v>88</v>
      </c>
      <c r="J595">
        <v>17</v>
      </c>
      <c r="K595">
        <v>23.7</v>
      </c>
      <c r="L595">
        <v>2</v>
      </c>
      <c r="M595">
        <v>87</v>
      </c>
      <c r="N595">
        <v>6.75</v>
      </c>
      <c r="O595">
        <v>852.95437900000002</v>
      </c>
      <c r="P595">
        <v>759385</v>
      </c>
      <c r="Q595">
        <v>6.8</v>
      </c>
      <c r="R595">
        <v>6.6</v>
      </c>
      <c r="S595">
        <v>0.497</v>
      </c>
      <c r="T595">
        <v>11.1</v>
      </c>
    </row>
    <row r="596" spans="1:20" x14ac:dyDescent="0.3">
      <c r="A596" t="s">
        <v>59</v>
      </c>
      <c r="B596">
        <v>2013</v>
      </c>
      <c r="C596" t="s">
        <v>21</v>
      </c>
      <c r="D596">
        <v>62.9</v>
      </c>
      <c r="E596">
        <v>233</v>
      </c>
      <c r="F596">
        <v>1</v>
      </c>
      <c r="G596">
        <v>0.01</v>
      </c>
      <c r="H596">
        <v>61.57443584</v>
      </c>
      <c r="I596">
        <v>88</v>
      </c>
      <c r="J596">
        <v>17</v>
      </c>
      <c r="K596">
        <v>23.2</v>
      </c>
      <c r="L596">
        <v>2</v>
      </c>
      <c r="M596">
        <v>85</v>
      </c>
      <c r="N596">
        <v>6.51</v>
      </c>
      <c r="O596">
        <v>834.341949</v>
      </c>
      <c r="P596">
        <v>7415</v>
      </c>
      <c r="Q596">
        <v>6.8</v>
      </c>
      <c r="R596">
        <v>6.6</v>
      </c>
      <c r="S596">
        <v>0.49</v>
      </c>
      <c r="T596">
        <v>10.9</v>
      </c>
    </row>
    <row r="597" spans="1:20" x14ac:dyDescent="0.3">
      <c r="A597" t="s">
        <v>59</v>
      </c>
      <c r="B597">
        <v>2012</v>
      </c>
      <c r="C597" t="s">
        <v>21</v>
      </c>
      <c r="D597">
        <v>62.5</v>
      </c>
      <c r="E597">
        <v>237</v>
      </c>
      <c r="F597">
        <v>2</v>
      </c>
      <c r="G597">
        <v>0.01</v>
      </c>
      <c r="H597">
        <v>78.390085709999994</v>
      </c>
      <c r="I597">
        <v>89</v>
      </c>
      <c r="J597">
        <v>1</v>
      </c>
      <c r="K597">
        <v>22.6</v>
      </c>
      <c r="L597">
        <v>2</v>
      </c>
      <c r="M597">
        <v>85</v>
      </c>
      <c r="N597">
        <v>7.11</v>
      </c>
      <c r="O597">
        <v>788.632653</v>
      </c>
      <c r="P597">
        <v>723868</v>
      </c>
      <c r="Q597">
        <v>6.9</v>
      </c>
      <c r="R597">
        <v>6.7</v>
      </c>
      <c r="S597">
        <v>0.48399999999999999</v>
      </c>
      <c r="T597">
        <v>10.8</v>
      </c>
    </row>
    <row r="598" spans="1:20" x14ac:dyDescent="0.3">
      <c r="A598" t="s">
        <v>59</v>
      </c>
      <c r="B598">
        <v>2011</v>
      </c>
      <c r="C598" t="s">
        <v>21</v>
      </c>
      <c r="D598">
        <v>62.2</v>
      </c>
      <c r="E598">
        <v>241</v>
      </c>
      <c r="F598">
        <v>2</v>
      </c>
      <c r="G598">
        <v>0.12</v>
      </c>
      <c r="H598">
        <v>59.659649700000003</v>
      </c>
      <c r="I598">
        <v>83</v>
      </c>
      <c r="J598">
        <v>3</v>
      </c>
      <c r="K598">
        <v>22.1</v>
      </c>
      <c r="L598">
        <v>2</v>
      </c>
      <c r="M598">
        <v>85</v>
      </c>
      <c r="N598">
        <v>6.1</v>
      </c>
      <c r="O598">
        <v>829.75868849999995</v>
      </c>
      <c r="P598">
        <v>76569</v>
      </c>
      <c r="Q598">
        <v>7</v>
      </c>
      <c r="R598">
        <v>6.8</v>
      </c>
      <c r="S598">
        <v>0.47899999999999998</v>
      </c>
      <c r="T598">
        <v>10.6</v>
      </c>
    </row>
    <row r="599" spans="1:20" x14ac:dyDescent="0.3">
      <c r="A599" t="s">
        <v>59</v>
      </c>
      <c r="B599">
        <v>2010</v>
      </c>
      <c r="C599" t="s">
        <v>21</v>
      </c>
      <c r="D599">
        <v>61.8</v>
      </c>
      <c r="E599">
        <v>246</v>
      </c>
      <c r="F599">
        <v>2</v>
      </c>
      <c r="G599">
        <v>0.15</v>
      </c>
      <c r="H599">
        <v>47.304218730000002</v>
      </c>
      <c r="I599">
        <v>74</v>
      </c>
      <c r="J599">
        <v>17</v>
      </c>
      <c r="K599">
        <v>21.6</v>
      </c>
      <c r="L599">
        <v>2</v>
      </c>
      <c r="M599">
        <v>82</v>
      </c>
      <c r="N599">
        <v>5.82</v>
      </c>
      <c r="O599">
        <v>769.17428829999994</v>
      </c>
      <c r="P599">
        <v>689692</v>
      </c>
      <c r="Q599">
        <v>7.1</v>
      </c>
      <c r="R599">
        <v>6.9</v>
      </c>
      <c r="S599">
        <v>0.47599999999999998</v>
      </c>
      <c r="T599">
        <v>10.5</v>
      </c>
    </row>
    <row r="600" spans="1:20" x14ac:dyDescent="0.3">
      <c r="A600" t="s">
        <v>59</v>
      </c>
      <c r="B600">
        <v>2009</v>
      </c>
      <c r="C600" t="s">
        <v>21</v>
      </c>
      <c r="D600">
        <v>61.3</v>
      </c>
      <c r="E600">
        <v>251</v>
      </c>
      <c r="F600">
        <v>2</v>
      </c>
      <c r="G600">
        <v>0.17</v>
      </c>
      <c r="H600">
        <v>56.98952474</v>
      </c>
      <c r="I600">
        <v>83</v>
      </c>
      <c r="J600">
        <v>1</v>
      </c>
      <c r="K600">
        <v>21.1</v>
      </c>
      <c r="L600">
        <v>2</v>
      </c>
      <c r="M600">
        <v>84</v>
      </c>
      <c r="N600">
        <v>3.82</v>
      </c>
      <c r="O600">
        <v>778.54541989999996</v>
      </c>
      <c r="P600">
        <v>673252</v>
      </c>
      <c r="Q600">
        <v>7.2</v>
      </c>
      <c r="R600">
        <v>7</v>
      </c>
      <c r="S600">
        <v>0.46500000000000002</v>
      </c>
      <c r="T600">
        <v>10.3</v>
      </c>
    </row>
    <row r="601" spans="1:20" x14ac:dyDescent="0.3">
      <c r="A601" t="s">
        <v>59</v>
      </c>
      <c r="B601">
        <v>2008</v>
      </c>
      <c r="C601" t="s">
        <v>21</v>
      </c>
      <c r="D601">
        <v>61</v>
      </c>
      <c r="E601">
        <v>255</v>
      </c>
      <c r="F601">
        <v>2</v>
      </c>
      <c r="G601">
        <v>0.12</v>
      </c>
      <c r="H601">
        <v>93.367889790000007</v>
      </c>
      <c r="I601">
        <v>81</v>
      </c>
      <c r="J601">
        <v>17</v>
      </c>
      <c r="K601">
        <v>2.6</v>
      </c>
      <c r="L601">
        <v>2</v>
      </c>
      <c r="M601">
        <v>81</v>
      </c>
      <c r="N601">
        <v>5.13</v>
      </c>
      <c r="O601">
        <v>795.97519</v>
      </c>
      <c r="P601">
        <v>657229</v>
      </c>
      <c r="Q601">
        <v>7.2</v>
      </c>
      <c r="R601">
        <v>7.1</v>
      </c>
      <c r="S601">
        <v>0.46100000000000002</v>
      </c>
      <c r="T601">
        <v>10.199999999999999</v>
      </c>
    </row>
    <row r="602" spans="1:20" x14ac:dyDescent="0.3">
      <c r="A602" t="s">
        <v>59</v>
      </c>
      <c r="B602">
        <v>2007</v>
      </c>
      <c r="C602" t="s">
        <v>21</v>
      </c>
      <c r="D602">
        <v>66</v>
      </c>
      <c r="E602">
        <v>259</v>
      </c>
      <c r="F602">
        <v>2</v>
      </c>
      <c r="G602">
        <v>0.16</v>
      </c>
      <c r="H602">
        <v>9.0876381940000002</v>
      </c>
      <c r="I602">
        <v>75</v>
      </c>
      <c r="J602">
        <v>17</v>
      </c>
      <c r="K602">
        <v>2.1</v>
      </c>
      <c r="L602">
        <v>2</v>
      </c>
      <c r="M602">
        <v>75</v>
      </c>
      <c r="N602">
        <v>4.93</v>
      </c>
      <c r="O602">
        <v>72.759313000000006</v>
      </c>
      <c r="P602">
        <v>64162</v>
      </c>
      <c r="Q602">
        <v>7.3</v>
      </c>
      <c r="R602">
        <v>7.2</v>
      </c>
      <c r="S602">
        <v>0.45900000000000002</v>
      </c>
      <c r="T602">
        <v>10</v>
      </c>
    </row>
    <row r="603" spans="1:20" x14ac:dyDescent="0.3">
      <c r="A603" t="s">
        <v>59</v>
      </c>
      <c r="B603">
        <v>2006</v>
      </c>
      <c r="C603" t="s">
        <v>21</v>
      </c>
      <c r="D603">
        <v>63</v>
      </c>
      <c r="E603">
        <v>262</v>
      </c>
      <c r="F603">
        <v>2</v>
      </c>
      <c r="G603">
        <v>0.25</v>
      </c>
      <c r="H603">
        <v>77.028395799999998</v>
      </c>
      <c r="I603">
        <v>69</v>
      </c>
      <c r="J603">
        <v>85</v>
      </c>
      <c r="K603">
        <v>19.600000000000001</v>
      </c>
      <c r="L603">
        <v>2</v>
      </c>
      <c r="M603">
        <v>69</v>
      </c>
      <c r="N603">
        <v>4.57</v>
      </c>
      <c r="O603">
        <v>648.38716999999997</v>
      </c>
      <c r="P603">
        <v>626425</v>
      </c>
      <c r="Q603">
        <v>7.4</v>
      </c>
      <c r="R603">
        <v>7.3</v>
      </c>
      <c r="S603">
        <v>0.45100000000000001</v>
      </c>
      <c r="T603">
        <v>9.9</v>
      </c>
    </row>
    <row r="604" spans="1:20" x14ac:dyDescent="0.3">
      <c r="A604" t="s">
        <v>59</v>
      </c>
      <c r="B604">
        <v>2005</v>
      </c>
      <c r="C604" t="s">
        <v>21</v>
      </c>
      <c r="D604">
        <v>60</v>
      </c>
      <c r="E604">
        <v>266</v>
      </c>
      <c r="F604">
        <v>2</v>
      </c>
      <c r="G604">
        <v>0.24</v>
      </c>
      <c r="H604">
        <v>69.967543500000005</v>
      </c>
      <c r="I604">
        <v>68</v>
      </c>
      <c r="J604">
        <v>912</v>
      </c>
      <c r="K604">
        <v>19.2</v>
      </c>
      <c r="L604">
        <v>2</v>
      </c>
      <c r="M604">
        <v>67</v>
      </c>
      <c r="N604">
        <v>4.32</v>
      </c>
      <c r="O604">
        <v>621.93371999999999</v>
      </c>
      <c r="P604">
        <v>611627</v>
      </c>
      <c r="Q604">
        <v>7.5</v>
      </c>
      <c r="R604">
        <v>7.4</v>
      </c>
      <c r="S604">
        <v>0.434</v>
      </c>
      <c r="T604">
        <v>9.6999999999999993</v>
      </c>
    </row>
    <row r="605" spans="1:20" x14ac:dyDescent="0.3">
      <c r="A605" t="s">
        <v>59</v>
      </c>
      <c r="B605">
        <v>2004</v>
      </c>
      <c r="C605" t="s">
        <v>21</v>
      </c>
      <c r="D605">
        <v>59.8</v>
      </c>
      <c r="E605">
        <v>269</v>
      </c>
      <c r="F605">
        <v>2</v>
      </c>
      <c r="G605">
        <v>0.27</v>
      </c>
      <c r="H605">
        <v>7.2121107660000003</v>
      </c>
      <c r="I605">
        <v>77</v>
      </c>
      <c r="J605">
        <v>17</v>
      </c>
      <c r="K605">
        <v>18.8</v>
      </c>
      <c r="L605">
        <v>2</v>
      </c>
      <c r="M605">
        <v>73</v>
      </c>
      <c r="N605">
        <v>3.96</v>
      </c>
      <c r="O605">
        <v>616.4197236</v>
      </c>
      <c r="P605">
        <v>597228</v>
      </c>
      <c r="Q605">
        <v>7.5</v>
      </c>
      <c r="R605">
        <v>7.5</v>
      </c>
      <c r="S605">
        <v>0.67700000000000005</v>
      </c>
      <c r="T605">
        <v>9.5</v>
      </c>
    </row>
    <row r="606" spans="1:20" x14ac:dyDescent="0.3">
      <c r="A606" t="s">
        <v>59</v>
      </c>
      <c r="B606">
        <v>2003</v>
      </c>
      <c r="C606" t="s">
        <v>21</v>
      </c>
      <c r="D606">
        <v>59.6</v>
      </c>
      <c r="E606">
        <v>271</v>
      </c>
      <c r="F606">
        <v>2</v>
      </c>
      <c r="G606">
        <v>0.26</v>
      </c>
      <c r="H606">
        <v>45.090108350000001</v>
      </c>
      <c r="I606">
        <v>28</v>
      </c>
      <c r="J606">
        <v>17</v>
      </c>
      <c r="K606">
        <v>18.399999999999999</v>
      </c>
      <c r="L606">
        <v>2</v>
      </c>
      <c r="M606">
        <v>8</v>
      </c>
      <c r="N606">
        <v>3.65</v>
      </c>
      <c r="O606">
        <v>544.56652599999995</v>
      </c>
      <c r="P606">
        <v>583211</v>
      </c>
      <c r="Q606">
        <v>7.6</v>
      </c>
      <c r="R606">
        <v>7.6</v>
      </c>
      <c r="S606">
        <v>0.67700000000000005</v>
      </c>
      <c r="T606">
        <v>9.1999999999999993</v>
      </c>
    </row>
    <row r="607" spans="1:20" x14ac:dyDescent="0.3">
      <c r="A607" t="s">
        <v>59</v>
      </c>
      <c r="B607">
        <v>2002</v>
      </c>
      <c r="C607" t="s">
        <v>21</v>
      </c>
      <c r="D607">
        <v>59.5</v>
      </c>
      <c r="E607">
        <v>271</v>
      </c>
      <c r="F607">
        <v>2</v>
      </c>
      <c r="G607">
        <v>0.08</v>
      </c>
      <c r="H607">
        <v>29.418974949999999</v>
      </c>
      <c r="I607">
        <v>99</v>
      </c>
      <c r="J607">
        <v>17</v>
      </c>
      <c r="K607">
        <v>18</v>
      </c>
      <c r="L607">
        <v>2</v>
      </c>
      <c r="M607">
        <v>98</v>
      </c>
      <c r="N607">
        <v>3.39</v>
      </c>
      <c r="O607">
        <v>433.2691451</v>
      </c>
      <c r="P607">
        <v>569479</v>
      </c>
      <c r="Q607">
        <v>7.7</v>
      </c>
      <c r="R607">
        <v>7.7</v>
      </c>
      <c r="S607">
        <v>0.67700000000000005</v>
      </c>
      <c r="T607">
        <v>8.8000000000000007</v>
      </c>
    </row>
    <row r="608" spans="1:20" x14ac:dyDescent="0.3">
      <c r="A608" t="s">
        <v>59</v>
      </c>
      <c r="B608">
        <v>2001</v>
      </c>
      <c r="C608" t="s">
        <v>21</v>
      </c>
      <c r="D608">
        <v>59.5</v>
      </c>
      <c r="E608">
        <v>272</v>
      </c>
      <c r="F608">
        <v>1</v>
      </c>
      <c r="G608">
        <v>0.08</v>
      </c>
      <c r="H608">
        <v>19.717410430000001</v>
      </c>
      <c r="I608">
        <v>99</v>
      </c>
      <c r="J608">
        <v>17</v>
      </c>
      <c r="K608">
        <v>17.600000000000001</v>
      </c>
      <c r="L608">
        <v>2</v>
      </c>
      <c r="M608">
        <v>7</v>
      </c>
      <c r="N608">
        <v>2.86</v>
      </c>
      <c r="O608">
        <v>395.93193630000002</v>
      </c>
      <c r="P608">
        <v>555888</v>
      </c>
      <c r="Q608">
        <v>7.8</v>
      </c>
      <c r="R608">
        <v>7.8</v>
      </c>
      <c r="S608">
        <v>0.67700000000000005</v>
      </c>
      <c r="T608">
        <v>8.5</v>
      </c>
    </row>
    <row r="609" spans="1:20" x14ac:dyDescent="0.3">
      <c r="A609" t="s">
        <v>59</v>
      </c>
      <c r="B609">
        <v>2000</v>
      </c>
      <c r="C609" t="s">
        <v>21</v>
      </c>
      <c r="D609">
        <v>59.5</v>
      </c>
      <c r="E609">
        <v>272</v>
      </c>
      <c r="F609">
        <v>1</v>
      </c>
      <c r="G609">
        <v>0.09</v>
      </c>
      <c r="H609">
        <v>35.029486239999997</v>
      </c>
      <c r="I609">
        <v>99</v>
      </c>
      <c r="J609">
        <v>17</v>
      </c>
      <c r="K609">
        <v>17.3</v>
      </c>
      <c r="L609">
        <v>2</v>
      </c>
      <c r="M609">
        <v>7</v>
      </c>
      <c r="N609">
        <v>3.56</v>
      </c>
      <c r="O609">
        <v>375.8528566</v>
      </c>
      <c r="P609">
        <v>542357</v>
      </c>
      <c r="Q609">
        <v>7.9</v>
      </c>
      <c r="R609">
        <v>7.9</v>
      </c>
      <c r="S609">
        <v>0.67700000000000005</v>
      </c>
      <c r="T609">
        <v>8.1999999999999993</v>
      </c>
    </row>
    <row r="610" spans="1:20" x14ac:dyDescent="0.3">
      <c r="A610" t="s">
        <v>60</v>
      </c>
      <c r="B610">
        <v>2015</v>
      </c>
      <c r="C610" t="s">
        <v>21</v>
      </c>
      <c r="D610">
        <v>64.7</v>
      </c>
      <c r="E610">
        <v>267</v>
      </c>
      <c r="F610">
        <v>7</v>
      </c>
      <c r="G610">
        <v>0.01</v>
      </c>
      <c r="H610">
        <v>64.900000000000006</v>
      </c>
      <c r="I610">
        <v>8</v>
      </c>
      <c r="J610">
        <v>1359</v>
      </c>
      <c r="K610">
        <v>27.4</v>
      </c>
      <c r="L610">
        <v>10</v>
      </c>
      <c r="M610">
        <v>8</v>
      </c>
      <c r="N610">
        <v>4.9000000000000004</v>
      </c>
      <c r="O610">
        <v>1766.9475950000001</v>
      </c>
      <c r="P610">
        <v>444</v>
      </c>
      <c r="Q610">
        <v>7.5</v>
      </c>
      <c r="R610">
        <v>7.1</v>
      </c>
      <c r="S610">
        <v>0.59</v>
      </c>
      <c r="T610">
        <v>11.1</v>
      </c>
    </row>
    <row r="611" spans="1:20" x14ac:dyDescent="0.3">
      <c r="A611" t="s">
        <v>60</v>
      </c>
      <c r="B611">
        <v>2014</v>
      </c>
      <c r="C611" t="s">
        <v>21</v>
      </c>
      <c r="D611">
        <v>64.2</v>
      </c>
      <c r="E611">
        <v>275</v>
      </c>
      <c r="F611">
        <v>7</v>
      </c>
      <c r="G611">
        <v>0.01</v>
      </c>
      <c r="H611">
        <v>64.900000000000006</v>
      </c>
      <c r="I611">
        <v>9</v>
      </c>
      <c r="J611">
        <v>71</v>
      </c>
      <c r="K611">
        <v>26.8</v>
      </c>
      <c r="L611">
        <v>10</v>
      </c>
      <c r="M611">
        <v>9</v>
      </c>
      <c r="N611">
        <v>5.15</v>
      </c>
      <c r="O611">
        <v>1766.9475950000001</v>
      </c>
      <c r="P611">
        <v>444</v>
      </c>
      <c r="Q611">
        <v>7.6</v>
      </c>
      <c r="R611">
        <v>7.3</v>
      </c>
      <c r="S611">
        <v>0.58099999999999996</v>
      </c>
      <c r="T611">
        <v>11.1</v>
      </c>
    </row>
    <row r="612" spans="1:20" x14ac:dyDescent="0.3">
      <c r="A612" t="s">
        <v>60</v>
      </c>
      <c r="B612">
        <v>2013</v>
      </c>
      <c r="C612" t="s">
        <v>21</v>
      </c>
      <c r="D612">
        <v>63.9</v>
      </c>
      <c r="E612">
        <v>274</v>
      </c>
      <c r="F612">
        <v>7</v>
      </c>
      <c r="G612">
        <v>0.01</v>
      </c>
      <c r="H612">
        <v>64.900000000000006</v>
      </c>
      <c r="I612">
        <v>85</v>
      </c>
      <c r="J612">
        <v>124</v>
      </c>
      <c r="K612">
        <v>26.2</v>
      </c>
      <c r="L612">
        <v>10</v>
      </c>
      <c r="M612">
        <v>85</v>
      </c>
      <c r="N612">
        <v>5.9</v>
      </c>
      <c r="O612">
        <v>1766.9475950000001</v>
      </c>
      <c r="P612">
        <v>444</v>
      </c>
      <c r="Q612">
        <v>7.7</v>
      </c>
      <c r="R612">
        <v>7.4</v>
      </c>
      <c r="S612">
        <v>0.57599999999999996</v>
      </c>
      <c r="T612">
        <v>11.1</v>
      </c>
    </row>
    <row r="613" spans="1:20" x14ac:dyDescent="0.3">
      <c r="A613" t="s">
        <v>60</v>
      </c>
      <c r="B613">
        <v>2012</v>
      </c>
      <c r="C613" t="s">
        <v>21</v>
      </c>
      <c r="D613">
        <v>63.7</v>
      </c>
      <c r="E613">
        <v>273</v>
      </c>
      <c r="F613">
        <v>7</v>
      </c>
      <c r="G613">
        <v>0.01</v>
      </c>
      <c r="H613">
        <v>64.900000000000006</v>
      </c>
      <c r="I613">
        <v>62</v>
      </c>
      <c r="J613">
        <v>260</v>
      </c>
      <c r="K613">
        <v>25.6</v>
      </c>
      <c r="L613">
        <v>10</v>
      </c>
      <c r="M613">
        <v>61</v>
      </c>
      <c r="N613">
        <v>3.98</v>
      </c>
      <c r="O613">
        <v>1766.9475950000001</v>
      </c>
      <c r="P613">
        <v>444</v>
      </c>
      <c r="Q613">
        <v>7.9</v>
      </c>
      <c r="R613">
        <v>7.5</v>
      </c>
      <c r="S613">
        <v>0.55700000000000005</v>
      </c>
      <c r="T613">
        <v>10.199999999999999</v>
      </c>
    </row>
    <row r="614" spans="1:20" x14ac:dyDescent="0.3">
      <c r="A614" t="s">
        <v>60</v>
      </c>
      <c r="B614">
        <v>2011</v>
      </c>
      <c r="C614" t="s">
        <v>21</v>
      </c>
      <c r="D614">
        <v>62.9</v>
      </c>
      <c r="E614">
        <v>285</v>
      </c>
      <c r="F614">
        <v>7</v>
      </c>
      <c r="G614">
        <v>3.82</v>
      </c>
      <c r="H614">
        <v>64.900000000000006</v>
      </c>
      <c r="I614">
        <v>7</v>
      </c>
      <c r="J614">
        <v>315</v>
      </c>
      <c r="K614">
        <v>25</v>
      </c>
      <c r="L614">
        <v>10</v>
      </c>
      <c r="M614">
        <v>69</v>
      </c>
      <c r="N614">
        <v>2.79</v>
      </c>
      <c r="O614">
        <v>1766.9475950000001</v>
      </c>
      <c r="P614">
        <v>444</v>
      </c>
      <c r="Q614">
        <v>8</v>
      </c>
      <c r="R614">
        <v>7.6</v>
      </c>
      <c r="S614">
        <v>0.55800000000000005</v>
      </c>
      <c r="T614">
        <v>10.7</v>
      </c>
    </row>
    <row r="615" spans="1:20" x14ac:dyDescent="0.3">
      <c r="A615" t="s">
        <v>60</v>
      </c>
      <c r="B615">
        <v>2010</v>
      </c>
      <c r="C615" t="s">
        <v>21</v>
      </c>
      <c r="D615">
        <v>62</v>
      </c>
      <c r="E615">
        <v>298</v>
      </c>
      <c r="F615">
        <v>7</v>
      </c>
      <c r="G615">
        <v>3.53</v>
      </c>
      <c r="H615">
        <v>64.900000000000006</v>
      </c>
      <c r="I615">
        <v>74</v>
      </c>
      <c r="J615">
        <v>4</v>
      </c>
      <c r="K615">
        <v>24.5</v>
      </c>
      <c r="L615">
        <v>10</v>
      </c>
      <c r="M615">
        <v>72</v>
      </c>
      <c r="N615">
        <v>2.29</v>
      </c>
      <c r="O615">
        <v>1766.9475950000001</v>
      </c>
      <c r="P615">
        <v>444</v>
      </c>
      <c r="Q615">
        <v>8.1</v>
      </c>
      <c r="R615">
        <v>7.7</v>
      </c>
      <c r="S615">
        <v>0.54800000000000004</v>
      </c>
      <c r="T615">
        <v>10.5</v>
      </c>
    </row>
    <row r="616" spans="1:20" x14ac:dyDescent="0.3">
      <c r="A616" t="s">
        <v>60</v>
      </c>
      <c r="B616">
        <v>2009</v>
      </c>
      <c r="C616" t="s">
        <v>21</v>
      </c>
      <c r="D616">
        <v>68</v>
      </c>
      <c r="E616">
        <v>314</v>
      </c>
      <c r="F616">
        <v>7</v>
      </c>
      <c r="G616">
        <v>3.47</v>
      </c>
      <c r="H616">
        <v>64.900000000000006</v>
      </c>
      <c r="I616">
        <v>75</v>
      </c>
      <c r="J616">
        <v>1</v>
      </c>
      <c r="K616">
        <v>23.9</v>
      </c>
      <c r="L616">
        <v>11</v>
      </c>
      <c r="M616">
        <v>76</v>
      </c>
      <c r="N616">
        <v>2.27</v>
      </c>
      <c r="O616">
        <v>1766.9475950000001</v>
      </c>
      <c r="P616">
        <v>444</v>
      </c>
      <c r="Q616">
        <v>8.3000000000000007</v>
      </c>
      <c r="R616">
        <v>7.9</v>
      </c>
      <c r="S616">
        <v>0.54500000000000004</v>
      </c>
      <c r="T616">
        <v>10.3</v>
      </c>
    </row>
    <row r="617" spans="1:20" x14ac:dyDescent="0.3">
      <c r="A617" t="s">
        <v>60</v>
      </c>
      <c r="B617">
        <v>2008</v>
      </c>
      <c r="C617" t="s">
        <v>21</v>
      </c>
      <c r="D617">
        <v>59.4</v>
      </c>
      <c r="E617">
        <v>338</v>
      </c>
      <c r="F617">
        <v>8</v>
      </c>
      <c r="G617">
        <v>2.58</v>
      </c>
      <c r="H617">
        <v>64.900000000000006</v>
      </c>
      <c r="I617">
        <v>73</v>
      </c>
      <c r="J617">
        <v>2</v>
      </c>
      <c r="K617">
        <v>23.3</v>
      </c>
      <c r="L617">
        <v>11</v>
      </c>
      <c r="M617">
        <v>77</v>
      </c>
      <c r="N617">
        <v>2.9</v>
      </c>
      <c r="O617">
        <v>1766.9475950000001</v>
      </c>
      <c r="P617">
        <v>444</v>
      </c>
      <c r="Q617">
        <v>8.4</v>
      </c>
      <c r="R617">
        <v>8</v>
      </c>
      <c r="S617">
        <v>0.52700000000000002</v>
      </c>
      <c r="T617">
        <v>10</v>
      </c>
    </row>
    <row r="618" spans="1:20" x14ac:dyDescent="0.3">
      <c r="A618" t="s">
        <v>60</v>
      </c>
      <c r="B618">
        <v>2007</v>
      </c>
      <c r="C618" t="s">
        <v>21</v>
      </c>
      <c r="D618">
        <v>58.2</v>
      </c>
      <c r="E618">
        <v>354</v>
      </c>
      <c r="F618">
        <v>8</v>
      </c>
      <c r="G618">
        <v>2.75</v>
      </c>
      <c r="H618">
        <v>64.900000000000006</v>
      </c>
      <c r="I618">
        <v>64</v>
      </c>
      <c r="J618">
        <v>84</v>
      </c>
      <c r="K618">
        <v>22.8</v>
      </c>
      <c r="L618">
        <v>11</v>
      </c>
      <c r="M618">
        <v>71</v>
      </c>
      <c r="N618">
        <v>2.54</v>
      </c>
      <c r="O618">
        <v>1766.9475950000001</v>
      </c>
      <c r="P618">
        <v>444</v>
      </c>
      <c r="Q618">
        <v>8.5</v>
      </c>
      <c r="R618">
        <v>8.1999999999999993</v>
      </c>
      <c r="S618">
        <v>0.51700000000000002</v>
      </c>
      <c r="T618">
        <v>9.8000000000000007</v>
      </c>
    </row>
    <row r="619" spans="1:20" x14ac:dyDescent="0.3">
      <c r="A619" t="s">
        <v>60</v>
      </c>
      <c r="B619">
        <v>2006</v>
      </c>
      <c r="C619" t="s">
        <v>21</v>
      </c>
      <c r="D619">
        <v>56.9</v>
      </c>
      <c r="E619">
        <v>368</v>
      </c>
      <c r="F619">
        <v>8</v>
      </c>
      <c r="G619">
        <v>2.25</v>
      </c>
      <c r="H619">
        <v>64.900000000000006</v>
      </c>
      <c r="I619">
        <v>99</v>
      </c>
      <c r="J619">
        <v>126</v>
      </c>
      <c r="K619">
        <v>22.3</v>
      </c>
      <c r="L619">
        <v>12</v>
      </c>
      <c r="M619">
        <v>73</v>
      </c>
      <c r="N619">
        <v>2.37</v>
      </c>
      <c r="O619">
        <v>1766.9475950000001</v>
      </c>
      <c r="P619">
        <v>444</v>
      </c>
      <c r="Q619">
        <v>8.6999999999999993</v>
      </c>
      <c r="R619">
        <v>8.3000000000000007</v>
      </c>
      <c r="S619">
        <v>0.50700000000000001</v>
      </c>
      <c r="T619">
        <v>9.6</v>
      </c>
    </row>
    <row r="620" spans="1:20" x14ac:dyDescent="0.3">
      <c r="A620" t="s">
        <v>60</v>
      </c>
      <c r="B620">
        <v>2005</v>
      </c>
      <c r="C620" t="s">
        <v>21</v>
      </c>
      <c r="D620">
        <v>55.3</v>
      </c>
      <c r="E620">
        <v>394</v>
      </c>
      <c r="F620">
        <v>8</v>
      </c>
      <c r="G620">
        <v>2.0299999999999998</v>
      </c>
      <c r="H620">
        <v>64.900000000000006</v>
      </c>
      <c r="I620">
        <v>99</v>
      </c>
      <c r="J620">
        <v>146</v>
      </c>
      <c r="K620">
        <v>21.7</v>
      </c>
      <c r="L620">
        <v>13</v>
      </c>
      <c r="M620">
        <v>62</v>
      </c>
      <c r="N620">
        <v>2.42</v>
      </c>
      <c r="O620">
        <v>1766.9475950000001</v>
      </c>
      <c r="P620">
        <v>444</v>
      </c>
      <c r="Q620">
        <v>8.8000000000000007</v>
      </c>
      <c r="R620">
        <v>8.5</v>
      </c>
      <c r="S620">
        <v>0.496</v>
      </c>
      <c r="T620">
        <v>9.4</v>
      </c>
    </row>
    <row r="621" spans="1:20" x14ac:dyDescent="0.3">
      <c r="A621" t="s">
        <v>60</v>
      </c>
      <c r="B621">
        <v>2004</v>
      </c>
      <c r="C621" t="s">
        <v>21</v>
      </c>
      <c r="D621">
        <v>54.1</v>
      </c>
      <c r="E621">
        <v>48</v>
      </c>
      <c r="F621">
        <v>9</v>
      </c>
      <c r="G621">
        <v>2.58</v>
      </c>
      <c r="H621">
        <v>64.900000000000006</v>
      </c>
      <c r="I621">
        <v>99</v>
      </c>
      <c r="J621">
        <v>3524</v>
      </c>
      <c r="K621">
        <v>21.2</v>
      </c>
      <c r="L621">
        <v>13</v>
      </c>
      <c r="M621">
        <v>67</v>
      </c>
      <c r="N621">
        <v>2.56</v>
      </c>
      <c r="O621">
        <v>1766.9475950000001</v>
      </c>
      <c r="P621">
        <v>444</v>
      </c>
      <c r="Q621">
        <v>9</v>
      </c>
      <c r="R621">
        <v>8.6</v>
      </c>
      <c r="S621">
        <v>0.497</v>
      </c>
      <c r="T621">
        <v>9.1999999999999993</v>
      </c>
    </row>
    <row r="622" spans="1:20" x14ac:dyDescent="0.3">
      <c r="A622" t="s">
        <v>60</v>
      </c>
      <c r="B622">
        <v>2003</v>
      </c>
      <c r="C622" t="s">
        <v>21</v>
      </c>
      <c r="D622">
        <v>53.2</v>
      </c>
      <c r="E622">
        <v>417</v>
      </c>
      <c r="F622">
        <v>9</v>
      </c>
      <c r="G622">
        <v>2.4500000000000002</v>
      </c>
      <c r="H622">
        <v>64.900000000000006</v>
      </c>
      <c r="I622">
        <v>99</v>
      </c>
      <c r="J622">
        <v>3712</v>
      </c>
      <c r="K622">
        <v>2.7</v>
      </c>
      <c r="L622">
        <v>14</v>
      </c>
      <c r="M622">
        <v>5</v>
      </c>
      <c r="N622">
        <v>2.61</v>
      </c>
      <c r="O622">
        <v>1766.9475950000001</v>
      </c>
      <c r="P622">
        <v>444</v>
      </c>
      <c r="Q622">
        <v>9.1</v>
      </c>
      <c r="R622">
        <v>8.8000000000000007</v>
      </c>
      <c r="S622">
        <v>0.49199999999999999</v>
      </c>
      <c r="T622">
        <v>9.4</v>
      </c>
    </row>
    <row r="623" spans="1:20" x14ac:dyDescent="0.3">
      <c r="A623" t="s">
        <v>60</v>
      </c>
      <c r="B623">
        <v>2002</v>
      </c>
      <c r="C623" t="s">
        <v>21</v>
      </c>
      <c r="D623">
        <v>52.6</v>
      </c>
      <c r="E623">
        <v>424</v>
      </c>
      <c r="F623">
        <v>9</v>
      </c>
      <c r="G623">
        <v>2.5499999999999998</v>
      </c>
      <c r="H623">
        <v>64.900000000000006</v>
      </c>
      <c r="I623">
        <v>99</v>
      </c>
      <c r="J623">
        <v>2788</v>
      </c>
      <c r="K623">
        <v>2.2999999999999998</v>
      </c>
      <c r="L623">
        <v>14</v>
      </c>
      <c r="M623">
        <v>41</v>
      </c>
      <c r="N623">
        <v>2.4500000000000002</v>
      </c>
      <c r="O623">
        <v>1766.9475950000001</v>
      </c>
      <c r="P623">
        <v>444</v>
      </c>
      <c r="Q623">
        <v>9.3000000000000007</v>
      </c>
      <c r="R623">
        <v>8.9</v>
      </c>
      <c r="S623">
        <v>0.48799999999999999</v>
      </c>
      <c r="T623">
        <v>9.5</v>
      </c>
    </row>
    <row r="624" spans="1:20" x14ac:dyDescent="0.3">
      <c r="A624" t="s">
        <v>60</v>
      </c>
      <c r="B624">
        <v>2001</v>
      </c>
      <c r="C624" t="s">
        <v>21</v>
      </c>
      <c r="D624">
        <v>52.7</v>
      </c>
      <c r="E624">
        <v>419</v>
      </c>
      <c r="F624">
        <v>9</v>
      </c>
      <c r="G624">
        <v>2.2999999999999998</v>
      </c>
      <c r="H624">
        <v>64.900000000000006</v>
      </c>
      <c r="I624">
        <v>99</v>
      </c>
      <c r="J624">
        <v>2152</v>
      </c>
      <c r="K624">
        <v>19.8</v>
      </c>
      <c r="L624">
        <v>14</v>
      </c>
      <c r="M624">
        <v>32</v>
      </c>
      <c r="N624">
        <v>2.44</v>
      </c>
      <c r="O624">
        <v>1766.9475950000001</v>
      </c>
      <c r="P624">
        <v>444</v>
      </c>
      <c r="Q624">
        <v>9.4</v>
      </c>
      <c r="R624">
        <v>9</v>
      </c>
      <c r="S624">
        <v>0.48699999999999999</v>
      </c>
      <c r="T624">
        <v>9.6999999999999993</v>
      </c>
    </row>
    <row r="625" spans="1:20" x14ac:dyDescent="0.3">
      <c r="A625" t="s">
        <v>60</v>
      </c>
      <c r="B625">
        <v>2000</v>
      </c>
      <c r="C625" t="s">
        <v>21</v>
      </c>
      <c r="D625">
        <v>52.9</v>
      </c>
      <c r="E625">
        <v>416</v>
      </c>
      <c r="F625">
        <v>9</v>
      </c>
      <c r="G625">
        <v>2.2599999999999998</v>
      </c>
      <c r="H625">
        <v>64.900000000000006</v>
      </c>
      <c r="I625">
        <v>99</v>
      </c>
      <c r="J625">
        <v>1678</v>
      </c>
      <c r="K625">
        <v>19.3</v>
      </c>
      <c r="L625">
        <v>14</v>
      </c>
      <c r="M625">
        <v>31</v>
      </c>
      <c r="N625">
        <v>2.13</v>
      </c>
      <c r="O625">
        <v>1766.9475950000001</v>
      </c>
      <c r="P625">
        <v>444</v>
      </c>
      <c r="Q625">
        <v>9.5</v>
      </c>
      <c r="R625">
        <v>9.1999999999999993</v>
      </c>
      <c r="S625">
        <v>0.48699999999999999</v>
      </c>
      <c r="T625">
        <v>9.8000000000000007</v>
      </c>
    </row>
    <row r="626" spans="1:20" x14ac:dyDescent="0.3">
      <c r="A626" t="s">
        <v>61</v>
      </c>
      <c r="B626">
        <v>2013</v>
      </c>
      <c r="C626" t="s">
        <v>21</v>
      </c>
      <c r="D626">
        <v>73</v>
      </c>
      <c r="E626">
        <v>12</v>
      </c>
      <c r="F626">
        <v>3</v>
      </c>
      <c r="G626">
        <v>0.01</v>
      </c>
      <c r="H626">
        <v>64.900000000000006</v>
      </c>
      <c r="I626">
        <v>98</v>
      </c>
      <c r="J626">
        <v>17</v>
      </c>
      <c r="K626">
        <v>82.8</v>
      </c>
      <c r="L626">
        <v>4</v>
      </c>
      <c r="M626">
        <v>98</v>
      </c>
      <c r="N626">
        <v>3.58</v>
      </c>
      <c r="O626">
        <v>1766.9475950000001</v>
      </c>
      <c r="P626">
        <v>444</v>
      </c>
      <c r="Q626">
        <v>0.1</v>
      </c>
      <c r="R626">
        <v>0.1</v>
      </c>
      <c r="S626">
        <v>0.67700000000000005</v>
      </c>
      <c r="T626">
        <v>12.9</v>
      </c>
    </row>
    <row r="627" spans="1:20" x14ac:dyDescent="0.3">
      <c r="A627" t="s">
        <v>62</v>
      </c>
      <c r="B627">
        <v>2015</v>
      </c>
      <c r="C627" t="s">
        <v>21</v>
      </c>
      <c r="D627">
        <v>79.599999999999994</v>
      </c>
      <c r="E627">
        <v>95</v>
      </c>
      <c r="F627">
        <v>1</v>
      </c>
      <c r="G627">
        <v>0.01</v>
      </c>
      <c r="H627">
        <v>64.900000000000006</v>
      </c>
      <c r="I627">
        <v>92</v>
      </c>
      <c r="J627">
        <v>17</v>
      </c>
      <c r="K627">
        <v>6.5</v>
      </c>
      <c r="L627">
        <v>1</v>
      </c>
      <c r="M627">
        <v>92</v>
      </c>
      <c r="N627">
        <v>4.9000000000000004</v>
      </c>
      <c r="O627">
        <v>1146.3627300000001</v>
      </c>
      <c r="P627">
        <v>487852</v>
      </c>
      <c r="Q627">
        <v>1.7</v>
      </c>
      <c r="R627">
        <v>1.7</v>
      </c>
      <c r="S627">
        <v>0.77500000000000002</v>
      </c>
      <c r="T627">
        <v>14.2</v>
      </c>
    </row>
    <row r="628" spans="1:20" x14ac:dyDescent="0.3">
      <c r="A628" t="s">
        <v>62</v>
      </c>
      <c r="B628">
        <v>2014</v>
      </c>
      <c r="C628" t="s">
        <v>21</v>
      </c>
      <c r="D628">
        <v>79.5</v>
      </c>
      <c r="E628">
        <v>96</v>
      </c>
      <c r="F628">
        <v>1</v>
      </c>
      <c r="G628">
        <v>3.45</v>
      </c>
      <c r="H628">
        <v>384.51291379999998</v>
      </c>
      <c r="I628">
        <v>91</v>
      </c>
      <c r="J628">
        <v>1</v>
      </c>
      <c r="K628">
        <v>59.5</v>
      </c>
      <c r="L628">
        <v>1</v>
      </c>
      <c r="M628">
        <v>91</v>
      </c>
      <c r="N628">
        <v>9.31</v>
      </c>
      <c r="O628">
        <v>1647.4417900000001</v>
      </c>
      <c r="P628">
        <v>4757575</v>
      </c>
      <c r="Q628">
        <v>1.7</v>
      </c>
      <c r="R628">
        <v>1.7</v>
      </c>
      <c r="S628">
        <v>0.76800000000000002</v>
      </c>
      <c r="T628">
        <v>13.9</v>
      </c>
    </row>
    <row r="629" spans="1:20" x14ac:dyDescent="0.3">
      <c r="A629" t="s">
        <v>62</v>
      </c>
      <c r="B629">
        <v>2013</v>
      </c>
      <c r="C629" t="s">
        <v>21</v>
      </c>
      <c r="D629">
        <v>79.400000000000006</v>
      </c>
      <c r="E629">
        <v>96</v>
      </c>
      <c r="F629">
        <v>1</v>
      </c>
      <c r="G629">
        <v>3.42</v>
      </c>
      <c r="H629">
        <v>386.13791229999998</v>
      </c>
      <c r="I629">
        <v>94</v>
      </c>
      <c r="J629">
        <v>17</v>
      </c>
      <c r="K629">
        <v>58.5</v>
      </c>
      <c r="L629">
        <v>1</v>
      </c>
      <c r="M629">
        <v>95</v>
      </c>
      <c r="N629">
        <v>9.4700000000000006</v>
      </c>
      <c r="O629">
        <v>1569.6663100000001</v>
      </c>
      <c r="P629">
        <v>47641</v>
      </c>
      <c r="Q629">
        <v>1.7</v>
      </c>
      <c r="R629">
        <v>1.7</v>
      </c>
      <c r="S629">
        <v>0.76200000000000001</v>
      </c>
      <c r="T629">
        <v>13.7</v>
      </c>
    </row>
    <row r="630" spans="1:20" x14ac:dyDescent="0.3">
      <c r="A630" t="s">
        <v>62</v>
      </c>
      <c r="B630">
        <v>2012</v>
      </c>
      <c r="C630" t="s">
        <v>21</v>
      </c>
      <c r="D630">
        <v>79.2</v>
      </c>
      <c r="E630">
        <v>97</v>
      </c>
      <c r="F630">
        <v>1</v>
      </c>
      <c r="G630">
        <v>3.34</v>
      </c>
      <c r="H630">
        <v>2568.237059</v>
      </c>
      <c r="I630">
        <v>91</v>
      </c>
      <c r="J630">
        <v>17</v>
      </c>
      <c r="K630">
        <v>57.5</v>
      </c>
      <c r="L630">
        <v>1</v>
      </c>
      <c r="M630">
        <v>9</v>
      </c>
      <c r="N630">
        <v>9.56</v>
      </c>
      <c r="O630">
        <v>9985.3695900000002</v>
      </c>
      <c r="P630">
        <v>4654122</v>
      </c>
      <c r="Q630">
        <v>1.8</v>
      </c>
      <c r="R630">
        <v>1.7</v>
      </c>
      <c r="S630">
        <v>0.75800000000000001</v>
      </c>
      <c r="T630">
        <v>13.6</v>
      </c>
    </row>
    <row r="631" spans="1:20" x14ac:dyDescent="0.3">
      <c r="A631" t="s">
        <v>62</v>
      </c>
      <c r="B631">
        <v>2011</v>
      </c>
      <c r="C631" t="s">
        <v>21</v>
      </c>
      <c r="D631">
        <v>79</v>
      </c>
      <c r="E631">
        <v>98</v>
      </c>
      <c r="F631">
        <v>1</v>
      </c>
      <c r="G631">
        <v>3.41</v>
      </c>
      <c r="H631">
        <v>2429.8547450000001</v>
      </c>
      <c r="I631">
        <v>84</v>
      </c>
      <c r="J631">
        <v>17</v>
      </c>
      <c r="K631">
        <v>56.5</v>
      </c>
      <c r="L631">
        <v>1</v>
      </c>
      <c r="M631">
        <v>82</v>
      </c>
      <c r="N631">
        <v>9.73</v>
      </c>
      <c r="O631">
        <v>9186.5963900000006</v>
      </c>
      <c r="P631">
        <v>46474</v>
      </c>
      <c r="Q631">
        <v>1.8</v>
      </c>
      <c r="R631">
        <v>1.7</v>
      </c>
      <c r="S631">
        <v>0.752</v>
      </c>
      <c r="T631">
        <v>13.4</v>
      </c>
    </row>
    <row r="632" spans="1:20" x14ac:dyDescent="0.3">
      <c r="A632" t="s">
        <v>62</v>
      </c>
      <c r="B632">
        <v>2010</v>
      </c>
      <c r="C632" t="s">
        <v>21</v>
      </c>
      <c r="D632">
        <v>78.099999999999994</v>
      </c>
      <c r="E632">
        <v>16</v>
      </c>
      <c r="F632">
        <v>1</v>
      </c>
      <c r="G632">
        <v>3.58</v>
      </c>
      <c r="H632">
        <v>2377.010299</v>
      </c>
      <c r="I632">
        <v>89</v>
      </c>
      <c r="J632">
        <v>17</v>
      </c>
      <c r="K632">
        <v>55.5</v>
      </c>
      <c r="L632">
        <v>1</v>
      </c>
      <c r="M632">
        <v>93</v>
      </c>
      <c r="N632">
        <v>9.66</v>
      </c>
      <c r="O632">
        <v>8199.4146209999999</v>
      </c>
      <c r="P632">
        <v>454528</v>
      </c>
      <c r="Q632">
        <v>1.8</v>
      </c>
      <c r="R632">
        <v>1.8</v>
      </c>
      <c r="S632">
        <v>0.749</v>
      </c>
      <c r="T632">
        <v>13.3</v>
      </c>
    </row>
    <row r="633" spans="1:20" x14ac:dyDescent="0.3">
      <c r="A633" t="s">
        <v>62</v>
      </c>
      <c r="B633">
        <v>2009</v>
      </c>
      <c r="C633" t="s">
        <v>21</v>
      </c>
      <c r="D633">
        <v>79.2</v>
      </c>
      <c r="E633">
        <v>96</v>
      </c>
      <c r="F633">
        <v>1</v>
      </c>
      <c r="G633">
        <v>4.07</v>
      </c>
      <c r="H633">
        <v>24.88720369</v>
      </c>
      <c r="I633">
        <v>87</v>
      </c>
      <c r="J633">
        <v>17</v>
      </c>
      <c r="K633">
        <v>54.4</v>
      </c>
      <c r="L633">
        <v>1</v>
      </c>
      <c r="M633">
        <v>8</v>
      </c>
      <c r="N633">
        <v>9.69</v>
      </c>
      <c r="O633">
        <v>689.39622399999996</v>
      </c>
      <c r="P633">
        <v>4488263</v>
      </c>
      <c r="Q633">
        <v>1.9</v>
      </c>
      <c r="R633">
        <v>1.8</v>
      </c>
      <c r="S633">
        <v>0.747</v>
      </c>
      <c r="T633">
        <v>13.1</v>
      </c>
    </row>
    <row r="634" spans="1:20" x14ac:dyDescent="0.3">
      <c r="A634" t="s">
        <v>62</v>
      </c>
      <c r="B634">
        <v>2008</v>
      </c>
      <c r="C634" t="s">
        <v>21</v>
      </c>
      <c r="D634">
        <v>78.900000000000006</v>
      </c>
      <c r="E634">
        <v>99</v>
      </c>
      <c r="F634">
        <v>1</v>
      </c>
      <c r="G634">
        <v>4.22</v>
      </c>
      <c r="H634">
        <v>1859.0956209999999</v>
      </c>
      <c r="I634">
        <v>89</v>
      </c>
      <c r="J634">
        <v>17</v>
      </c>
      <c r="K634">
        <v>53.4</v>
      </c>
      <c r="L634">
        <v>1</v>
      </c>
      <c r="M634">
        <v>89</v>
      </c>
      <c r="N634">
        <v>9.1</v>
      </c>
      <c r="O634">
        <v>6911.1361360000001</v>
      </c>
      <c r="P634">
        <v>442958</v>
      </c>
      <c r="Q634">
        <v>1.9</v>
      </c>
      <c r="R634">
        <v>1.8</v>
      </c>
      <c r="S634">
        <v>0.74</v>
      </c>
      <c r="T634">
        <v>12.9</v>
      </c>
    </row>
    <row r="635" spans="1:20" x14ac:dyDescent="0.3">
      <c r="A635" t="s">
        <v>62</v>
      </c>
      <c r="B635">
        <v>2007</v>
      </c>
      <c r="C635" t="s">
        <v>21</v>
      </c>
      <c r="D635">
        <v>78.900000000000006</v>
      </c>
      <c r="E635">
        <v>93</v>
      </c>
      <c r="F635">
        <v>1</v>
      </c>
      <c r="G635">
        <v>4.2</v>
      </c>
      <c r="H635">
        <v>150.88914790000001</v>
      </c>
      <c r="I635">
        <v>89</v>
      </c>
      <c r="J635">
        <v>17</v>
      </c>
      <c r="K635">
        <v>52.4</v>
      </c>
      <c r="L635">
        <v>1</v>
      </c>
      <c r="M635">
        <v>89</v>
      </c>
      <c r="N635">
        <v>8.3699999999999992</v>
      </c>
      <c r="O635">
        <v>612.62341800000002</v>
      </c>
      <c r="P635">
        <v>4369469</v>
      </c>
      <c r="Q635">
        <v>1.9</v>
      </c>
      <c r="R635">
        <v>1.9</v>
      </c>
      <c r="S635">
        <v>0.73399999999999999</v>
      </c>
      <c r="T635">
        <v>12.8</v>
      </c>
    </row>
    <row r="636" spans="1:20" x14ac:dyDescent="0.3">
      <c r="A636" t="s">
        <v>62</v>
      </c>
      <c r="B636">
        <v>2006</v>
      </c>
      <c r="C636" t="s">
        <v>21</v>
      </c>
      <c r="D636">
        <v>78</v>
      </c>
      <c r="E636">
        <v>16</v>
      </c>
      <c r="F636">
        <v>1</v>
      </c>
      <c r="G636">
        <v>4.1500000000000004</v>
      </c>
      <c r="H636">
        <v>1185.4123460000001</v>
      </c>
      <c r="I636">
        <v>88</v>
      </c>
      <c r="J636">
        <v>17</v>
      </c>
      <c r="K636">
        <v>51.4</v>
      </c>
      <c r="L636">
        <v>1</v>
      </c>
      <c r="M636">
        <v>89</v>
      </c>
      <c r="N636">
        <v>7.82</v>
      </c>
      <c r="O636">
        <v>5245.1873720000003</v>
      </c>
      <c r="P636">
        <v>438794</v>
      </c>
      <c r="Q636">
        <v>2</v>
      </c>
      <c r="R636">
        <v>1.9</v>
      </c>
      <c r="S636">
        <v>0.72699999999999998</v>
      </c>
      <c r="T636">
        <v>12.6</v>
      </c>
    </row>
    <row r="637" spans="1:20" x14ac:dyDescent="0.3">
      <c r="A637" t="s">
        <v>62</v>
      </c>
      <c r="B637">
        <v>2005</v>
      </c>
      <c r="C637" t="s">
        <v>21</v>
      </c>
      <c r="D637">
        <v>78.599999999999994</v>
      </c>
      <c r="E637">
        <v>97</v>
      </c>
      <c r="F637">
        <v>1</v>
      </c>
      <c r="G637">
        <v>4.0999999999999996</v>
      </c>
      <c r="H637">
        <v>1002.833273</v>
      </c>
      <c r="I637">
        <v>9</v>
      </c>
      <c r="J637">
        <v>1</v>
      </c>
      <c r="K637">
        <v>5.3</v>
      </c>
      <c r="L637">
        <v>1</v>
      </c>
      <c r="M637">
        <v>91</v>
      </c>
      <c r="N637">
        <v>7.74</v>
      </c>
      <c r="O637">
        <v>4697.1113500000001</v>
      </c>
      <c r="P637">
        <v>4247841</v>
      </c>
      <c r="Q637">
        <v>2</v>
      </c>
      <c r="R637">
        <v>2</v>
      </c>
      <c r="S637">
        <v>0.72299999999999998</v>
      </c>
      <c r="T637">
        <v>12.4</v>
      </c>
    </row>
    <row r="638" spans="1:20" x14ac:dyDescent="0.3">
      <c r="A638" t="s">
        <v>62</v>
      </c>
      <c r="B638">
        <v>2004</v>
      </c>
      <c r="C638" t="s">
        <v>21</v>
      </c>
      <c r="D638">
        <v>77.7</v>
      </c>
      <c r="E638">
        <v>12</v>
      </c>
      <c r="F638">
        <v>1</v>
      </c>
      <c r="G638">
        <v>4.09</v>
      </c>
      <c r="H638">
        <v>1043.1079500000001</v>
      </c>
      <c r="I638">
        <v>89</v>
      </c>
      <c r="J638">
        <v>17</v>
      </c>
      <c r="K638">
        <v>49.3</v>
      </c>
      <c r="L638">
        <v>1</v>
      </c>
      <c r="M638">
        <v>9</v>
      </c>
      <c r="N638">
        <v>7.8</v>
      </c>
      <c r="O638">
        <v>4425.57467</v>
      </c>
      <c r="P638">
        <v>418738</v>
      </c>
      <c r="Q638">
        <v>2.1</v>
      </c>
      <c r="R638">
        <v>2</v>
      </c>
      <c r="S638">
        <v>0.71899999999999997</v>
      </c>
      <c r="T638">
        <v>12.2</v>
      </c>
    </row>
    <row r="639" spans="1:20" x14ac:dyDescent="0.3">
      <c r="A639" t="s">
        <v>62</v>
      </c>
      <c r="B639">
        <v>2003</v>
      </c>
      <c r="C639" t="s">
        <v>21</v>
      </c>
      <c r="D639">
        <v>78</v>
      </c>
      <c r="E639">
        <v>1</v>
      </c>
      <c r="F639">
        <v>1</v>
      </c>
      <c r="G639">
        <v>4.04</v>
      </c>
      <c r="H639">
        <v>1070.2689989999999</v>
      </c>
      <c r="I639">
        <v>86</v>
      </c>
      <c r="J639">
        <v>1</v>
      </c>
      <c r="K639">
        <v>48.3</v>
      </c>
      <c r="L639">
        <v>1</v>
      </c>
      <c r="M639">
        <v>88</v>
      </c>
      <c r="N639">
        <v>8.4499999999999993</v>
      </c>
      <c r="O639">
        <v>4167.7141700000002</v>
      </c>
      <c r="P639">
        <v>4125971</v>
      </c>
      <c r="Q639">
        <v>2.2000000000000002</v>
      </c>
      <c r="R639">
        <v>2.1</v>
      </c>
      <c r="S639">
        <v>0.71499999999999997</v>
      </c>
      <c r="T639">
        <v>12.1</v>
      </c>
    </row>
    <row r="640" spans="1:20" x14ac:dyDescent="0.3">
      <c r="A640" t="s">
        <v>62</v>
      </c>
      <c r="B640">
        <v>2002</v>
      </c>
      <c r="C640" t="s">
        <v>21</v>
      </c>
      <c r="D640">
        <v>78.3</v>
      </c>
      <c r="E640">
        <v>99</v>
      </c>
      <c r="F640">
        <v>1</v>
      </c>
      <c r="G640">
        <v>4.17</v>
      </c>
      <c r="H640">
        <v>112.9493745</v>
      </c>
      <c r="I640">
        <v>94</v>
      </c>
      <c r="J640">
        <v>17</v>
      </c>
      <c r="K640">
        <v>47.3</v>
      </c>
      <c r="L640">
        <v>1</v>
      </c>
      <c r="M640">
        <v>94</v>
      </c>
      <c r="N640">
        <v>8.23</v>
      </c>
      <c r="O640">
        <v>462.14965000000001</v>
      </c>
      <c r="P640">
        <v>46324</v>
      </c>
      <c r="Q640">
        <v>2.2000000000000002</v>
      </c>
      <c r="R640">
        <v>2.2000000000000002</v>
      </c>
      <c r="S640">
        <v>0.71199999999999997</v>
      </c>
      <c r="T640">
        <v>11.9</v>
      </c>
    </row>
    <row r="641" spans="1:20" x14ac:dyDescent="0.3">
      <c r="A641" t="s">
        <v>62</v>
      </c>
      <c r="B641">
        <v>2001</v>
      </c>
      <c r="C641" t="s">
        <v>21</v>
      </c>
      <c r="D641">
        <v>77.5</v>
      </c>
      <c r="E641">
        <v>1</v>
      </c>
      <c r="F641">
        <v>1</v>
      </c>
      <c r="G641">
        <v>4.29</v>
      </c>
      <c r="H641">
        <v>868.37135929999999</v>
      </c>
      <c r="I641">
        <v>8</v>
      </c>
      <c r="J641">
        <v>17</v>
      </c>
      <c r="K641">
        <v>46.4</v>
      </c>
      <c r="L641">
        <v>1</v>
      </c>
      <c r="M641">
        <v>92</v>
      </c>
      <c r="N641">
        <v>7.25</v>
      </c>
      <c r="O641">
        <v>3981.5284700000002</v>
      </c>
      <c r="P641">
        <v>3996798</v>
      </c>
      <c r="Q641">
        <v>2.2999999999999998</v>
      </c>
      <c r="R641">
        <v>2.2000000000000002</v>
      </c>
      <c r="S641">
        <v>0.70799999999999996</v>
      </c>
      <c r="T641">
        <v>11.7</v>
      </c>
    </row>
    <row r="642" spans="1:20" x14ac:dyDescent="0.3">
      <c r="A642" t="s">
        <v>62</v>
      </c>
      <c r="B642">
        <v>2000</v>
      </c>
      <c r="C642" t="s">
        <v>21</v>
      </c>
      <c r="D642">
        <v>77.599999999999994</v>
      </c>
      <c r="E642">
        <v>98</v>
      </c>
      <c r="F642">
        <v>1</v>
      </c>
      <c r="G642">
        <v>4.34</v>
      </c>
      <c r="H642">
        <v>94.178194579999996</v>
      </c>
      <c r="I642">
        <v>89</v>
      </c>
      <c r="J642">
        <v>17</v>
      </c>
      <c r="K642">
        <v>45.4</v>
      </c>
      <c r="L642">
        <v>1</v>
      </c>
      <c r="M642">
        <v>8</v>
      </c>
      <c r="N642">
        <v>7.12</v>
      </c>
      <c r="O642">
        <v>388.36368900000002</v>
      </c>
      <c r="P642">
        <v>3925443</v>
      </c>
      <c r="Q642">
        <v>2.4</v>
      </c>
      <c r="R642">
        <v>2.2999999999999998</v>
      </c>
      <c r="S642">
        <v>0.70199999999999996</v>
      </c>
      <c r="T642">
        <v>11.6</v>
      </c>
    </row>
    <row r="643" spans="1:20" x14ac:dyDescent="0.3">
      <c r="A643" t="s">
        <v>63</v>
      </c>
      <c r="B643">
        <v>2015</v>
      </c>
      <c r="C643" t="s">
        <v>29</v>
      </c>
      <c r="D643">
        <v>78</v>
      </c>
      <c r="E643">
        <v>95</v>
      </c>
      <c r="F643">
        <v>3</v>
      </c>
      <c r="G643">
        <v>0.01</v>
      </c>
      <c r="H643">
        <v>64.900000000000006</v>
      </c>
      <c r="I643">
        <v>94</v>
      </c>
      <c r="J643">
        <v>206</v>
      </c>
      <c r="K643">
        <v>63.7</v>
      </c>
      <c r="L643">
        <v>4</v>
      </c>
      <c r="M643">
        <v>94</v>
      </c>
      <c r="N643">
        <v>4.9000000000000004</v>
      </c>
      <c r="O643">
        <v>11579.6674</v>
      </c>
      <c r="P643">
        <v>42364</v>
      </c>
      <c r="Q643">
        <v>1.5</v>
      </c>
      <c r="R643">
        <v>1.4</v>
      </c>
      <c r="S643">
        <v>0.82299999999999995</v>
      </c>
      <c r="T643">
        <v>15.3</v>
      </c>
    </row>
    <row r="644" spans="1:20" x14ac:dyDescent="0.3">
      <c r="A644" t="s">
        <v>63</v>
      </c>
      <c r="B644">
        <v>2014</v>
      </c>
      <c r="C644" t="s">
        <v>29</v>
      </c>
      <c r="D644">
        <v>77.8</v>
      </c>
      <c r="E644">
        <v>97</v>
      </c>
      <c r="F644">
        <v>3</v>
      </c>
      <c r="G644">
        <v>12.14</v>
      </c>
      <c r="H644">
        <v>1884.0988110000001</v>
      </c>
      <c r="I644">
        <v>95</v>
      </c>
      <c r="J644">
        <v>17</v>
      </c>
      <c r="K644">
        <v>63.1</v>
      </c>
      <c r="L644">
        <v>4</v>
      </c>
      <c r="M644">
        <v>95</v>
      </c>
      <c r="N644">
        <v>7.8</v>
      </c>
      <c r="O644">
        <v>13467.468269999999</v>
      </c>
      <c r="P644">
        <v>4238389</v>
      </c>
      <c r="Q644">
        <v>1.5</v>
      </c>
      <c r="R644">
        <v>1.5</v>
      </c>
      <c r="S644">
        <v>0.82</v>
      </c>
      <c r="T644">
        <v>15.1</v>
      </c>
    </row>
    <row r="645" spans="1:20" x14ac:dyDescent="0.3">
      <c r="A645" t="s">
        <v>63</v>
      </c>
      <c r="B645">
        <v>2013</v>
      </c>
      <c r="C645" t="s">
        <v>29</v>
      </c>
      <c r="D645">
        <v>77.7</v>
      </c>
      <c r="E645">
        <v>97</v>
      </c>
      <c r="F645">
        <v>3</v>
      </c>
      <c r="G645">
        <v>12.39</v>
      </c>
      <c r="H645">
        <v>1899.107385</v>
      </c>
      <c r="I645">
        <v>96</v>
      </c>
      <c r="J645">
        <v>17</v>
      </c>
      <c r="K645">
        <v>62.5</v>
      </c>
      <c r="L645">
        <v>4</v>
      </c>
      <c r="M645">
        <v>96</v>
      </c>
      <c r="N645">
        <v>7.83</v>
      </c>
      <c r="O645">
        <v>13574.749</v>
      </c>
      <c r="P645">
        <v>4255689</v>
      </c>
      <c r="Q645">
        <v>1.5</v>
      </c>
      <c r="R645">
        <v>1.5</v>
      </c>
      <c r="S645">
        <v>0.81699999999999995</v>
      </c>
      <c r="T645">
        <v>14.9</v>
      </c>
    </row>
    <row r="646" spans="1:20" x14ac:dyDescent="0.3">
      <c r="A646" t="s">
        <v>63</v>
      </c>
      <c r="B646">
        <v>2012</v>
      </c>
      <c r="C646" t="s">
        <v>29</v>
      </c>
      <c r="D646">
        <v>77.099999999999994</v>
      </c>
      <c r="E646">
        <v>14</v>
      </c>
      <c r="F646">
        <v>3</v>
      </c>
      <c r="G646">
        <v>11.49</v>
      </c>
      <c r="H646">
        <v>1851.713262</v>
      </c>
      <c r="I646">
        <v>98</v>
      </c>
      <c r="J646">
        <v>2</v>
      </c>
      <c r="K646">
        <v>61.9</v>
      </c>
      <c r="L646">
        <v>4</v>
      </c>
      <c r="M646">
        <v>96</v>
      </c>
      <c r="N646">
        <v>7.8</v>
      </c>
      <c r="O646">
        <v>13235.977569999999</v>
      </c>
      <c r="P646">
        <v>4267558</v>
      </c>
      <c r="Q646">
        <v>1.5</v>
      </c>
      <c r="R646">
        <v>1.5</v>
      </c>
      <c r="S646">
        <v>0.81499999999999995</v>
      </c>
      <c r="T646">
        <v>14.6</v>
      </c>
    </row>
    <row r="647" spans="1:20" x14ac:dyDescent="0.3">
      <c r="A647" t="s">
        <v>63</v>
      </c>
      <c r="B647">
        <v>2011</v>
      </c>
      <c r="C647" t="s">
        <v>29</v>
      </c>
      <c r="D647">
        <v>77</v>
      </c>
      <c r="E647">
        <v>14</v>
      </c>
      <c r="F647">
        <v>3</v>
      </c>
      <c r="G647">
        <v>12.19</v>
      </c>
      <c r="H647">
        <v>1913.356642</v>
      </c>
      <c r="I647">
        <v>97</v>
      </c>
      <c r="J647">
        <v>12</v>
      </c>
      <c r="K647">
        <v>61.3</v>
      </c>
      <c r="L647">
        <v>4</v>
      </c>
      <c r="M647">
        <v>96</v>
      </c>
      <c r="N647">
        <v>7.8</v>
      </c>
      <c r="O647">
        <v>14539.184209999999</v>
      </c>
      <c r="P647">
        <v>428622</v>
      </c>
      <c r="Q647">
        <v>1.6</v>
      </c>
      <c r="R647">
        <v>1.5</v>
      </c>
      <c r="S647">
        <v>0.80800000000000005</v>
      </c>
      <c r="T647">
        <v>14.5</v>
      </c>
    </row>
    <row r="648" spans="1:20" x14ac:dyDescent="0.3">
      <c r="A648" t="s">
        <v>63</v>
      </c>
      <c r="B648">
        <v>2010</v>
      </c>
      <c r="C648" t="s">
        <v>29</v>
      </c>
      <c r="D648">
        <v>76.599999999999994</v>
      </c>
      <c r="E648">
        <v>16</v>
      </c>
      <c r="F648">
        <v>3</v>
      </c>
      <c r="G648">
        <v>12.1</v>
      </c>
      <c r="H648">
        <v>206.88681819999999</v>
      </c>
      <c r="I648">
        <v>97</v>
      </c>
      <c r="J648">
        <v>7</v>
      </c>
      <c r="K648">
        <v>6.6</v>
      </c>
      <c r="L648">
        <v>4</v>
      </c>
      <c r="M648">
        <v>97</v>
      </c>
      <c r="N648">
        <v>8.25</v>
      </c>
      <c r="O648">
        <v>1355.74586</v>
      </c>
      <c r="P648">
        <v>4417781</v>
      </c>
      <c r="Q648">
        <v>1.6</v>
      </c>
      <c r="R648">
        <v>1.6</v>
      </c>
      <c r="S648">
        <v>0.80300000000000005</v>
      </c>
      <c r="T648">
        <v>14.2</v>
      </c>
    </row>
    <row r="649" spans="1:20" x14ac:dyDescent="0.3">
      <c r="A649" t="s">
        <v>63</v>
      </c>
      <c r="B649">
        <v>2009</v>
      </c>
      <c r="C649" t="s">
        <v>29</v>
      </c>
      <c r="D649">
        <v>76.3</v>
      </c>
      <c r="E649">
        <v>19</v>
      </c>
      <c r="F649">
        <v>3</v>
      </c>
      <c r="G649">
        <v>12.21</v>
      </c>
      <c r="H649">
        <v>2160.3801990000002</v>
      </c>
      <c r="I649">
        <v>97</v>
      </c>
      <c r="J649">
        <v>2</v>
      </c>
      <c r="K649">
        <v>6</v>
      </c>
      <c r="L649">
        <v>4</v>
      </c>
      <c r="M649">
        <v>96</v>
      </c>
      <c r="N649">
        <v>8.18</v>
      </c>
      <c r="O649">
        <v>14157.14416</v>
      </c>
      <c r="P649">
        <v>442978</v>
      </c>
      <c r="Q649">
        <v>1.7</v>
      </c>
      <c r="R649">
        <v>1.6</v>
      </c>
      <c r="S649">
        <v>0.80300000000000005</v>
      </c>
      <c r="T649">
        <v>14.2</v>
      </c>
    </row>
    <row r="650" spans="1:20" x14ac:dyDescent="0.3">
      <c r="A650" t="s">
        <v>63</v>
      </c>
      <c r="B650">
        <v>2008</v>
      </c>
      <c r="C650" t="s">
        <v>29</v>
      </c>
      <c r="D650">
        <v>76</v>
      </c>
      <c r="E650">
        <v>116</v>
      </c>
      <c r="F650">
        <v>3</v>
      </c>
      <c r="G650">
        <v>12.06</v>
      </c>
      <c r="H650">
        <v>2425.4038909999999</v>
      </c>
      <c r="I650">
        <v>97</v>
      </c>
      <c r="J650">
        <v>51</v>
      </c>
      <c r="K650">
        <v>59.4</v>
      </c>
      <c r="L650">
        <v>4</v>
      </c>
      <c r="M650">
        <v>96</v>
      </c>
      <c r="N650">
        <v>7.7</v>
      </c>
      <c r="O650">
        <v>15893.865599999999</v>
      </c>
      <c r="P650">
        <v>443458</v>
      </c>
      <c r="Q650">
        <v>1.7</v>
      </c>
      <c r="R650">
        <v>1.7</v>
      </c>
      <c r="S650">
        <v>0.8</v>
      </c>
      <c r="T650">
        <v>14.3</v>
      </c>
    </row>
    <row r="651" spans="1:20" x14ac:dyDescent="0.3">
      <c r="A651" t="s">
        <v>63</v>
      </c>
      <c r="B651">
        <v>2007</v>
      </c>
      <c r="C651" t="s">
        <v>29</v>
      </c>
      <c r="D651">
        <v>75.8</v>
      </c>
      <c r="E651">
        <v>114</v>
      </c>
      <c r="F651">
        <v>3</v>
      </c>
      <c r="G651">
        <v>12.56</v>
      </c>
      <c r="H651">
        <v>2019.8127790000001</v>
      </c>
      <c r="I651">
        <v>95</v>
      </c>
      <c r="J651">
        <v>17</v>
      </c>
      <c r="K651">
        <v>58.7</v>
      </c>
      <c r="L651">
        <v>4</v>
      </c>
      <c r="M651">
        <v>96</v>
      </c>
      <c r="N651">
        <v>7.44</v>
      </c>
      <c r="O651">
        <v>13546.69872</v>
      </c>
      <c r="P651">
        <v>4436</v>
      </c>
      <c r="Q651">
        <v>1.8</v>
      </c>
      <c r="R651">
        <v>1.7</v>
      </c>
      <c r="S651">
        <v>0.79300000000000004</v>
      </c>
      <c r="T651">
        <v>14.3</v>
      </c>
    </row>
    <row r="652" spans="1:20" x14ac:dyDescent="0.3">
      <c r="A652" t="s">
        <v>63</v>
      </c>
      <c r="B652">
        <v>2006</v>
      </c>
      <c r="C652" t="s">
        <v>29</v>
      </c>
      <c r="D652">
        <v>75.900000000000006</v>
      </c>
      <c r="E652">
        <v>113</v>
      </c>
      <c r="F652">
        <v>3</v>
      </c>
      <c r="G652">
        <v>11.83</v>
      </c>
      <c r="H652">
        <v>1555.6519860000001</v>
      </c>
      <c r="I652">
        <v>99</v>
      </c>
      <c r="J652">
        <v>1</v>
      </c>
      <c r="K652">
        <v>58.1</v>
      </c>
      <c r="L652">
        <v>4</v>
      </c>
      <c r="M652">
        <v>96</v>
      </c>
      <c r="N652">
        <v>6.95</v>
      </c>
      <c r="O652">
        <v>11363.418449999999</v>
      </c>
      <c r="P652">
        <v>444</v>
      </c>
      <c r="Q652">
        <v>1.8</v>
      </c>
      <c r="R652">
        <v>1.8</v>
      </c>
      <c r="S652">
        <v>0.78300000000000003</v>
      </c>
      <c r="T652">
        <v>13.9</v>
      </c>
    </row>
    <row r="653" spans="1:20" x14ac:dyDescent="0.3">
      <c r="A653" t="s">
        <v>63</v>
      </c>
      <c r="B653">
        <v>2005</v>
      </c>
      <c r="C653" t="s">
        <v>29</v>
      </c>
      <c r="D653">
        <v>75.2</v>
      </c>
      <c r="E653">
        <v>116</v>
      </c>
      <c r="F653">
        <v>3</v>
      </c>
      <c r="G653">
        <v>11.59</v>
      </c>
      <c r="H653">
        <v>167.2319899</v>
      </c>
      <c r="I653">
        <v>99</v>
      </c>
      <c r="J653">
        <v>2</v>
      </c>
      <c r="K653">
        <v>57.5</v>
      </c>
      <c r="L653">
        <v>4</v>
      </c>
      <c r="M653">
        <v>96</v>
      </c>
      <c r="N653">
        <v>6.89</v>
      </c>
      <c r="O653">
        <v>1224.2458999999999</v>
      </c>
      <c r="P653">
        <v>4442</v>
      </c>
      <c r="Q653">
        <v>1.8</v>
      </c>
      <c r="R653">
        <v>1.8</v>
      </c>
      <c r="S653">
        <v>0.77700000000000002</v>
      </c>
      <c r="T653">
        <v>13.6</v>
      </c>
    </row>
    <row r="654" spans="1:20" x14ac:dyDescent="0.3">
      <c r="A654" t="s">
        <v>63</v>
      </c>
      <c r="B654">
        <v>2004</v>
      </c>
      <c r="C654" t="s">
        <v>29</v>
      </c>
      <c r="D654">
        <v>75.400000000000006</v>
      </c>
      <c r="E654">
        <v>114</v>
      </c>
      <c r="F654">
        <v>3</v>
      </c>
      <c r="G654">
        <v>13.11</v>
      </c>
      <c r="H654">
        <v>1116.3965020000001</v>
      </c>
      <c r="I654">
        <v>99</v>
      </c>
      <c r="J654">
        <v>54</v>
      </c>
      <c r="K654">
        <v>56.9</v>
      </c>
      <c r="L654">
        <v>4</v>
      </c>
      <c r="M654">
        <v>96</v>
      </c>
      <c r="N654">
        <v>6.56</v>
      </c>
      <c r="O654">
        <v>9365.7424680000004</v>
      </c>
      <c r="P654">
        <v>4439</v>
      </c>
      <c r="Q654">
        <v>1.9</v>
      </c>
      <c r="R654">
        <v>1.9</v>
      </c>
      <c r="S654">
        <v>0.77100000000000002</v>
      </c>
      <c r="T654">
        <v>13.3</v>
      </c>
    </row>
    <row r="655" spans="1:20" x14ac:dyDescent="0.3">
      <c r="A655" t="s">
        <v>63</v>
      </c>
      <c r="B655">
        <v>2003</v>
      </c>
      <c r="C655" t="s">
        <v>29</v>
      </c>
      <c r="D655">
        <v>74.7</v>
      </c>
      <c r="E655">
        <v>122</v>
      </c>
      <c r="F655">
        <v>3</v>
      </c>
      <c r="G655">
        <v>13.78</v>
      </c>
      <c r="H655">
        <v>93.677065029999994</v>
      </c>
      <c r="I655">
        <v>99</v>
      </c>
      <c r="J655">
        <v>19</v>
      </c>
      <c r="K655">
        <v>56.3</v>
      </c>
      <c r="L655">
        <v>4</v>
      </c>
      <c r="M655">
        <v>95</v>
      </c>
      <c r="N655">
        <v>6.35</v>
      </c>
      <c r="O655">
        <v>785.88141800000005</v>
      </c>
      <c r="P655">
        <v>444</v>
      </c>
      <c r="Q655">
        <v>1.9</v>
      </c>
      <c r="R655">
        <v>1.9</v>
      </c>
      <c r="S655">
        <v>0.76500000000000001</v>
      </c>
      <c r="T655">
        <v>12.9</v>
      </c>
    </row>
    <row r="656" spans="1:20" x14ac:dyDescent="0.3">
      <c r="A656" t="s">
        <v>63</v>
      </c>
      <c r="B656">
        <v>2002</v>
      </c>
      <c r="C656" t="s">
        <v>29</v>
      </c>
      <c r="D656">
        <v>74.8</v>
      </c>
      <c r="E656">
        <v>124</v>
      </c>
      <c r="F656">
        <v>3</v>
      </c>
      <c r="G656">
        <v>13.39</v>
      </c>
      <c r="H656">
        <v>11.63615139</v>
      </c>
      <c r="I656">
        <v>99</v>
      </c>
      <c r="J656">
        <v>6</v>
      </c>
      <c r="K656">
        <v>55.8</v>
      </c>
      <c r="L656">
        <v>4</v>
      </c>
      <c r="M656">
        <v>95</v>
      </c>
      <c r="N656">
        <v>6.19</v>
      </c>
      <c r="O656">
        <v>653.71636999999998</v>
      </c>
      <c r="P656">
        <v>444</v>
      </c>
      <c r="Q656">
        <v>2</v>
      </c>
      <c r="R656">
        <v>2</v>
      </c>
      <c r="S656">
        <v>0.75900000000000001</v>
      </c>
      <c r="T656">
        <v>12.6</v>
      </c>
    </row>
    <row r="657" spans="1:20" x14ac:dyDescent="0.3">
      <c r="A657" t="s">
        <v>63</v>
      </c>
      <c r="B657">
        <v>2001</v>
      </c>
      <c r="C657" t="s">
        <v>29</v>
      </c>
      <c r="D657">
        <v>74.900000000000006</v>
      </c>
      <c r="E657">
        <v>126</v>
      </c>
      <c r="F657">
        <v>3</v>
      </c>
      <c r="G657">
        <v>13.15</v>
      </c>
      <c r="H657">
        <v>650.95679810000001</v>
      </c>
      <c r="I657">
        <v>99</v>
      </c>
      <c r="J657">
        <v>8</v>
      </c>
      <c r="K657">
        <v>55.2</v>
      </c>
      <c r="L657">
        <v>4</v>
      </c>
      <c r="M657">
        <v>94</v>
      </c>
      <c r="N657">
        <v>7.16</v>
      </c>
      <c r="O657">
        <v>5245.4214190000002</v>
      </c>
      <c r="P657">
        <v>444</v>
      </c>
      <c r="Q657">
        <v>2</v>
      </c>
      <c r="R657">
        <v>2</v>
      </c>
      <c r="S657">
        <v>0.749</v>
      </c>
      <c r="T657">
        <v>12.3</v>
      </c>
    </row>
    <row r="658" spans="1:20" x14ac:dyDescent="0.3">
      <c r="A658" t="s">
        <v>63</v>
      </c>
      <c r="B658">
        <v>2000</v>
      </c>
      <c r="C658" t="s">
        <v>29</v>
      </c>
      <c r="D658">
        <v>74.7</v>
      </c>
      <c r="E658">
        <v>127</v>
      </c>
      <c r="F658">
        <v>3</v>
      </c>
      <c r="G658">
        <v>12.73</v>
      </c>
      <c r="H658">
        <v>649.39098709999996</v>
      </c>
      <c r="I658">
        <v>99</v>
      </c>
      <c r="J658">
        <v>9</v>
      </c>
      <c r="K658">
        <v>54.7</v>
      </c>
      <c r="L658">
        <v>4</v>
      </c>
      <c r="M658">
        <v>94</v>
      </c>
      <c r="N658">
        <v>7.66</v>
      </c>
      <c r="O658">
        <v>4919.6286899999996</v>
      </c>
      <c r="P658">
        <v>4426</v>
      </c>
      <c r="Q658">
        <v>2.1</v>
      </c>
      <c r="R658">
        <v>2.1</v>
      </c>
      <c r="S658">
        <v>0.73899999999999999</v>
      </c>
      <c r="T658">
        <v>12.2</v>
      </c>
    </row>
    <row r="659" spans="1:20" x14ac:dyDescent="0.3">
      <c r="A659" t="s">
        <v>64</v>
      </c>
      <c r="B659">
        <v>2015</v>
      </c>
      <c r="C659" t="s">
        <v>21</v>
      </c>
      <c r="D659">
        <v>79.099999999999994</v>
      </c>
      <c r="E659">
        <v>92</v>
      </c>
      <c r="F659">
        <v>1</v>
      </c>
      <c r="G659">
        <v>0.01</v>
      </c>
      <c r="H659">
        <v>64.900000000000006</v>
      </c>
      <c r="I659">
        <v>99</v>
      </c>
      <c r="J659">
        <v>17</v>
      </c>
      <c r="K659">
        <v>61.4</v>
      </c>
      <c r="L659">
        <v>1</v>
      </c>
      <c r="M659">
        <v>99</v>
      </c>
      <c r="N659">
        <v>4.9000000000000004</v>
      </c>
      <c r="O659">
        <v>762.26121799999999</v>
      </c>
      <c r="P659">
        <v>444</v>
      </c>
      <c r="Q659">
        <v>3.5</v>
      </c>
      <c r="R659">
        <v>3.3</v>
      </c>
      <c r="S659">
        <v>0.77300000000000002</v>
      </c>
      <c r="T659">
        <v>13.9</v>
      </c>
    </row>
    <row r="660" spans="1:20" x14ac:dyDescent="0.3">
      <c r="A660" t="s">
        <v>64</v>
      </c>
      <c r="B660">
        <v>2014</v>
      </c>
      <c r="C660" t="s">
        <v>21</v>
      </c>
      <c r="D660">
        <v>79</v>
      </c>
      <c r="E660">
        <v>93</v>
      </c>
      <c r="F660">
        <v>1</v>
      </c>
      <c r="G660">
        <v>4.37</v>
      </c>
      <c r="H660">
        <v>13.669101899999999</v>
      </c>
      <c r="I660">
        <v>97</v>
      </c>
      <c r="J660">
        <v>17</v>
      </c>
      <c r="K660">
        <v>6.7</v>
      </c>
      <c r="L660">
        <v>1</v>
      </c>
      <c r="M660">
        <v>99</v>
      </c>
      <c r="N660">
        <v>11.6</v>
      </c>
      <c r="O660">
        <v>75.519900000000007</v>
      </c>
      <c r="P660">
        <v>444</v>
      </c>
      <c r="Q660">
        <v>3.4</v>
      </c>
      <c r="R660">
        <v>3.3</v>
      </c>
      <c r="S660">
        <v>0.77200000000000002</v>
      </c>
      <c r="T660">
        <v>14</v>
      </c>
    </row>
    <row r="661" spans="1:20" x14ac:dyDescent="0.3">
      <c r="A661" t="s">
        <v>64</v>
      </c>
      <c r="B661">
        <v>2013</v>
      </c>
      <c r="C661" t="s">
        <v>21</v>
      </c>
      <c r="D661">
        <v>78.7</v>
      </c>
      <c r="E661">
        <v>96</v>
      </c>
      <c r="F661">
        <v>1</v>
      </c>
      <c r="G661">
        <v>4.18</v>
      </c>
      <c r="H661">
        <v>95.675711759999999</v>
      </c>
      <c r="I661">
        <v>96</v>
      </c>
      <c r="J661">
        <v>17</v>
      </c>
      <c r="K661">
        <v>59.9</v>
      </c>
      <c r="L661">
        <v>1</v>
      </c>
      <c r="M661">
        <v>99</v>
      </c>
      <c r="N661">
        <v>9.48</v>
      </c>
      <c r="O661">
        <v>676.15344000000005</v>
      </c>
      <c r="P661">
        <v>444</v>
      </c>
      <c r="Q661">
        <v>3.4</v>
      </c>
      <c r="R661">
        <v>3.3</v>
      </c>
      <c r="S661">
        <v>0.77300000000000002</v>
      </c>
      <c r="T661">
        <v>14.7</v>
      </c>
    </row>
    <row r="662" spans="1:20" x14ac:dyDescent="0.3">
      <c r="A662" t="s">
        <v>64</v>
      </c>
      <c r="B662">
        <v>2012</v>
      </c>
      <c r="C662" t="s">
        <v>21</v>
      </c>
      <c r="D662">
        <v>78.7</v>
      </c>
      <c r="E662">
        <v>96</v>
      </c>
      <c r="F662">
        <v>1</v>
      </c>
      <c r="G662">
        <v>4.16</v>
      </c>
      <c r="H662">
        <v>742.19619920000002</v>
      </c>
      <c r="I662">
        <v>96</v>
      </c>
      <c r="J662">
        <v>17</v>
      </c>
      <c r="K662">
        <v>59.2</v>
      </c>
      <c r="L662">
        <v>1</v>
      </c>
      <c r="M662">
        <v>98</v>
      </c>
      <c r="N662">
        <v>8.59</v>
      </c>
      <c r="O662">
        <v>6425.9411190000001</v>
      </c>
      <c r="P662">
        <v>444</v>
      </c>
      <c r="Q662">
        <v>3.4</v>
      </c>
      <c r="R662">
        <v>3.2</v>
      </c>
      <c r="S662">
        <v>0.77800000000000002</v>
      </c>
      <c r="T662">
        <v>15.7</v>
      </c>
    </row>
    <row r="663" spans="1:20" x14ac:dyDescent="0.3">
      <c r="A663" t="s">
        <v>64</v>
      </c>
      <c r="B663">
        <v>2011</v>
      </c>
      <c r="C663" t="s">
        <v>21</v>
      </c>
      <c r="D663">
        <v>78.8</v>
      </c>
      <c r="E663">
        <v>92</v>
      </c>
      <c r="F663">
        <v>1</v>
      </c>
      <c r="G663">
        <v>4.1399999999999997</v>
      </c>
      <c r="H663">
        <v>102.0645784</v>
      </c>
      <c r="I663">
        <v>96</v>
      </c>
      <c r="J663">
        <v>17</v>
      </c>
      <c r="K663">
        <v>58.4</v>
      </c>
      <c r="L663">
        <v>1</v>
      </c>
      <c r="M663">
        <v>99</v>
      </c>
      <c r="N663">
        <v>1.6</v>
      </c>
      <c r="O663">
        <v>675.92435999999998</v>
      </c>
      <c r="P663">
        <v>444</v>
      </c>
      <c r="Q663">
        <v>3.4</v>
      </c>
      <c r="R663">
        <v>3.2</v>
      </c>
      <c r="S663">
        <v>0.78</v>
      </c>
      <c r="T663">
        <v>16.5</v>
      </c>
    </row>
    <row r="664" spans="1:20" x14ac:dyDescent="0.3">
      <c r="A664" t="s">
        <v>64</v>
      </c>
      <c r="B664">
        <v>2010</v>
      </c>
      <c r="C664" t="s">
        <v>21</v>
      </c>
      <c r="D664">
        <v>78</v>
      </c>
      <c r="E664">
        <v>98</v>
      </c>
      <c r="F664">
        <v>1</v>
      </c>
      <c r="G664">
        <v>4.13</v>
      </c>
      <c r="H664">
        <v>787.28081629999997</v>
      </c>
      <c r="I664">
        <v>96</v>
      </c>
      <c r="J664">
        <v>17</v>
      </c>
      <c r="K664">
        <v>57.7</v>
      </c>
      <c r="L664">
        <v>1</v>
      </c>
      <c r="M664">
        <v>99</v>
      </c>
      <c r="N664">
        <v>1.19</v>
      </c>
      <c r="O664">
        <v>5676.1414299999997</v>
      </c>
      <c r="P664">
        <v>444</v>
      </c>
      <c r="Q664">
        <v>3.4</v>
      </c>
      <c r="R664">
        <v>3.2</v>
      </c>
      <c r="S664">
        <v>0.78400000000000003</v>
      </c>
      <c r="T664">
        <v>17.600000000000001</v>
      </c>
    </row>
    <row r="665" spans="1:20" x14ac:dyDescent="0.3">
      <c r="A665" t="s">
        <v>64</v>
      </c>
      <c r="B665">
        <v>2009</v>
      </c>
      <c r="C665" t="s">
        <v>21</v>
      </c>
      <c r="D665">
        <v>78.099999999999994</v>
      </c>
      <c r="E665">
        <v>11</v>
      </c>
      <c r="F665">
        <v>1</v>
      </c>
      <c r="G665">
        <v>4.01</v>
      </c>
      <c r="H665">
        <v>818.87710159999995</v>
      </c>
      <c r="I665">
        <v>96</v>
      </c>
      <c r="J665">
        <v>17</v>
      </c>
      <c r="K665">
        <v>56.9</v>
      </c>
      <c r="L665">
        <v>1</v>
      </c>
      <c r="M665">
        <v>99</v>
      </c>
      <c r="N665">
        <v>11.78</v>
      </c>
      <c r="O665">
        <v>5484.7763000000004</v>
      </c>
      <c r="P665">
        <v>444</v>
      </c>
      <c r="Q665">
        <v>3.4</v>
      </c>
      <c r="R665">
        <v>3.2</v>
      </c>
      <c r="S665">
        <v>0.78200000000000003</v>
      </c>
      <c r="T665">
        <v>17.7</v>
      </c>
    </row>
    <row r="666" spans="1:20" x14ac:dyDescent="0.3">
      <c r="A666" t="s">
        <v>64</v>
      </c>
      <c r="B666">
        <v>2008</v>
      </c>
      <c r="C666" t="s">
        <v>21</v>
      </c>
      <c r="D666">
        <v>77.900000000000006</v>
      </c>
      <c r="E666">
        <v>12</v>
      </c>
      <c r="F666">
        <v>1</v>
      </c>
      <c r="G666">
        <v>4.26</v>
      </c>
      <c r="H666">
        <v>708.61579659999995</v>
      </c>
      <c r="I666">
        <v>95</v>
      </c>
      <c r="J666">
        <v>17</v>
      </c>
      <c r="K666">
        <v>56.2</v>
      </c>
      <c r="L666">
        <v>1</v>
      </c>
      <c r="M666">
        <v>99</v>
      </c>
      <c r="N666">
        <v>1.79</v>
      </c>
      <c r="O666">
        <v>5376.4476219999997</v>
      </c>
      <c r="P666">
        <v>444</v>
      </c>
      <c r="Q666">
        <v>3.4</v>
      </c>
      <c r="R666">
        <v>3.2</v>
      </c>
      <c r="S666">
        <v>0.77100000000000002</v>
      </c>
      <c r="T666">
        <v>17.100000000000001</v>
      </c>
    </row>
    <row r="667" spans="1:20" x14ac:dyDescent="0.3">
      <c r="A667" t="s">
        <v>64</v>
      </c>
      <c r="B667">
        <v>2007</v>
      </c>
      <c r="C667" t="s">
        <v>21</v>
      </c>
      <c r="D667">
        <v>78.099999999999994</v>
      </c>
      <c r="E667">
        <v>14</v>
      </c>
      <c r="F667">
        <v>1</v>
      </c>
      <c r="G667">
        <v>4.13</v>
      </c>
      <c r="H667">
        <v>750.71476410000002</v>
      </c>
      <c r="I667">
        <v>93</v>
      </c>
      <c r="J667">
        <v>17</v>
      </c>
      <c r="K667">
        <v>55.4</v>
      </c>
      <c r="L667">
        <v>1</v>
      </c>
      <c r="M667">
        <v>99</v>
      </c>
      <c r="N667">
        <v>1.42</v>
      </c>
      <c r="O667">
        <v>5184.4942270000001</v>
      </c>
      <c r="P667">
        <v>444</v>
      </c>
      <c r="Q667">
        <v>3.4</v>
      </c>
      <c r="R667">
        <v>3.2</v>
      </c>
      <c r="S667">
        <v>0.754</v>
      </c>
      <c r="T667">
        <v>16</v>
      </c>
    </row>
    <row r="668" spans="1:20" x14ac:dyDescent="0.3">
      <c r="A668" t="s">
        <v>64</v>
      </c>
      <c r="B668">
        <v>2006</v>
      </c>
      <c r="C668" t="s">
        <v>21</v>
      </c>
      <c r="D668">
        <v>78</v>
      </c>
      <c r="E668">
        <v>14</v>
      </c>
      <c r="F668">
        <v>1</v>
      </c>
      <c r="G668">
        <v>4.17</v>
      </c>
      <c r="H668">
        <v>523.47242840000001</v>
      </c>
      <c r="I668">
        <v>89</v>
      </c>
      <c r="J668">
        <v>17</v>
      </c>
      <c r="K668">
        <v>54.6</v>
      </c>
      <c r="L668">
        <v>1</v>
      </c>
      <c r="M668">
        <v>99</v>
      </c>
      <c r="N668">
        <v>7.67</v>
      </c>
      <c r="O668">
        <v>4669.6916000000001</v>
      </c>
      <c r="P668">
        <v>444</v>
      </c>
      <c r="Q668">
        <v>3.4</v>
      </c>
      <c r="R668">
        <v>3.2</v>
      </c>
      <c r="S668">
        <v>0.73199999999999998</v>
      </c>
      <c r="T668">
        <v>14.7</v>
      </c>
    </row>
    <row r="669" spans="1:20" x14ac:dyDescent="0.3">
      <c r="A669" t="s">
        <v>64</v>
      </c>
      <c r="B669">
        <v>2005</v>
      </c>
      <c r="C669" t="s">
        <v>21</v>
      </c>
      <c r="D669">
        <v>77.2</v>
      </c>
      <c r="E669">
        <v>19</v>
      </c>
      <c r="F669">
        <v>1</v>
      </c>
      <c r="G669">
        <v>4.4800000000000004</v>
      </c>
      <c r="H669">
        <v>518.93592209999997</v>
      </c>
      <c r="I669">
        <v>95</v>
      </c>
      <c r="J669">
        <v>17</v>
      </c>
      <c r="K669">
        <v>53.8</v>
      </c>
      <c r="L669">
        <v>1</v>
      </c>
      <c r="M669">
        <v>99</v>
      </c>
      <c r="N669">
        <v>9.39</v>
      </c>
      <c r="O669">
        <v>3779.5770000000002</v>
      </c>
      <c r="P669">
        <v>444</v>
      </c>
      <c r="Q669">
        <v>3.4</v>
      </c>
      <c r="R669">
        <v>3.3</v>
      </c>
      <c r="S669">
        <v>0.71899999999999997</v>
      </c>
      <c r="T669">
        <v>14.2</v>
      </c>
    </row>
    <row r="670" spans="1:20" x14ac:dyDescent="0.3">
      <c r="A670" t="s">
        <v>64</v>
      </c>
      <c r="B670">
        <v>2004</v>
      </c>
      <c r="C670" t="s">
        <v>21</v>
      </c>
      <c r="D670">
        <v>77.3</v>
      </c>
      <c r="E670">
        <v>17</v>
      </c>
      <c r="F670">
        <v>1</v>
      </c>
      <c r="G670">
        <v>4.38</v>
      </c>
      <c r="H670">
        <v>4.4842545789999999</v>
      </c>
      <c r="I670">
        <v>99</v>
      </c>
      <c r="J670">
        <v>17</v>
      </c>
      <c r="K670">
        <v>53</v>
      </c>
      <c r="L670">
        <v>1</v>
      </c>
      <c r="M670">
        <v>98</v>
      </c>
      <c r="N670">
        <v>6.14</v>
      </c>
      <c r="O670">
        <v>339.71625599999999</v>
      </c>
      <c r="P670">
        <v>444</v>
      </c>
      <c r="Q670">
        <v>3.4</v>
      </c>
      <c r="R670">
        <v>3.3</v>
      </c>
      <c r="S670">
        <v>0.70499999999999996</v>
      </c>
      <c r="T670">
        <v>13.2</v>
      </c>
    </row>
    <row r="671" spans="1:20" x14ac:dyDescent="0.3">
      <c r="A671" t="s">
        <v>64</v>
      </c>
      <c r="B671">
        <v>2003</v>
      </c>
      <c r="C671" t="s">
        <v>21</v>
      </c>
      <c r="D671">
        <v>77.400000000000006</v>
      </c>
      <c r="E671">
        <v>18</v>
      </c>
      <c r="F671">
        <v>1</v>
      </c>
      <c r="G671">
        <v>4.3899999999999997</v>
      </c>
      <c r="H671">
        <v>60.341451239999998</v>
      </c>
      <c r="I671">
        <v>99</v>
      </c>
      <c r="J671">
        <v>17</v>
      </c>
      <c r="K671">
        <v>52.1</v>
      </c>
      <c r="L671">
        <v>1</v>
      </c>
      <c r="M671">
        <v>98</v>
      </c>
      <c r="N671">
        <v>6.31</v>
      </c>
      <c r="O671">
        <v>3192.6693780000001</v>
      </c>
      <c r="P671">
        <v>444</v>
      </c>
      <c r="Q671">
        <v>3.5</v>
      </c>
      <c r="R671">
        <v>3.3</v>
      </c>
      <c r="S671">
        <v>0.69399999999999995</v>
      </c>
      <c r="T671">
        <v>12.9</v>
      </c>
    </row>
    <row r="672" spans="1:20" x14ac:dyDescent="0.3">
      <c r="A672" t="s">
        <v>64</v>
      </c>
      <c r="B672">
        <v>2002</v>
      </c>
      <c r="C672" t="s">
        <v>21</v>
      </c>
      <c r="D672">
        <v>77.7</v>
      </c>
      <c r="E672">
        <v>19</v>
      </c>
      <c r="F672">
        <v>1</v>
      </c>
      <c r="G672">
        <v>4.0999999999999996</v>
      </c>
      <c r="H672">
        <v>334.76721070000002</v>
      </c>
      <c r="I672">
        <v>98</v>
      </c>
      <c r="J672">
        <v>17</v>
      </c>
      <c r="K672">
        <v>51.3</v>
      </c>
      <c r="L672">
        <v>1</v>
      </c>
      <c r="M672">
        <v>98</v>
      </c>
      <c r="N672">
        <v>6.5</v>
      </c>
      <c r="O672">
        <v>2994.3399880000002</v>
      </c>
      <c r="P672">
        <v>444</v>
      </c>
      <c r="Q672">
        <v>3.5</v>
      </c>
      <c r="R672">
        <v>3.3</v>
      </c>
      <c r="S672">
        <v>0.69199999999999995</v>
      </c>
      <c r="T672">
        <v>12.5</v>
      </c>
    </row>
    <row r="673" spans="1:20" x14ac:dyDescent="0.3">
      <c r="A673" t="s">
        <v>64</v>
      </c>
      <c r="B673">
        <v>2001</v>
      </c>
      <c r="C673" t="s">
        <v>21</v>
      </c>
      <c r="D673">
        <v>76.7</v>
      </c>
      <c r="E673">
        <v>115</v>
      </c>
      <c r="F673">
        <v>1</v>
      </c>
      <c r="G673">
        <v>4.04</v>
      </c>
      <c r="H673">
        <v>322.58631489999999</v>
      </c>
      <c r="I673">
        <v>98</v>
      </c>
      <c r="J673">
        <v>17</v>
      </c>
      <c r="K673">
        <v>5.4</v>
      </c>
      <c r="L673">
        <v>1</v>
      </c>
      <c r="M673">
        <v>99</v>
      </c>
      <c r="N673">
        <v>6.27</v>
      </c>
      <c r="O673">
        <v>2832.188893</v>
      </c>
      <c r="P673">
        <v>444</v>
      </c>
      <c r="Q673">
        <v>3.6</v>
      </c>
      <c r="R673">
        <v>3.4</v>
      </c>
      <c r="S673">
        <v>0.68600000000000005</v>
      </c>
      <c r="T673">
        <v>12.3</v>
      </c>
    </row>
    <row r="674" spans="1:20" x14ac:dyDescent="0.3">
      <c r="A674" t="s">
        <v>64</v>
      </c>
      <c r="B674">
        <v>2000</v>
      </c>
      <c r="C674" t="s">
        <v>21</v>
      </c>
      <c r="D674">
        <v>76.900000000000006</v>
      </c>
      <c r="E674">
        <v>115</v>
      </c>
      <c r="F674">
        <v>1</v>
      </c>
      <c r="G674">
        <v>3.92</v>
      </c>
      <c r="H674">
        <v>49.340077559999997</v>
      </c>
      <c r="I674">
        <v>98</v>
      </c>
      <c r="J674">
        <v>17</v>
      </c>
      <c r="K674">
        <v>49.4</v>
      </c>
      <c r="L674">
        <v>1</v>
      </c>
      <c r="M674">
        <v>98</v>
      </c>
      <c r="N674">
        <v>6.7</v>
      </c>
      <c r="O674">
        <v>2741.1154200000001</v>
      </c>
      <c r="P674">
        <v>444</v>
      </c>
      <c r="Q674">
        <v>3.6</v>
      </c>
      <c r="R674">
        <v>3.4</v>
      </c>
      <c r="S674">
        <v>0.67900000000000005</v>
      </c>
      <c r="T674">
        <v>12.1</v>
      </c>
    </row>
    <row r="675" spans="1:20" x14ac:dyDescent="0.3">
      <c r="A675" t="s">
        <v>65</v>
      </c>
      <c r="B675">
        <v>2015</v>
      </c>
      <c r="C675" t="s">
        <v>29</v>
      </c>
      <c r="D675">
        <v>85</v>
      </c>
      <c r="E675">
        <v>52</v>
      </c>
      <c r="F675">
        <v>3</v>
      </c>
      <c r="G675">
        <v>0.01</v>
      </c>
      <c r="H675">
        <v>64.900000000000006</v>
      </c>
      <c r="I675">
        <v>97</v>
      </c>
      <c r="J675">
        <v>17</v>
      </c>
      <c r="K675">
        <v>6.3</v>
      </c>
      <c r="L675">
        <v>4</v>
      </c>
      <c r="M675">
        <v>97</v>
      </c>
      <c r="N675">
        <v>4.9000000000000004</v>
      </c>
      <c r="O675">
        <v>2375.1127000000001</v>
      </c>
      <c r="P675">
        <v>116985</v>
      </c>
      <c r="Q675">
        <v>1</v>
      </c>
      <c r="R675">
        <v>1</v>
      </c>
      <c r="S675">
        <v>0.85399999999999998</v>
      </c>
      <c r="T675">
        <v>14.3</v>
      </c>
    </row>
    <row r="676" spans="1:20" x14ac:dyDescent="0.3">
      <c r="A676" t="s">
        <v>65</v>
      </c>
      <c r="B676">
        <v>2014</v>
      </c>
      <c r="C676" t="s">
        <v>29</v>
      </c>
      <c r="D676">
        <v>83</v>
      </c>
      <c r="E676">
        <v>53</v>
      </c>
      <c r="F676">
        <v>3</v>
      </c>
      <c r="G676">
        <v>0.01</v>
      </c>
      <c r="H676">
        <v>207.30419359999999</v>
      </c>
      <c r="I676">
        <v>96</v>
      </c>
      <c r="J676">
        <v>10</v>
      </c>
      <c r="K676">
        <v>59.8</v>
      </c>
      <c r="L676">
        <v>4</v>
      </c>
      <c r="M676">
        <v>99</v>
      </c>
      <c r="N676">
        <v>7.37</v>
      </c>
      <c r="O676">
        <v>2734.88382</v>
      </c>
      <c r="P676">
        <v>115239</v>
      </c>
      <c r="Q676">
        <v>0.9</v>
      </c>
      <c r="R676">
        <v>1</v>
      </c>
      <c r="S676">
        <v>0.85</v>
      </c>
      <c r="T676">
        <v>14</v>
      </c>
    </row>
    <row r="677" spans="1:20" x14ac:dyDescent="0.3">
      <c r="A677" t="s">
        <v>65</v>
      </c>
      <c r="B677">
        <v>2013</v>
      </c>
      <c r="C677" t="s">
        <v>29</v>
      </c>
      <c r="D677">
        <v>81</v>
      </c>
      <c r="E677">
        <v>54</v>
      </c>
      <c r="F677">
        <v>3</v>
      </c>
      <c r="G677">
        <v>9.0399999999999991</v>
      </c>
      <c r="H677">
        <v>212.08592590000001</v>
      </c>
      <c r="I677">
        <v>96</v>
      </c>
      <c r="J677">
        <v>17</v>
      </c>
      <c r="K677">
        <v>59.2</v>
      </c>
      <c r="L677">
        <v>4</v>
      </c>
      <c r="M677">
        <v>99</v>
      </c>
      <c r="N677">
        <v>7.46</v>
      </c>
      <c r="O677">
        <v>2797.9673600000001</v>
      </c>
      <c r="P677">
        <v>1143896</v>
      </c>
      <c r="Q677">
        <v>0.9</v>
      </c>
      <c r="R677">
        <v>1</v>
      </c>
      <c r="S677">
        <v>0.85</v>
      </c>
      <c r="T677">
        <v>13.8</v>
      </c>
    </row>
    <row r="678" spans="1:20" x14ac:dyDescent="0.3">
      <c r="A678" t="s">
        <v>65</v>
      </c>
      <c r="B678">
        <v>2012</v>
      </c>
      <c r="C678" t="s">
        <v>29</v>
      </c>
      <c r="D678">
        <v>80</v>
      </c>
      <c r="E678">
        <v>56</v>
      </c>
      <c r="F678">
        <v>3</v>
      </c>
      <c r="G678">
        <v>10.55</v>
      </c>
      <c r="H678">
        <v>2159.7562050000001</v>
      </c>
      <c r="I678">
        <v>96</v>
      </c>
      <c r="J678">
        <v>1</v>
      </c>
      <c r="K678">
        <v>58.7</v>
      </c>
      <c r="L678">
        <v>4</v>
      </c>
      <c r="M678">
        <v>99</v>
      </c>
      <c r="N678">
        <v>7.44</v>
      </c>
      <c r="O678">
        <v>28951.155559999999</v>
      </c>
      <c r="P678">
        <v>113562</v>
      </c>
      <c r="Q678">
        <v>0.9</v>
      </c>
      <c r="R678">
        <v>1</v>
      </c>
      <c r="S678">
        <v>0.85</v>
      </c>
      <c r="T678">
        <v>13.8</v>
      </c>
    </row>
    <row r="679" spans="1:20" x14ac:dyDescent="0.3">
      <c r="A679" t="s">
        <v>65</v>
      </c>
      <c r="B679">
        <v>2011</v>
      </c>
      <c r="C679" t="s">
        <v>29</v>
      </c>
      <c r="D679">
        <v>79.7</v>
      </c>
      <c r="E679">
        <v>57</v>
      </c>
      <c r="F679">
        <v>3</v>
      </c>
      <c r="G679">
        <v>10.69</v>
      </c>
      <c r="H679">
        <v>2443.3250280000002</v>
      </c>
      <c r="I679">
        <v>96</v>
      </c>
      <c r="J679">
        <v>17</v>
      </c>
      <c r="K679">
        <v>58.3</v>
      </c>
      <c r="L679">
        <v>4</v>
      </c>
      <c r="M679">
        <v>99</v>
      </c>
      <c r="N679">
        <v>7.54</v>
      </c>
      <c r="O679">
        <v>32233.83942</v>
      </c>
      <c r="P679">
        <v>1124835</v>
      </c>
      <c r="Q679">
        <v>0.9</v>
      </c>
      <c r="R679">
        <v>1</v>
      </c>
      <c r="S679">
        <v>0.84699999999999998</v>
      </c>
      <c r="T679">
        <v>13.8</v>
      </c>
    </row>
    <row r="680" spans="1:20" x14ac:dyDescent="0.3">
      <c r="A680" t="s">
        <v>65</v>
      </c>
      <c r="B680">
        <v>2010</v>
      </c>
      <c r="C680" t="s">
        <v>29</v>
      </c>
      <c r="D680">
        <v>79.5</v>
      </c>
      <c r="E680">
        <v>59</v>
      </c>
      <c r="F680">
        <v>3</v>
      </c>
      <c r="G680">
        <v>11.32</v>
      </c>
      <c r="H680">
        <v>283.33002579999999</v>
      </c>
      <c r="I680">
        <v>96</v>
      </c>
      <c r="J680">
        <v>18</v>
      </c>
      <c r="K680">
        <v>57.8</v>
      </c>
      <c r="L680">
        <v>4</v>
      </c>
      <c r="M680">
        <v>99</v>
      </c>
      <c r="N680">
        <v>7.23</v>
      </c>
      <c r="O680">
        <v>3818.46396</v>
      </c>
      <c r="P680">
        <v>111267</v>
      </c>
      <c r="Q680">
        <v>0.9</v>
      </c>
      <c r="R680">
        <v>1</v>
      </c>
      <c r="S680">
        <v>0.85299999999999998</v>
      </c>
      <c r="T680">
        <v>14.6</v>
      </c>
    </row>
    <row r="681" spans="1:20" x14ac:dyDescent="0.3">
      <c r="A681" t="s">
        <v>65</v>
      </c>
      <c r="B681">
        <v>2009</v>
      </c>
      <c r="C681" t="s">
        <v>29</v>
      </c>
      <c r="D681">
        <v>79.3</v>
      </c>
      <c r="E681">
        <v>6</v>
      </c>
      <c r="F681">
        <v>3</v>
      </c>
      <c r="G681">
        <v>10.8</v>
      </c>
      <c r="H681">
        <v>230.25241840000001</v>
      </c>
      <c r="I681">
        <v>96</v>
      </c>
      <c r="J681">
        <v>17</v>
      </c>
      <c r="K681">
        <v>57.3</v>
      </c>
      <c r="L681">
        <v>4</v>
      </c>
      <c r="M681">
        <v>99</v>
      </c>
      <c r="N681">
        <v>7.4</v>
      </c>
      <c r="O681">
        <v>3215.8159000000001</v>
      </c>
      <c r="P681">
        <v>19876</v>
      </c>
      <c r="Q681">
        <v>0.9</v>
      </c>
      <c r="R681">
        <v>1</v>
      </c>
      <c r="S681">
        <v>0.84899999999999998</v>
      </c>
      <c r="T681">
        <v>14.1</v>
      </c>
    </row>
    <row r="682" spans="1:20" x14ac:dyDescent="0.3">
      <c r="A682" t="s">
        <v>65</v>
      </c>
      <c r="B682">
        <v>2008</v>
      </c>
      <c r="C682" t="s">
        <v>29</v>
      </c>
      <c r="D682">
        <v>79.099999999999994</v>
      </c>
      <c r="E682">
        <v>62</v>
      </c>
      <c r="F682">
        <v>3</v>
      </c>
      <c r="G682">
        <v>12.01</v>
      </c>
      <c r="H682">
        <v>239.64099379999999</v>
      </c>
      <c r="I682">
        <v>93</v>
      </c>
      <c r="J682">
        <v>1</v>
      </c>
      <c r="K682">
        <v>56.8</v>
      </c>
      <c r="L682">
        <v>4</v>
      </c>
      <c r="M682">
        <v>97</v>
      </c>
      <c r="N682">
        <v>6.89</v>
      </c>
      <c r="O682">
        <v>3539.7487999999998</v>
      </c>
      <c r="P682">
        <v>181563</v>
      </c>
      <c r="Q682">
        <v>0.9</v>
      </c>
      <c r="R682">
        <v>1</v>
      </c>
      <c r="S682">
        <v>0.84399999999999997</v>
      </c>
      <c r="T682">
        <v>13.7</v>
      </c>
    </row>
    <row r="683" spans="1:20" x14ac:dyDescent="0.3">
      <c r="A683" t="s">
        <v>65</v>
      </c>
      <c r="B683">
        <v>2007</v>
      </c>
      <c r="C683" t="s">
        <v>29</v>
      </c>
      <c r="D683">
        <v>78.900000000000006</v>
      </c>
      <c r="E683">
        <v>63</v>
      </c>
      <c r="F683">
        <v>3</v>
      </c>
      <c r="G683">
        <v>11.56</v>
      </c>
      <c r="H683">
        <v>1958.525877</v>
      </c>
      <c r="I683">
        <v>93</v>
      </c>
      <c r="J683">
        <v>17</v>
      </c>
      <c r="K683">
        <v>56.3</v>
      </c>
      <c r="L683">
        <v>4</v>
      </c>
      <c r="M683">
        <v>97</v>
      </c>
      <c r="N683">
        <v>6.5</v>
      </c>
      <c r="O683">
        <v>31386.63265</v>
      </c>
      <c r="P683">
        <v>163712</v>
      </c>
      <c r="Q683">
        <v>0.9</v>
      </c>
      <c r="R683">
        <v>1</v>
      </c>
      <c r="S683">
        <v>0.83599999999999997</v>
      </c>
      <c r="T683">
        <v>13.5</v>
      </c>
    </row>
    <row r="684" spans="1:20" x14ac:dyDescent="0.3">
      <c r="A684" t="s">
        <v>65</v>
      </c>
      <c r="B684">
        <v>2006</v>
      </c>
      <c r="C684" t="s">
        <v>29</v>
      </c>
      <c r="D684">
        <v>78.8</v>
      </c>
      <c r="E684">
        <v>64</v>
      </c>
      <c r="F684">
        <v>3</v>
      </c>
      <c r="G684">
        <v>11.47</v>
      </c>
      <c r="H684">
        <v>1700.8415339999999</v>
      </c>
      <c r="I684">
        <v>93</v>
      </c>
      <c r="J684">
        <v>17</v>
      </c>
      <c r="K684">
        <v>55.8</v>
      </c>
      <c r="L684">
        <v>4</v>
      </c>
      <c r="M684">
        <v>97</v>
      </c>
      <c r="N684">
        <v>6.28</v>
      </c>
      <c r="O684">
        <v>27169.992559999999</v>
      </c>
      <c r="P684">
        <v>14559</v>
      </c>
      <c r="Q684">
        <v>0.9</v>
      </c>
      <c r="R684">
        <v>1</v>
      </c>
      <c r="S684">
        <v>0.82899999999999996</v>
      </c>
      <c r="T684">
        <v>13.4</v>
      </c>
    </row>
    <row r="685" spans="1:20" x14ac:dyDescent="0.3">
      <c r="A685" t="s">
        <v>65</v>
      </c>
      <c r="B685">
        <v>2005</v>
      </c>
      <c r="C685" t="s">
        <v>29</v>
      </c>
      <c r="D685">
        <v>78.7</v>
      </c>
      <c r="E685">
        <v>65</v>
      </c>
      <c r="F685">
        <v>3</v>
      </c>
      <c r="G685">
        <v>11.41</v>
      </c>
      <c r="H685">
        <v>1562.5208270000001</v>
      </c>
      <c r="I685">
        <v>88</v>
      </c>
      <c r="J685">
        <v>1</v>
      </c>
      <c r="K685">
        <v>55.3</v>
      </c>
      <c r="L685">
        <v>4</v>
      </c>
      <c r="M685">
        <v>98</v>
      </c>
      <c r="N685">
        <v>6.37</v>
      </c>
      <c r="O685">
        <v>25324.486659999999</v>
      </c>
      <c r="P685">
        <v>127658</v>
      </c>
      <c r="Q685">
        <v>0.9</v>
      </c>
      <c r="R685">
        <v>1</v>
      </c>
      <c r="S685">
        <v>0.82599999999999996</v>
      </c>
      <c r="T685">
        <v>13.5</v>
      </c>
    </row>
    <row r="686" spans="1:20" x14ac:dyDescent="0.3">
      <c r="A686" t="s">
        <v>65</v>
      </c>
      <c r="B686">
        <v>2004</v>
      </c>
      <c r="C686" t="s">
        <v>29</v>
      </c>
      <c r="D686">
        <v>78.599999999999994</v>
      </c>
      <c r="E686">
        <v>65</v>
      </c>
      <c r="F686">
        <v>3</v>
      </c>
      <c r="G686">
        <v>13.03</v>
      </c>
      <c r="H686">
        <v>1586.724172</v>
      </c>
      <c r="I686">
        <v>88</v>
      </c>
      <c r="J686">
        <v>17</v>
      </c>
      <c r="K686">
        <v>54.8</v>
      </c>
      <c r="L686">
        <v>4</v>
      </c>
      <c r="M686">
        <v>98</v>
      </c>
      <c r="N686">
        <v>6.42</v>
      </c>
      <c r="O686">
        <v>23932.491279999998</v>
      </c>
      <c r="P686">
        <v>1141</v>
      </c>
      <c r="Q686">
        <v>0.9</v>
      </c>
      <c r="R686">
        <v>1</v>
      </c>
      <c r="S686">
        <v>0.82299999999999995</v>
      </c>
      <c r="T686">
        <v>13.4</v>
      </c>
    </row>
    <row r="687" spans="1:20" x14ac:dyDescent="0.3">
      <c r="A687" t="s">
        <v>65</v>
      </c>
      <c r="B687">
        <v>2003</v>
      </c>
      <c r="C687" t="s">
        <v>29</v>
      </c>
      <c r="D687">
        <v>78.5</v>
      </c>
      <c r="E687">
        <v>66</v>
      </c>
      <c r="F687">
        <v>3</v>
      </c>
      <c r="G687">
        <v>10.62</v>
      </c>
      <c r="H687">
        <v>158.70873990000001</v>
      </c>
      <c r="I687">
        <v>88</v>
      </c>
      <c r="J687">
        <v>17</v>
      </c>
      <c r="K687">
        <v>54.3</v>
      </c>
      <c r="L687">
        <v>4</v>
      </c>
      <c r="M687">
        <v>98</v>
      </c>
      <c r="N687">
        <v>6.83</v>
      </c>
      <c r="O687">
        <v>2293.4789000000001</v>
      </c>
      <c r="P687">
        <v>993563</v>
      </c>
      <c r="Q687">
        <v>0.9</v>
      </c>
      <c r="R687">
        <v>1</v>
      </c>
      <c r="S687">
        <v>0.81499999999999995</v>
      </c>
      <c r="T687">
        <v>13</v>
      </c>
    </row>
    <row r="688" spans="1:20" x14ac:dyDescent="0.3">
      <c r="A688" t="s">
        <v>65</v>
      </c>
      <c r="B688">
        <v>2002</v>
      </c>
      <c r="C688" t="s">
        <v>29</v>
      </c>
      <c r="D688">
        <v>78.400000000000006</v>
      </c>
      <c r="E688">
        <v>68</v>
      </c>
      <c r="F688">
        <v>3</v>
      </c>
      <c r="G688">
        <v>11.68</v>
      </c>
      <c r="H688">
        <v>1128.050886</v>
      </c>
      <c r="I688">
        <v>88</v>
      </c>
      <c r="J688">
        <v>17</v>
      </c>
      <c r="K688">
        <v>53.8</v>
      </c>
      <c r="L688">
        <v>4</v>
      </c>
      <c r="M688">
        <v>98</v>
      </c>
      <c r="N688">
        <v>6.12</v>
      </c>
      <c r="O688">
        <v>16372.291520000001</v>
      </c>
      <c r="P688">
        <v>976966</v>
      </c>
      <c r="Q688">
        <v>0.9</v>
      </c>
      <c r="R688">
        <v>1</v>
      </c>
      <c r="S688">
        <v>0.80500000000000005</v>
      </c>
      <c r="T688">
        <v>12.5</v>
      </c>
    </row>
    <row r="689" spans="1:20" x14ac:dyDescent="0.3">
      <c r="A689" t="s">
        <v>65</v>
      </c>
      <c r="B689">
        <v>2001</v>
      </c>
      <c r="C689" t="s">
        <v>29</v>
      </c>
      <c r="D689">
        <v>78.2</v>
      </c>
      <c r="E689">
        <v>69</v>
      </c>
      <c r="F689">
        <v>3</v>
      </c>
      <c r="G689">
        <v>10.16</v>
      </c>
      <c r="H689">
        <v>100.8086193</v>
      </c>
      <c r="I689">
        <v>89</v>
      </c>
      <c r="J689">
        <v>17</v>
      </c>
      <c r="K689">
        <v>53.3</v>
      </c>
      <c r="L689">
        <v>4</v>
      </c>
      <c r="M689">
        <v>97</v>
      </c>
      <c r="N689">
        <v>5.78</v>
      </c>
      <c r="O689">
        <v>1562.9243300000001</v>
      </c>
      <c r="P689">
        <v>96282</v>
      </c>
      <c r="Q689">
        <v>0.9</v>
      </c>
      <c r="R689">
        <v>1</v>
      </c>
      <c r="S689">
        <v>0.8</v>
      </c>
      <c r="T689">
        <v>12.4</v>
      </c>
    </row>
    <row r="690" spans="1:20" x14ac:dyDescent="0.3">
      <c r="A690" t="s">
        <v>65</v>
      </c>
      <c r="B690">
        <v>2000</v>
      </c>
      <c r="C690" t="s">
        <v>29</v>
      </c>
      <c r="D690">
        <v>78.099999999999994</v>
      </c>
      <c r="E690">
        <v>7</v>
      </c>
      <c r="F690">
        <v>3</v>
      </c>
      <c r="G690">
        <v>9.56</v>
      </c>
      <c r="H690">
        <v>950.80279250000001</v>
      </c>
      <c r="I690">
        <v>89</v>
      </c>
      <c r="J690">
        <v>17</v>
      </c>
      <c r="K690">
        <v>52.8</v>
      </c>
      <c r="L690">
        <v>4</v>
      </c>
      <c r="M690">
        <v>97</v>
      </c>
      <c r="N690">
        <v>5.77</v>
      </c>
      <c r="O690">
        <v>14672.882600000001</v>
      </c>
      <c r="P690">
        <v>943286</v>
      </c>
      <c r="Q690">
        <v>0.9</v>
      </c>
      <c r="R690">
        <v>1</v>
      </c>
      <c r="S690">
        <v>0.79800000000000004</v>
      </c>
      <c r="T690">
        <v>12.5</v>
      </c>
    </row>
    <row r="691" spans="1:20" x14ac:dyDescent="0.3">
      <c r="A691" t="s">
        <v>66</v>
      </c>
      <c r="B691">
        <v>2015</v>
      </c>
      <c r="C691" t="s">
        <v>29</v>
      </c>
      <c r="D691">
        <v>78.8</v>
      </c>
      <c r="E691">
        <v>86</v>
      </c>
      <c r="F691">
        <v>3</v>
      </c>
      <c r="G691">
        <v>0.01</v>
      </c>
      <c r="H691">
        <v>64.900000000000006</v>
      </c>
      <c r="I691">
        <v>97</v>
      </c>
      <c r="J691">
        <v>9</v>
      </c>
      <c r="K691">
        <v>66.099999999999994</v>
      </c>
      <c r="L691">
        <v>4</v>
      </c>
      <c r="M691">
        <v>97</v>
      </c>
      <c r="N691">
        <v>4.9000000000000004</v>
      </c>
      <c r="O691">
        <v>1766.9475950000001</v>
      </c>
      <c r="P691">
        <v>444</v>
      </c>
      <c r="Q691">
        <v>1.8</v>
      </c>
      <c r="R691">
        <v>1.8</v>
      </c>
      <c r="S691">
        <v>0.67700000000000005</v>
      </c>
      <c r="T691">
        <v>12.9</v>
      </c>
    </row>
    <row r="692" spans="1:20" x14ac:dyDescent="0.3">
      <c r="A692" t="s">
        <v>66</v>
      </c>
      <c r="B692">
        <v>2014</v>
      </c>
      <c r="C692" t="s">
        <v>29</v>
      </c>
      <c r="D692">
        <v>78.599999999999994</v>
      </c>
      <c r="E692">
        <v>88</v>
      </c>
      <c r="F692">
        <v>3</v>
      </c>
      <c r="G692">
        <v>12.68</v>
      </c>
      <c r="H692">
        <v>64.900000000000006</v>
      </c>
      <c r="I692">
        <v>99</v>
      </c>
      <c r="J692">
        <v>222</v>
      </c>
      <c r="K692">
        <v>65.599999999999994</v>
      </c>
      <c r="L692">
        <v>4</v>
      </c>
      <c r="M692">
        <v>99</v>
      </c>
      <c r="N692">
        <v>7.41</v>
      </c>
      <c r="O692">
        <v>1766.9475950000001</v>
      </c>
      <c r="P692">
        <v>444</v>
      </c>
      <c r="Q692">
        <v>1.8</v>
      </c>
      <c r="R692">
        <v>1.9</v>
      </c>
      <c r="S692">
        <v>0.67700000000000005</v>
      </c>
      <c r="T692">
        <v>12.9</v>
      </c>
    </row>
    <row r="693" spans="1:20" x14ac:dyDescent="0.3">
      <c r="A693" t="s">
        <v>66</v>
      </c>
      <c r="B693">
        <v>2013</v>
      </c>
      <c r="C693" t="s">
        <v>29</v>
      </c>
      <c r="D693">
        <v>78.2</v>
      </c>
      <c r="E693">
        <v>9</v>
      </c>
      <c r="F693">
        <v>3</v>
      </c>
      <c r="G693">
        <v>12.45</v>
      </c>
      <c r="H693">
        <v>64.900000000000006</v>
      </c>
      <c r="I693">
        <v>99</v>
      </c>
      <c r="J693">
        <v>15</v>
      </c>
      <c r="K693">
        <v>65.099999999999994</v>
      </c>
      <c r="L693">
        <v>4</v>
      </c>
      <c r="M693">
        <v>99</v>
      </c>
      <c r="N693">
        <v>7.49</v>
      </c>
      <c r="O693">
        <v>1766.9475950000001</v>
      </c>
      <c r="P693">
        <v>444</v>
      </c>
      <c r="Q693">
        <v>1.8</v>
      </c>
      <c r="R693">
        <v>1.9</v>
      </c>
      <c r="S693">
        <v>0.67700000000000005</v>
      </c>
      <c r="T693">
        <v>12.9</v>
      </c>
    </row>
    <row r="694" spans="1:20" x14ac:dyDescent="0.3">
      <c r="A694" t="s">
        <v>66</v>
      </c>
      <c r="B694">
        <v>2012</v>
      </c>
      <c r="C694" t="s">
        <v>29</v>
      </c>
      <c r="D694">
        <v>78</v>
      </c>
      <c r="E694">
        <v>93</v>
      </c>
      <c r="F694">
        <v>3</v>
      </c>
      <c r="G694">
        <v>12.71</v>
      </c>
      <c r="H694">
        <v>64.900000000000006</v>
      </c>
      <c r="I694">
        <v>99</v>
      </c>
      <c r="J694">
        <v>22</v>
      </c>
      <c r="K694">
        <v>64.5</v>
      </c>
      <c r="L694">
        <v>4</v>
      </c>
      <c r="M694">
        <v>99</v>
      </c>
      <c r="N694">
        <v>7.55</v>
      </c>
      <c r="O694">
        <v>1766.9475950000001</v>
      </c>
      <c r="P694">
        <v>444</v>
      </c>
      <c r="Q694">
        <v>1.8</v>
      </c>
      <c r="R694">
        <v>1.9</v>
      </c>
      <c r="S694">
        <v>0.67700000000000005</v>
      </c>
      <c r="T694">
        <v>12.9</v>
      </c>
    </row>
    <row r="695" spans="1:20" x14ac:dyDescent="0.3">
      <c r="A695" t="s">
        <v>66</v>
      </c>
      <c r="B695">
        <v>2011</v>
      </c>
      <c r="C695" t="s">
        <v>29</v>
      </c>
      <c r="D695">
        <v>77.8</v>
      </c>
      <c r="E695">
        <v>97</v>
      </c>
      <c r="F695">
        <v>3</v>
      </c>
      <c r="G695">
        <v>12.43</v>
      </c>
      <c r="H695">
        <v>64.900000000000006</v>
      </c>
      <c r="I695">
        <v>99</v>
      </c>
      <c r="J695">
        <v>17</v>
      </c>
      <c r="K695">
        <v>64</v>
      </c>
      <c r="L695">
        <v>4</v>
      </c>
      <c r="M695">
        <v>99</v>
      </c>
      <c r="N695">
        <v>7.5</v>
      </c>
      <c r="O695">
        <v>1766.9475950000001</v>
      </c>
      <c r="P695">
        <v>444</v>
      </c>
      <c r="Q695">
        <v>1.9</v>
      </c>
      <c r="R695">
        <v>1.9</v>
      </c>
      <c r="S695">
        <v>0.67700000000000005</v>
      </c>
      <c r="T695">
        <v>12.9</v>
      </c>
    </row>
    <row r="696" spans="1:20" x14ac:dyDescent="0.3">
      <c r="A696" t="s">
        <v>66</v>
      </c>
      <c r="B696">
        <v>2010</v>
      </c>
      <c r="C696" t="s">
        <v>29</v>
      </c>
      <c r="D696">
        <v>77.5</v>
      </c>
      <c r="E696">
        <v>99</v>
      </c>
      <c r="F696">
        <v>3</v>
      </c>
      <c r="G696">
        <v>12.69</v>
      </c>
      <c r="H696">
        <v>64.900000000000006</v>
      </c>
      <c r="I696">
        <v>99</v>
      </c>
      <c r="J696">
        <v>17</v>
      </c>
      <c r="K696">
        <v>63.6</v>
      </c>
      <c r="L696">
        <v>4</v>
      </c>
      <c r="M696">
        <v>99</v>
      </c>
      <c r="N696">
        <v>7.43</v>
      </c>
      <c r="O696">
        <v>1766.9475950000001</v>
      </c>
      <c r="P696">
        <v>444</v>
      </c>
      <c r="Q696">
        <v>1.9</v>
      </c>
      <c r="R696">
        <v>2</v>
      </c>
      <c r="S696">
        <v>0.67700000000000005</v>
      </c>
      <c r="T696">
        <v>12.9</v>
      </c>
    </row>
    <row r="697" spans="1:20" x14ac:dyDescent="0.3">
      <c r="A697" t="s">
        <v>66</v>
      </c>
      <c r="B697">
        <v>2009</v>
      </c>
      <c r="C697" t="s">
        <v>29</v>
      </c>
      <c r="D697">
        <v>77.099999999999994</v>
      </c>
      <c r="E697">
        <v>12</v>
      </c>
      <c r="F697">
        <v>3</v>
      </c>
      <c r="G697">
        <v>13.23</v>
      </c>
      <c r="H697">
        <v>64.900000000000006</v>
      </c>
      <c r="I697">
        <v>99</v>
      </c>
      <c r="J697">
        <v>5</v>
      </c>
      <c r="K697">
        <v>63.1</v>
      </c>
      <c r="L697">
        <v>4</v>
      </c>
      <c r="M697">
        <v>99</v>
      </c>
      <c r="N697">
        <v>7.85</v>
      </c>
      <c r="O697">
        <v>1766.9475950000001</v>
      </c>
      <c r="P697">
        <v>444</v>
      </c>
      <c r="Q697">
        <v>1.9</v>
      </c>
      <c r="R697">
        <v>2</v>
      </c>
      <c r="S697">
        <v>0.67700000000000005</v>
      </c>
      <c r="T697">
        <v>12.9</v>
      </c>
    </row>
    <row r="698" spans="1:20" x14ac:dyDescent="0.3">
      <c r="A698" t="s">
        <v>66</v>
      </c>
      <c r="B698">
        <v>2008</v>
      </c>
      <c r="C698" t="s">
        <v>29</v>
      </c>
      <c r="D698">
        <v>77</v>
      </c>
      <c r="E698">
        <v>16</v>
      </c>
      <c r="F698">
        <v>3</v>
      </c>
      <c r="G698">
        <v>13.25</v>
      </c>
      <c r="H698">
        <v>64.900000000000006</v>
      </c>
      <c r="I698">
        <v>99</v>
      </c>
      <c r="J698">
        <v>2</v>
      </c>
      <c r="K698">
        <v>62.6</v>
      </c>
      <c r="L698">
        <v>4</v>
      </c>
      <c r="M698">
        <v>99</v>
      </c>
      <c r="N698">
        <v>6.82</v>
      </c>
      <c r="O698">
        <v>1766.9475950000001</v>
      </c>
      <c r="P698">
        <v>444</v>
      </c>
      <c r="Q698">
        <v>1.9</v>
      </c>
      <c r="R698">
        <v>2</v>
      </c>
      <c r="S698">
        <v>0.67700000000000005</v>
      </c>
      <c r="T698">
        <v>12.9</v>
      </c>
    </row>
    <row r="699" spans="1:20" x14ac:dyDescent="0.3">
      <c r="A699" t="s">
        <v>66</v>
      </c>
      <c r="B699">
        <v>2007</v>
      </c>
      <c r="C699" t="s">
        <v>29</v>
      </c>
      <c r="D699">
        <v>76.8</v>
      </c>
      <c r="E699">
        <v>17</v>
      </c>
      <c r="F699">
        <v>3</v>
      </c>
      <c r="G699">
        <v>13.43</v>
      </c>
      <c r="H699">
        <v>64.900000000000006</v>
      </c>
      <c r="I699">
        <v>99</v>
      </c>
      <c r="J699">
        <v>2</v>
      </c>
      <c r="K699">
        <v>62.2</v>
      </c>
      <c r="L699">
        <v>4</v>
      </c>
      <c r="M699">
        <v>99</v>
      </c>
      <c r="N699">
        <v>6.52</v>
      </c>
      <c r="O699">
        <v>1766.9475950000001</v>
      </c>
      <c r="P699">
        <v>444</v>
      </c>
      <c r="Q699">
        <v>2</v>
      </c>
      <c r="R699">
        <v>2.1</v>
      </c>
      <c r="S699">
        <v>0.67700000000000005</v>
      </c>
      <c r="T699">
        <v>12.9</v>
      </c>
    </row>
    <row r="700" spans="1:20" x14ac:dyDescent="0.3">
      <c r="A700" t="s">
        <v>66</v>
      </c>
      <c r="B700">
        <v>2006</v>
      </c>
      <c r="C700" t="s">
        <v>29</v>
      </c>
      <c r="D700">
        <v>76.5</v>
      </c>
      <c r="E700">
        <v>19</v>
      </c>
      <c r="F700">
        <v>3</v>
      </c>
      <c r="G700">
        <v>13.03</v>
      </c>
      <c r="H700">
        <v>64.900000000000006</v>
      </c>
      <c r="I700">
        <v>98</v>
      </c>
      <c r="J700">
        <v>7</v>
      </c>
      <c r="K700">
        <v>61.8</v>
      </c>
      <c r="L700">
        <v>4</v>
      </c>
      <c r="M700">
        <v>98</v>
      </c>
      <c r="N700">
        <v>6.69</v>
      </c>
      <c r="O700">
        <v>1766.9475950000001</v>
      </c>
      <c r="P700">
        <v>444</v>
      </c>
      <c r="Q700">
        <v>2</v>
      </c>
      <c r="R700">
        <v>2.1</v>
      </c>
      <c r="S700">
        <v>0.67700000000000005</v>
      </c>
      <c r="T700">
        <v>12.9</v>
      </c>
    </row>
    <row r="701" spans="1:20" x14ac:dyDescent="0.3">
      <c r="A701" t="s">
        <v>66</v>
      </c>
      <c r="B701">
        <v>2005</v>
      </c>
      <c r="C701" t="s">
        <v>29</v>
      </c>
      <c r="D701">
        <v>75.900000000000006</v>
      </c>
      <c r="E701">
        <v>114</v>
      </c>
      <c r="F701">
        <v>3</v>
      </c>
      <c r="G701">
        <v>13.19</v>
      </c>
      <c r="H701">
        <v>64.900000000000006</v>
      </c>
      <c r="I701">
        <v>99</v>
      </c>
      <c r="J701">
        <v>17</v>
      </c>
      <c r="K701">
        <v>61.3</v>
      </c>
      <c r="L701">
        <v>4</v>
      </c>
      <c r="M701">
        <v>96</v>
      </c>
      <c r="N701">
        <v>6.93</v>
      </c>
      <c r="O701">
        <v>1766.9475950000001</v>
      </c>
      <c r="P701">
        <v>444</v>
      </c>
      <c r="Q701">
        <v>2.1</v>
      </c>
      <c r="R701">
        <v>2.1</v>
      </c>
      <c r="S701">
        <v>0.67700000000000005</v>
      </c>
      <c r="T701">
        <v>12.9</v>
      </c>
    </row>
    <row r="702" spans="1:20" x14ac:dyDescent="0.3">
      <c r="A702" t="s">
        <v>66</v>
      </c>
      <c r="B702">
        <v>2004</v>
      </c>
      <c r="C702" t="s">
        <v>29</v>
      </c>
      <c r="D702">
        <v>75.8</v>
      </c>
      <c r="E702">
        <v>116</v>
      </c>
      <c r="F702">
        <v>3</v>
      </c>
      <c r="G702">
        <v>13.24</v>
      </c>
      <c r="H702">
        <v>64.900000000000006</v>
      </c>
      <c r="I702">
        <v>98</v>
      </c>
      <c r="J702">
        <v>17</v>
      </c>
      <c r="K702">
        <v>6.8</v>
      </c>
      <c r="L702">
        <v>4</v>
      </c>
      <c r="M702">
        <v>96</v>
      </c>
      <c r="N702">
        <v>6.9</v>
      </c>
      <c r="O702">
        <v>1766.9475950000001</v>
      </c>
      <c r="P702">
        <v>444</v>
      </c>
      <c r="Q702">
        <v>2.1</v>
      </c>
      <c r="R702">
        <v>2.2000000000000002</v>
      </c>
      <c r="S702">
        <v>0.67700000000000005</v>
      </c>
      <c r="T702">
        <v>12.9</v>
      </c>
    </row>
    <row r="703" spans="1:20" x14ac:dyDescent="0.3">
      <c r="A703" t="s">
        <v>66</v>
      </c>
      <c r="B703">
        <v>2003</v>
      </c>
      <c r="C703" t="s">
        <v>29</v>
      </c>
      <c r="D703">
        <v>75.2</v>
      </c>
      <c r="E703">
        <v>122</v>
      </c>
      <c r="F703">
        <v>3</v>
      </c>
      <c r="G703">
        <v>13.01</v>
      </c>
      <c r="H703">
        <v>64.900000000000006</v>
      </c>
      <c r="I703">
        <v>92</v>
      </c>
      <c r="J703">
        <v>30</v>
      </c>
      <c r="K703">
        <v>6.4</v>
      </c>
      <c r="L703">
        <v>4</v>
      </c>
      <c r="M703">
        <v>97</v>
      </c>
      <c r="N703">
        <v>7.13</v>
      </c>
      <c r="O703">
        <v>1766.9475950000001</v>
      </c>
      <c r="P703">
        <v>444</v>
      </c>
      <c r="Q703">
        <v>2.2000000000000002</v>
      </c>
      <c r="R703">
        <v>2.2000000000000002</v>
      </c>
      <c r="S703">
        <v>0.67700000000000005</v>
      </c>
      <c r="T703">
        <v>12.9</v>
      </c>
    </row>
    <row r="704" spans="1:20" x14ac:dyDescent="0.3">
      <c r="A704" t="s">
        <v>66</v>
      </c>
      <c r="B704">
        <v>2002</v>
      </c>
      <c r="C704" t="s">
        <v>29</v>
      </c>
      <c r="D704">
        <v>75.3</v>
      </c>
      <c r="E704">
        <v>12</v>
      </c>
      <c r="F704">
        <v>3</v>
      </c>
      <c r="G704">
        <v>13.47</v>
      </c>
      <c r="H704">
        <v>64.900000000000006</v>
      </c>
      <c r="I704">
        <v>86</v>
      </c>
      <c r="J704">
        <v>4</v>
      </c>
      <c r="K704">
        <v>59.9</v>
      </c>
      <c r="L704">
        <v>4</v>
      </c>
      <c r="M704">
        <v>97</v>
      </c>
      <c r="N704">
        <v>6.8</v>
      </c>
      <c r="O704">
        <v>1766.9475950000001</v>
      </c>
      <c r="P704">
        <v>444</v>
      </c>
      <c r="Q704">
        <v>2.2000000000000002</v>
      </c>
      <c r="R704">
        <v>2.2999999999999998</v>
      </c>
      <c r="S704">
        <v>0.67700000000000005</v>
      </c>
      <c r="T704">
        <v>12.9</v>
      </c>
    </row>
    <row r="705" spans="1:20" x14ac:dyDescent="0.3">
      <c r="A705" t="s">
        <v>66</v>
      </c>
      <c r="B705">
        <v>2001</v>
      </c>
      <c r="C705" t="s">
        <v>29</v>
      </c>
      <c r="D705">
        <v>75.099999999999994</v>
      </c>
      <c r="E705">
        <v>123</v>
      </c>
      <c r="F705">
        <v>3</v>
      </c>
      <c r="G705">
        <v>13.36</v>
      </c>
      <c r="H705">
        <v>64.900000000000006</v>
      </c>
      <c r="I705">
        <v>99</v>
      </c>
      <c r="J705">
        <v>6</v>
      </c>
      <c r="K705">
        <v>59.4</v>
      </c>
      <c r="L705">
        <v>4</v>
      </c>
      <c r="M705">
        <v>97</v>
      </c>
      <c r="N705">
        <v>6.42</v>
      </c>
      <c r="O705">
        <v>1766.9475950000001</v>
      </c>
      <c r="P705">
        <v>444</v>
      </c>
      <c r="Q705">
        <v>2.2000000000000002</v>
      </c>
      <c r="R705">
        <v>2.2999999999999998</v>
      </c>
      <c r="S705">
        <v>0.67700000000000005</v>
      </c>
      <c r="T705">
        <v>12.9</v>
      </c>
    </row>
    <row r="706" spans="1:20" x14ac:dyDescent="0.3">
      <c r="A706" t="s">
        <v>66</v>
      </c>
      <c r="B706">
        <v>2000</v>
      </c>
      <c r="C706" t="s">
        <v>29</v>
      </c>
      <c r="D706">
        <v>74.7</v>
      </c>
      <c r="E706">
        <v>126</v>
      </c>
      <c r="F706">
        <v>3</v>
      </c>
      <c r="G706">
        <v>13.22</v>
      </c>
      <c r="H706">
        <v>64.900000000000006</v>
      </c>
      <c r="I706">
        <v>99</v>
      </c>
      <c r="J706">
        <v>9</v>
      </c>
      <c r="K706">
        <v>59</v>
      </c>
      <c r="L706">
        <v>4</v>
      </c>
      <c r="M706">
        <v>98</v>
      </c>
      <c r="N706">
        <v>6.31</v>
      </c>
      <c r="O706">
        <v>1766.9475950000001</v>
      </c>
      <c r="P706">
        <v>444</v>
      </c>
      <c r="Q706">
        <v>2.2999999999999998</v>
      </c>
      <c r="R706">
        <v>2.2999999999999998</v>
      </c>
      <c r="S706">
        <v>0.67700000000000005</v>
      </c>
      <c r="T706">
        <v>12.9</v>
      </c>
    </row>
    <row r="707" spans="1:20" x14ac:dyDescent="0.3">
      <c r="A707" t="s">
        <v>67</v>
      </c>
      <c r="B707">
        <v>2015</v>
      </c>
      <c r="C707" t="s">
        <v>21</v>
      </c>
      <c r="D707">
        <v>76</v>
      </c>
      <c r="E707">
        <v>139</v>
      </c>
      <c r="F707">
        <v>6</v>
      </c>
      <c r="G707">
        <v>0.01</v>
      </c>
      <c r="H707">
        <v>64.900000000000006</v>
      </c>
      <c r="I707">
        <v>96</v>
      </c>
      <c r="J707">
        <v>17</v>
      </c>
      <c r="K707">
        <v>32.9</v>
      </c>
      <c r="L707">
        <v>7</v>
      </c>
      <c r="M707">
        <v>99</v>
      </c>
      <c r="N707">
        <v>4.9000000000000004</v>
      </c>
      <c r="O707">
        <v>1766.9475950000001</v>
      </c>
      <c r="P707">
        <v>444</v>
      </c>
      <c r="Q707">
        <v>4.9000000000000004</v>
      </c>
      <c r="R707">
        <v>4.9000000000000004</v>
      </c>
      <c r="S707">
        <v>0.67700000000000005</v>
      </c>
      <c r="T707">
        <v>12.9</v>
      </c>
    </row>
    <row r="708" spans="1:20" x14ac:dyDescent="0.3">
      <c r="A708" t="s">
        <v>67</v>
      </c>
      <c r="B708">
        <v>2014</v>
      </c>
      <c r="C708" t="s">
        <v>21</v>
      </c>
      <c r="D708">
        <v>73</v>
      </c>
      <c r="E708">
        <v>142</v>
      </c>
      <c r="F708">
        <v>6</v>
      </c>
      <c r="G708">
        <v>0.01</v>
      </c>
      <c r="H708">
        <v>64.900000000000006</v>
      </c>
      <c r="I708">
        <v>93</v>
      </c>
      <c r="J708">
        <v>3</v>
      </c>
      <c r="K708">
        <v>32.4</v>
      </c>
      <c r="L708">
        <v>8</v>
      </c>
      <c r="M708">
        <v>99</v>
      </c>
      <c r="N708">
        <v>4.9000000000000004</v>
      </c>
      <c r="O708">
        <v>1766.9475950000001</v>
      </c>
      <c r="P708">
        <v>444</v>
      </c>
      <c r="Q708">
        <v>4.9000000000000004</v>
      </c>
      <c r="R708">
        <v>4.9000000000000004</v>
      </c>
      <c r="S708">
        <v>0.67700000000000005</v>
      </c>
      <c r="T708">
        <v>12.9</v>
      </c>
    </row>
    <row r="709" spans="1:20" x14ac:dyDescent="0.3">
      <c r="A709" t="s">
        <v>67</v>
      </c>
      <c r="B709">
        <v>2013</v>
      </c>
      <c r="C709" t="s">
        <v>21</v>
      </c>
      <c r="D709">
        <v>71</v>
      </c>
      <c r="E709">
        <v>146</v>
      </c>
      <c r="F709">
        <v>6</v>
      </c>
      <c r="G709">
        <v>3.35</v>
      </c>
      <c r="H709">
        <v>64.900000000000006</v>
      </c>
      <c r="I709">
        <v>93</v>
      </c>
      <c r="J709">
        <v>17</v>
      </c>
      <c r="K709">
        <v>31.8</v>
      </c>
      <c r="L709">
        <v>8</v>
      </c>
      <c r="M709">
        <v>99</v>
      </c>
      <c r="N709">
        <v>4.9000000000000004</v>
      </c>
      <c r="O709">
        <v>1766.9475950000001</v>
      </c>
      <c r="P709">
        <v>444</v>
      </c>
      <c r="Q709">
        <v>5</v>
      </c>
      <c r="R709">
        <v>5</v>
      </c>
      <c r="S709">
        <v>0.67700000000000005</v>
      </c>
      <c r="T709">
        <v>12.9</v>
      </c>
    </row>
    <row r="710" spans="1:20" x14ac:dyDescent="0.3">
      <c r="A710" t="s">
        <v>67</v>
      </c>
      <c r="B710">
        <v>2012</v>
      </c>
      <c r="C710" t="s">
        <v>21</v>
      </c>
      <c r="D710">
        <v>69.8</v>
      </c>
      <c r="E710">
        <v>149</v>
      </c>
      <c r="F710">
        <v>7</v>
      </c>
      <c r="G710">
        <v>3.61</v>
      </c>
      <c r="H710">
        <v>64.900000000000006</v>
      </c>
      <c r="I710">
        <v>96</v>
      </c>
      <c r="J710">
        <v>17</v>
      </c>
      <c r="K710">
        <v>31.3</v>
      </c>
      <c r="L710">
        <v>9</v>
      </c>
      <c r="M710">
        <v>99</v>
      </c>
      <c r="N710">
        <v>4.9000000000000004</v>
      </c>
      <c r="O710">
        <v>1766.9475950000001</v>
      </c>
      <c r="P710">
        <v>444</v>
      </c>
      <c r="Q710">
        <v>5.0999999999999996</v>
      </c>
      <c r="R710">
        <v>5.0999999999999996</v>
      </c>
      <c r="S710">
        <v>0.67700000000000005</v>
      </c>
      <c r="T710">
        <v>12.9</v>
      </c>
    </row>
    <row r="711" spans="1:20" x14ac:dyDescent="0.3">
      <c r="A711" t="s">
        <v>67</v>
      </c>
      <c r="B711">
        <v>2011</v>
      </c>
      <c r="C711" t="s">
        <v>21</v>
      </c>
      <c r="D711">
        <v>69.400000000000006</v>
      </c>
      <c r="E711">
        <v>153</v>
      </c>
      <c r="F711">
        <v>8</v>
      </c>
      <c r="G711">
        <v>3.39</v>
      </c>
      <c r="H711">
        <v>64.900000000000006</v>
      </c>
      <c r="I711">
        <v>94</v>
      </c>
      <c r="J711">
        <v>17</v>
      </c>
      <c r="K711">
        <v>3.8</v>
      </c>
      <c r="L711">
        <v>10</v>
      </c>
      <c r="M711">
        <v>99</v>
      </c>
      <c r="N711">
        <v>4.9000000000000004</v>
      </c>
      <c r="O711">
        <v>1766.9475950000001</v>
      </c>
      <c r="P711">
        <v>444</v>
      </c>
      <c r="Q711">
        <v>5.0999999999999996</v>
      </c>
      <c r="R711">
        <v>5.2</v>
      </c>
      <c r="S711">
        <v>0.67700000000000005</v>
      </c>
      <c r="T711">
        <v>12.9</v>
      </c>
    </row>
    <row r="712" spans="1:20" x14ac:dyDescent="0.3">
      <c r="A712" t="s">
        <v>67</v>
      </c>
      <c r="B712">
        <v>2010</v>
      </c>
      <c r="C712" t="s">
        <v>21</v>
      </c>
      <c r="D712">
        <v>69</v>
      </c>
      <c r="E712">
        <v>157</v>
      </c>
      <c r="F712">
        <v>8</v>
      </c>
      <c r="G712">
        <v>3.12</v>
      </c>
      <c r="H712">
        <v>64.900000000000006</v>
      </c>
      <c r="I712">
        <v>93</v>
      </c>
      <c r="J712">
        <v>17</v>
      </c>
      <c r="K712">
        <v>3.3</v>
      </c>
      <c r="L712">
        <v>10</v>
      </c>
      <c r="M712">
        <v>99</v>
      </c>
      <c r="N712">
        <v>4.9000000000000004</v>
      </c>
      <c r="O712">
        <v>1766.9475950000001</v>
      </c>
      <c r="P712">
        <v>444</v>
      </c>
      <c r="Q712">
        <v>5.2</v>
      </c>
      <c r="R712">
        <v>5.2</v>
      </c>
      <c r="S712">
        <v>0.67700000000000005</v>
      </c>
      <c r="T712">
        <v>12.9</v>
      </c>
    </row>
    <row r="713" spans="1:20" x14ac:dyDescent="0.3">
      <c r="A713" t="s">
        <v>67</v>
      </c>
      <c r="B713">
        <v>2009</v>
      </c>
      <c r="C713" t="s">
        <v>21</v>
      </c>
      <c r="D713">
        <v>68.7</v>
      </c>
      <c r="E713">
        <v>161</v>
      </c>
      <c r="F713">
        <v>9</v>
      </c>
      <c r="G713">
        <v>3.35</v>
      </c>
      <c r="H713">
        <v>64.900000000000006</v>
      </c>
      <c r="I713">
        <v>93</v>
      </c>
      <c r="J713">
        <v>17</v>
      </c>
      <c r="K713">
        <v>29.7</v>
      </c>
      <c r="L713">
        <v>11</v>
      </c>
      <c r="M713">
        <v>98</v>
      </c>
      <c r="N713">
        <v>4.9000000000000004</v>
      </c>
      <c r="O713">
        <v>1766.9475950000001</v>
      </c>
      <c r="P713">
        <v>444</v>
      </c>
      <c r="Q713">
        <v>5.3</v>
      </c>
      <c r="R713">
        <v>5.3</v>
      </c>
      <c r="S713">
        <v>0.67700000000000005</v>
      </c>
      <c r="T713">
        <v>12.9</v>
      </c>
    </row>
    <row r="714" spans="1:20" x14ac:dyDescent="0.3">
      <c r="A714" t="s">
        <v>67</v>
      </c>
      <c r="B714">
        <v>2008</v>
      </c>
      <c r="C714" t="s">
        <v>21</v>
      </c>
      <c r="D714">
        <v>68.599999999999994</v>
      </c>
      <c r="E714">
        <v>164</v>
      </c>
      <c r="F714">
        <v>9</v>
      </c>
      <c r="G714">
        <v>3.16</v>
      </c>
      <c r="H714">
        <v>64.900000000000006</v>
      </c>
      <c r="I714">
        <v>92</v>
      </c>
      <c r="J714">
        <v>8</v>
      </c>
      <c r="K714">
        <v>29.2</v>
      </c>
      <c r="L714">
        <v>12</v>
      </c>
      <c r="M714">
        <v>98</v>
      </c>
      <c r="N714">
        <v>4.9000000000000004</v>
      </c>
      <c r="O714">
        <v>1766.9475950000001</v>
      </c>
      <c r="P714">
        <v>444</v>
      </c>
      <c r="Q714">
        <v>5.4</v>
      </c>
      <c r="R714">
        <v>5.4</v>
      </c>
      <c r="S714">
        <v>0.67700000000000005</v>
      </c>
      <c r="T714">
        <v>12.9</v>
      </c>
    </row>
    <row r="715" spans="1:20" x14ac:dyDescent="0.3">
      <c r="A715" t="s">
        <v>67</v>
      </c>
      <c r="B715">
        <v>2007</v>
      </c>
      <c r="C715" t="s">
        <v>21</v>
      </c>
      <c r="D715">
        <v>68.5</v>
      </c>
      <c r="E715">
        <v>166</v>
      </c>
      <c r="F715">
        <v>9</v>
      </c>
      <c r="G715">
        <v>3.13</v>
      </c>
      <c r="H715">
        <v>64.900000000000006</v>
      </c>
      <c r="I715">
        <v>92</v>
      </c>
      <c r="J715">
        <v>3550</v>
      </c>
      <c r="K715">
        <v>28.7</v>
      </c>
      <c r="L715">
        <v>12</v>
      </c>
      <c r="M715">
        <v>99</v>
      </c>
      <c r="N715">
        <v>4.9000000000000004</v>
      </c>
      <c r="O715">
        <v>1766.9475950000001</v>
      </c>
      <c r="P715">
        <v>444</v>
      </c>
      <c r="Q715">
        <v>5.5</v>
      </c>
      <c r="R715">
        <v>5.5</v>
      </c>
      <c r="S715">
        <v>0.67700000000000005</v>
      </c>
      <c r="T715">
        <v>12.9</v>
      </c>
    </row>
    <row r="716" spans="1:20" x14ac:dyDescent="0.3">
      <c r="A716" t="s">
        <v>67</v>
      </c>
      <c r="B716">
        <v>2006</v>
      </c>
      <c r="C716" t="s">
        <v>21</v>
      </c>
      <c r="D716">
        <v>68.5</v>
      </c>
      <c r="E716">
        <v>165</v>
      </c>
      <c r="F716">
        <v>10</v>
      </c>
      <c r="G716">
        <v>3.28</v>
      </c>
      <c r="H716">
        <v>64.900000000000006</v>
      </c>
      <c r="I716">
        <v>96</v>
      </c>
      <c r="J716">
        <v>17</v>
      </c>
      <c r="K716">
        <v>28.2</v>
      </c>
      <c r="L716">
        <v>12</v>
      </c>
      <c r="M716">
        <v>98</v>
      </c>
      <c r="N716">
        <v>4.9000000000000004</v>
      </c>
      <c r="O716">
        <v>1766.9475950000001</v>
      </c>
      <c r="P716">
        <v>444</v>
      </c>
      <c r="Q716">
        <v>5.6</v>
      </c>
      <c r="R716">
        <v>5.6</v>
      </c>
      <c r="S716">
        <v>0.67700000000000005</v>
      </c>
      <c r="T716">
        <v>12.9</v>
      </c>
    </row>
    <row r="717" spans="1:20" x14ac:dyDescent="0.3">
      <c r="A717" t="s">
        <v>67</v>
      </c>
      <c r="B717">
        <v>2005</v>
      </c>
      <c r="C717" t="s">
        <v>21</v>
      </c>
      <c r="D717">
        <v>68.5</v>
      </c>
      <c r="E717">
        <v>165</v>
      </c>
      <c r="F717">
        <v>10</v>
      </c>
      <c r="G717">
        <v>3.21</v>
      </c>
      <c r="H717">
        <v>64.900000000000006</v>
      </c>
      <c r="I717">
        <v>92</v>
      </c>
      <c r="J717">
        <v>17</v>
      </c>
      <c r="K717">
        <v>27.7</v>
      </c>
      <c r="L717">
        <v>13</v>
      </c>
      <c r="M717">
        <v>97</v>
      </c>
      <c r="N717">
        <v>4.9000000000000004</v>
      </c>
      <c r="O717">
        <v>1766.9475950000001</v>
      </c>
      <c r="P717">
        <v>444</v>
      </c>
      <c r="Q717">
        <v>5.7</v>
      </c>
      <c r="R717">
        <v>5.7</v>
      </c>
      <c r="S717">
        <v>0.67700000000000005</v>
      </c>
      <c r="T717">
        <v>12.9</v>
      </c>
    </row>
    <row r="718" spans="1:20" x14ac:dyDescent="0.3">
      <c r="A718" t="s">
        <v>67</v>
      </c>
      <c r="B718">
        <v>2004</v>
      </c>
      <c r="C718" t="s">
        <v>21</v>
      </c>
      <c r="D718">
        <v>68.400000000000006</v>
      </c>
      <c r="E718">
        <v>165</v>
      </c>
      <c r="F718">
        <v>11</v>
      </c>
      <c r="G718">
        <v>3.13</v>
      </c>
      <c r="H718">
        <v>64.900000000000006</v>
      </c>
      <c r="I718">
        <v>98</v>
      </c>
      <c r="J718">
        <v>17</v>
      </c>
      <c r="K718">
        <v>27.2</v>
      </c>
      <c r="L718">
        <v>14</v>
      </c>
      <c r="M718">
        <v>99</v>
      </c>
      <c r="N718">
        <v>4.9000000000000004</v>
      </c>
      <c r="O718">
        <v>1766.9475950000001</v>
      </c>
      <c r="P718">
        <v>444</v>
      </c>
      <c r="Q718">
        <v>5.7</v>
      </c>
      <c r="R718">
        <v>5.7</v>
      </c>
      <c r="S718">
        <v>0.67700000000000005</v>
      </c>
      <c r="T718">
        <v>12.9</v>
      </c>
    </row>
    <row r="719" spans="1:20" x14ac:dyDescent="0.3">
      <c r="A719" t="s">
        <v>67</v>
      </c>
      <c r="B719">
        <v>2003</v>
      </c>
      <c r="C719" t="s">
        <v>21</v>
      </c>
      <c r="D719">
        <v>68.099999999999994</v>
      </c>
      <c r="E719">
        <v>165</v>
      </c>
      <c r="F719">
        <v>12</v>
      </c>
      <c r="G719">
        <v>3.13</v>
      </c>
      <c r="H719">
        <v>64.900000000000006</v>
      </c>
      <c r="I719">
        <v>27</v>
      </c>
      <c r="J719">
        <v>17</v>
      </c>
      <c r="K719">
        <v>26.7</v>
      </c>
      <c r="L719">
        <v>15</v>
      </c>
      <c r="M719">
        <v>99</v>
      </c>
      <c r="N719">
        <v>4.9000000000000004</v>
      </c>
      <c r="O719">
        <v>1766.9475950000001</v>
      </c>
      <c r="P719">
        <v>444</v>
      </c>
      <c r="Q719">
        <v>5.8</v>
      </c>
      <c r="R719">
        <v>5.8</v>
      </c>
      <c r="S719">
        <v>0.67700000000000005</v>
      </c>
      <c r="T719">
        <v>12.9</v>
      </c>
    </row>
    <row r="720" spans="1:20" x14ac:dyDescent="0.3">
      <c r="A720" t="s">
        <v>67</v>
      </c>
      <c r="B720">
        <v>2002</v>
      </c>
      <c r="C720" t="s">
        <v>21</v>
      </c>
      <c r="D720">
        <v>67.599999999999994</v>
      </c>
      <c r="E720">
        <v>167</v>
      </c>
      <c r="F720">
        <v>14</v>
      </c>
      <c r="G720">
        <v>3.08</v>
      </c>
      <c r="H720">
        <v>64.900000000000006</v>
      </c>
      <c r="I720">
        <v>99</v>
      </c>
      <c r="J720">
        <v>17</v>
      </c>
      <c r="K720">
        <v>26.2</v>
      </c>
      <c r="L720">
        <v>18</v>
      </c>
      <c r="M720">
        <v>99</v>
      </c>
      <c r="N720">
        <v>4.9000000000000004</v>
      </c>
      <c r="O720">
        <v>1766.9475950000001</v>
      </c>
      <c r="P720">
        <v>444</v>
      </c>
      <c r="Q720">
        <v>5.9</v>
      </c>
      <c r="R720">
        <v>5.9</v>
      </c>
      <c r="S720">
        <v>0.67700000000000005</v>
      </c>
      <c r="T720">
        <v>12.9</v>
      </c>
    </row>
    <row r="721" spans="1:20" x14ac:dyDescent="0.3">
      <c r="A721" t="s">
        <v>67</v>
      </c>
      <c r="B721">
        <v>2001</v>
      </c>
      <c r="C721" t="s">
        <v>21</v>
      </c>
      <c r="D721">
        <v>66.599999999999994</v>
      </c>
      <c r="E721">
        <v>177</v>
      </c>
      <c r="F721">
        <v>16</v>
      </c>
      <c r="G721">
        <v>2.5299999999999998</v>
      </c>
      <c r="H721">
        <v>64.900000000000006</v>
      </c>
      <c r="I721">
        <v>99</v>
      </c>
      <c r="J721">
        <v>17</v>
      </c>
      <c r="K721">
        <v>25.7</v>
      </c>
      <c r="L721">
        <v>21</v>
      </c>
      <c r="M721">
        <v>98</v>
      </c>
      <c r="N721">
        <v>4.9000000000000004</v>
      </c>
      <c r="O721">
        <v>1766.9475950000001</v>
      </c>
      <c r="P721">
        <v>444</v>
      </c>
      <c r="Q721">
        <v>5.9</v>
      </c>
      <c r="R721">
        <v>6</v>
      </c>
      <c r="S721">
        <v>0.67700000000000005</v>
      </c>
      <c r="T721">
        <v>12.9</v>
      </c>
    </row>
    <row r="722" spans="1:20" x14ac:dyDescent="0.3">
      <c r="A722" t="s">
        <v>67</v>
      </c>
      <c r="B722">
        <v>2000</v>
      </c>
      <c r="C722" t="s">
        <v>21</v>
      </c>
      <c r="D722">
        <v>65.400000000000006</v>
      </c>
      <c r="E722">
        <v>192</v>
      </c>
      <c r="F722">
        <v>18</v>
      </c>
      <c r="G722">
        <v>3.52</v>
      </c>
      <c r="H722">
        <v>64.900000000000006</v>
      </c>
      <c r="I722">
        <v>99</v>
      </c>
      <c r="J722">
        <v>17</v>
      </c>
      <c r="K722">
        <v>25.2</v>
      </c>
      <c r="L722">
        <v>25</v>
      </c>
      <c r="M722">
        <v>93</v>
      </c>
      <c r="N722">
        <v>4.9000000000000004</v>
      </c>
      <c r="O722">
        <v>1766.9475950000001</v>
      </c>
      <c r="P722">
        <v>444</v>
      </c>
      <c r="Q722">
        <v>6</v>
      </c>
      <c r="R722">
        <v>6</v>
      </c>
      <c r="S722">
        <v>0.67700000000000005</v>
      </c>
      <c r="T722">
        <v>12.9</v>
      </c>
    </row>
    <row r="723" spans="1:20" x14ac:dyDescent="0.3">
      <c r="A723" t="s">
        <v>68</v>
      </c>
      <c r="B723">
        <v>2015</v>
      </c>
      <c r="C723" t="s">
        <v>21</v>
      </c>
      <c r="D723">
        <v>59.8</v>
      </c>
      <c r="E723">
        <v>258</v>
      </c>
      <c r="F723">
        <v>236</v>
      </c>
      <c r="G723">
        <v>0.01</v>
      </c>
      <c r="H723">
        <v>64.900000000000006</v>
      </c>
      <c r="I723">
        <v>81</v>
      </c>
      <c r="J723">
        <v>5020</v>
      </c>
      <c r="K723">
        <v>21.6</v>
      </c>
      <c r="L723">
        <v>308</v>
      </c>
      <c r="M723">
        <v>78</v>
      </c>
      <c r="N723">
        <v>4.9000000000000004</v>
      </c>
      <c r="O723">
        <v>1766.9475950000001</v>
      </c>
      <c r="P723">
        <v>444</v>
      </c>
      <c r="Q723">
        <v>9.5</v>
      </c>
      <c r="R723">
        <v>9.3000000000000007</v>
      </c>
      <c r="S723">
        <v>0.67700000000000005</v>
      </c>
      <c r="T723">
        <v>12.9</v>
      </c>
    </row>
    <row r="724" spans="1:20" x14ac:dyDescent="0.3">
      <c r="A724" t="s">
        <v>68</v>
      </c>
      <c r="B724">
        <v>2014</v>
      </c>
      <c r="C724" t="s">
        <v>21</v>
      </c>
      <c r="D724">
        <v>59.3</v>
      </c>
      <c r="E724">
        <v>266</v>
      </c>
      <c r="F724">
        <v>237</v>
      </c>
      <c r="G724">
        <v>0.01</v>
      </c>
      <c r="H724">
        <v>64.900000000000006</v>
      </c>
      <c r="I724">
        <v>8</v>
      </c>
      <c r="J724">
        <v>33711</v>
      </c>
      <c r="K724">
        <v>21.1</v>
      </c>
      <c r="L724">
        <v>312</v>
      </c>
      <c r="M724">
        <v>79</v>
      </c>
      <c r="N724">
        <v>4.33</v>
      </c>
      <c r="O724">
        <v>1766.9475950000001</v>
      </c>
      <c r="P724">
        <v>444</v>
      </c>
      <c r="Q724">
        <v>9.6999999999999993</v>
      </c>
      <c r="R724">
        <v>9.5</v>
      </c>
      <c r="S724">
        <v>0.67700000000000005</v>
      </c>
      <c r="T724">
        <v>12.9</v>
      </c>
    </row>
    <row r="725" spans="1:20" x14ac:dyDescent="0.3">
      <c r="A725" t="s">
        <v>68</v>
      </c>
      <c r="B725">
        <v>2013</v>
      </c>
      <c r="C725" t="s">
        <v>21</v>
      </c>
      <c r="D725">
        <v>58.8</v>
      </c>
      <c r="E725">
        <v>272</v>
      </c>
      <c r="F725">
        <v>238</v>
      </c>
      <c r="G725">
        <v>0.01</v>
      </c>
      <c r="H725">
        <v>64.900000000000006</v>
      </c>
      <c r="I725">
        <v>74</v>
      </c>
      <c r="J725">
        <v>88381</v>
      </c>
      <c r="K725">
        <v>2.6</v>
      </c>
      <c r="L725">
        <v>314</v>
      </c>
      <c r="M725">
        <v>74</v>
      </c>
      <c r="N725">
        <v>3.89</v>
      </c>
      <c r="O725">
        <v>1766.9475950000001</v>
      </c>
      <c r="P725">
        <v>444</v>
      </c>
      <c r="Q725">
        <v>9.9</v>
      </c>
      <c r="R725">
        <v>9.6</v>
      </c>
      <c r="S725">
        <v>0.67700000000000005</v>
      </c>
      <c r="T725">
        <v>12.9</v>
      </c>
    </row>
    <row r="726" spans="1:20" x14ac:dyDescent="0.3">
      <c r="A726" t="s">
        <v>68</v>
      </c>
      <c r="B726">
        <v>2012</v>
      </c>
      <c r="C726" t="s">
        <v>21</v>
      </c>
      <c r="D726">
        <v>58.3</v>
      </c>
      <c r="E726">
        <v>277</v>
      </c>
      <c r="F726">
        <v>239</v>
      </c>
      <c r="G726">
        <v>0.01</v>
      </c>
      <c r="H726">
        <v>64.900000000000006</v>
      </c>
      <c r="I726">
        <v>75</v>
      </c>
      <c r="J726">
        <v>72029</v>
      </c>
      <c r="K726">
        <v>2.1</v>
      </c>
      <c r="L726">
        <v>317</v>
      </c>
      <c r="M726">
        <v>76</v>
      </c>
      <c r="N726">
        <v>3.77</v>
      </c>
      <c r="O726">
        <v>1766.9475950000001</v>
      </c>
      <c r="P726">
        <v>444</v>
      </c>
      <c r="Q726">
        <v>1</v>
      </c>
      <c r="R726">
        <v>9.8000000000000007</v>
      </c>
      <c r="S726">
        <v>0.67700000000000005</v>
      </c>
      <c r="T726">
        <v>12.9</v>
      </c>
    </row>
    <row r="727" spans="1:20" x14ac:dyDescent="0.3">
      <c r="A727" t="s">
        <v>68</v>
      </c>
      <c r="B727">
        <v>2011</v>
      </c>
      <c r="C727" t="s">
        <v>21</v>
      </c>
      <c r="D727">
        <v>57.9</v>
      </c>
      <c r="E727">
        <v>278</v>
      </c>
      <c r="F727">
        <v>239</v>
      </c>
      <c r="G727">
        <v>1.82</v>
      </c>
      <c r="H727">
        <v>64.900000000000006</v>
      </c>
      <c r="I727">
        <v>74</v>
      </c>
      <c r="J727">
        <v>133802</v>
      </c>
      <c r="K727">
        <v>19.600000000000001</v>
      </c>
      <c r="L727">
        <v>319</v>
      </c>
      <c r="M727">
        <v>77</v>
      </c>
      <c r="N727">
        <v>3.53</v>
      </c>
      <c r="O727">
        <v>1766.9475950000001</v>
      </c>
      <c r="P727">
        <v>444</v>
      </c>
      <c r="Q727">
        <v>1.2</v>
      </c>
      <c r="R727">
        <v>1</v>
      </c>
      <c r="S727">
        <v>0.67700000000000005</v>
      </c>
      <c r="T727">
        <v>12.9</v>
      </c>
    </row>
    <row r="728" spans="1:20" x14ac:dyDescent="0.3">
      <c r="A728" t="s">
        <v>68</v>
      </c>
      <c r="B728">
        <v>2010</v>
      </c>
      <c r="C728" t="s">
        <v>21</v>
      </c>
      <c r="D728">
        <v>57.4</v>
      </c>
      <c r="E728">
        <v>283</v>
      </c>
      <c r="F728">
        <v>239</v>
      </c>
      <c r="G728">
        <v>1.81</v>
      </c>
      <c r="H728">
        <v>64.900000000000006</v>
      </c>
      <c r="I728">
        <v>6</v>
      </c>
      <c r="J728">
        <v>5407</v>
      </c>
      <c r="K728">
        <v>19.100000000000001</v>
      </c>
      <c r="L728">
        <v>321</v>
      </c>
      <c r="M728">
        <v>76</v>
      </c>
      <c r="N728">
        <v>4.4000000000000004</v>
      </c>
      <c r="O728">
        <v>1766.9475950000001</v>
      </c>
      <c r="P728">
        <v>444</v>
      </c>
      <c r="Q728">
        <v>1.4</v>
      </c>
      <c r="R728">
        <v>1.2</v>
      </c>
      <c r="S728">
        <v>0.67700000000000005</v>
      </c>
      <c r="T728">
        <v>12.9</v>
      </c>
    </row>
    <row r="729" spans="1:20" x14ac:dyDescent="0.3">
      <c r="A729" t="s">
        <v>68</v>
      </c>
      <c r="B729">
        <v>2009</v>
      </c>
      <c r="C729" t="s">
        <v>21</v>
      </c>
      <c r="D729">
        <v>56.7</v>
      </c>
      <c r="E729">
        <v>292</v>
      </c>
      <c r="F729">
        <v>238</v>
      </c>
      <c r="G729">
        <v>2.13</v>
      </c>
      <c r="H729">
        <v>64.900000000000006</v>
      </c>
      <c r="I729">
        <v>72</v>
      </c>
      <c r="J729">
        <v>57</v>
      </c>
      <c r="K729">
        <v>18.600000000000001</v>
      </c>
      <c r="L729">
        <v>323</v>
      </c>
      <c r="M729">
        <v>78</v>
      </c>
      <c r="N729">
        <v>5.61</v>
      </c>
      <c r="O729">
        <v>1766.9475950000001</v>
      </c>
      <c r="P729">
        <v>444</v>
      </c>
      <c r="Q729">
        <v>1.6</v>
      </c>
      <c r="R729">
        <v>1.4</v>
      </c>
      <c r="S729">
        <v>0.67700000000000005</v>
      </c>
      <c r="T729">
        <v>12.9</v>
      </c>
    </row>
    <row r="730" spans="1:20" x14ac:dyDescent="0.3">
      <c r="A730" t="s">
        <v>68</v>
      </c>
      <c r="B730">
        <v>2008</v>
      </c>
      <c r="C730" t="s">
        <v>21</v>
      </c>
      <c r="D730">
        <v>56.3</v>
      </c>
      <c r="E730">
        <v>295</v>
      </c>
      <c r="F730">
        <v>237</v>
      </c>
      <c r="G730">
        <v>2.09</v>
      </c>
      <c r="H730">
        <v>64.900000000000006</v>
      </c>
      <c r="I730">
        <v>65</v>
      </c>
      <c r="J730">
        <v>12461</v>
      </c>
      <c r="K730">
        <v>18.2</v>
      </c>
      <c r="L730">
        <v>324</v>
      </c>
      <c r="M730">
        <v>64</v>
      </c>
      <c r="N730">
        <v>4.46</v>
      </c>
      <c r="O730">
        <v>1766.9475950000001</v>
      </c>
      <c r="P730">
        <v>444</v>
      </c>
      <c r="Q730">
        <v>1.8</v>
      </c>
      <c r="R730">
        <v>1.7</v>
      </c>
      <c r="S730">
        <v>0.67700000000000005</v>
      </c>
      <c r="T730">
        <v>12.9</v>
      </c>
    </row>
    <row r="731" spans="1:20" x14ac:dyDescent="0.3">
      <c r="A731" t="s">
        <v>68</v>
      </c>
      <c r="B731">
        <v>2007</v>
      </c>
      <c r="C731" t="s">
        <v>21</v>
      </c>
      <c r="D731">
        <v>55.7</v>
      </c>
      <c r="E731">
        <v>299</v>
      </c>
      <c r="F731">
        <v>236</v>
      </c>
      <c r="G731">
        <v>1.52</v>
      </c>
      <c r="H731">
        <v>64.900000000000006</v>
      </c>
      <c r="I731">
        <v>7</v>
      </c>
      <c r="J731">
        <v>55577</v>
      </c>
      <c r="K731">
        <v>17.8</v>
      </c>
      <c r="L731">
        <v>326</v>
      </c>
      <c r="M731">
        <v>72</v>
      </c>
      <c r="N731">
        <v>3.61</v>
      </c>
      <c r="O731">
        <v>1766.9475950000001</v>
      </c>
      <c r="P731">
        <v>444</v>
      </c>
      <c r="Q731">
        <v>11.1</v>
      </c>
      <c r="R731">
        <v>1.9</v>
      </c>
      <c r="S731">
        <v>0.67700000000000005</v>
      </c>
      <c r="T731">
        <v>12.9</v>
      </c>
    </row>
    <row r="732" spans="1:20" x14ac:dyDescent="0.3">
      <c r="A732" t="s">
        <v>68</v>
      </c>
      <c r="B732">
        <v>2006</v>
      </c>
      <c r="C732" t="s">
        <v>21</v>
      </c>
      <c r="D732">
        <v>55</v>
      </c>
      <c r="E732">
        <v>36</v>
      </c>
      <c r="F732">
        <v>235</v>
      </c>
      <c r="G732">
        <v>1.53</v>
      </c>
      <c r="H732">
        <v>64.900000000000006</v>
      </c>
      <c r="I732">
        <v>99</v>
      </c>
      <c r="J732">
        <v>80123</v>
      </c>
      <c r="K732">
        <v>17.3</v>
      </c>
      <c r="L732">
        <v>327</v>
      </c>
      <c r="M732">
        <v>62</v>
      </c>
      <c r="N732">
        <v>3.39</v>
      </c>
      <c r="O732">
        <v>1766.9475950000001</v>
      </c>
      <c r="P732">
        <v>444</v>
      </c>
      <c r="Q732">
        <v>11.3</v>
      </c>
      <c r="R732">
        <v>11.1</v>
      </c>
      <c r="S732">
        <v>0.67700000000000005</v>
      </c>
      <c r="T732">
        <v>12.9</v>
      </c>
    </row>
    <row r="733" spans="1:20" x14ac:dyDescent="0.3">
      <c r="A733" t="s">
        <v>68</v>
      </c>
      <c r="B733">
        <v>2005</v>
      </c>
      <c r="C733" t="s">
        <v>21</v>
      </c>
      <c r="D733">
        <v>54.3</v>
      </c>
      <c r="E733">
        <v>314</v>
      </c>
      <c r="F733">
        <v>233</v>
      </c>
      <c r="G733">
        <v>1.43</v>
      </c>
      <c r="H733">
        <v>64.900000000000006</v>
      </c>
      <c r="I733">
        <v>99</v>
      </c>
      <c r="J733">
        <v>182485</v>
      </c>
      <c r="K733">
        <v>16.899999999999999</v>
      </c>
      <c r="L733">
        <v>329</v>
      </c>
      <c r="M733">
        <v>6</v>
      </c>
      <c r="N733">
        <v>3.14</v>
      </c>
      <c r="O733">
        <v>1766.9475950000001</v>
      </c>
      <c r="P733">
        <v>444</v>
      </c>
      <c r="Q733">
        <v>11.5</v>
      </c>
      <c r="R733">
        <v>11.3</v>
      </c>
      <c r="S733">
        <v>0.67700000000000005</v>
      </c>
      <c r="T733">
        <v>12.9</v>
      </c>
    </row>
    <row r="734" spans="1:20" x14ac:dyDescent="0.3">
      <c r="A734" t="s">
        <v>68</v>
      </c>
      <c r="B734">
        <v>2004</v>
      </c>
      <c r="C734" t="s">
        <v>21</v>
      </c>
      <c r="D734">
        <v>53.5</v>
      </c>
      <c r="E734">
        <v>323</v>
      </c>
      <c r="F734">
        <v>232</v>
      </c>
      <c r="G734">
        <v>1.44</v>
      </c>
      <c r="H734">
        <v>64.900000000000006</v>
      </c>
      <c r="I734">
        <v>99</v>
      </c>
      <c r="J734">
        <v>44934</v>
      </c>
      <c r="K734">
        <v>16.5</v>
      </c>
      <c r="L734">
        <v>330</v>
      </c>
      <c r="M734">
        <v>52</v>
      </c>
      <c r="N734">
        <v>3.34</v>
      </c>
      <c r="O734">
        <v>1766.9475950000001</v>
      </c>
      <c r="P734">
        <v>444</v>
      </c>
      <c r="Q734">
        <v>11.7</v>
      </c>
      <c r="R734">
        <v>11.5</v>
      </c>
      <c r="S734">
        <v>0.67700000000000005</v>
      </c>
      <c r="T734">
        <v>12.9</v>
      </c>
    </row>
    <row r="735" spans="1:20" x14ac:dyDescent="0.3">
      <c r="A735" t="s">
        <v>68</v>
      </c>
      <c r="B735">
        <v>2003</v>
      </c>
      <c r="C735" t="s">
        <v>21</v>
      </c>
      <c r="D735">
        <v>52.8</v>
      </c>
      <c r="E735">
        <v>332</v>
      </c>
      <c r="F735">
        <v>231</v>
      </c>
      <c r="G735">
        <v>1.83</v>
      </c>
      <c r="H735">
        <v>64.900000000000006</v>
      </c>
      <c r="I735">
        <v>99</v>
      </c>
      <c r="J735">
        <v>21956</v>
      </c>
      <c r="K735">
        <v>16.100000000000001</v>
      </c>
      <c r="L735">
        <v>331</v>
      </c>
      <c r="M735">
        <v>47</v>
      </c>
      <c r="N735">
        <v>3.2</v>
      </c>
      <c r="O735">
        <v>1766.9475950000001</v>
      </c>
      <c r="P735">
        <v>444</v>
      </c>
      <c r="Q735">
        <v>11.9</v>
      </c>
      <c r="R735">
        <v>11.7</v>
      </c>
      <c r="S735">
        <v>0.67700000000000005</v>
      </c>
      <c r="T735">
        <v>12.9</v>
      </c>
    </row>
    <row r="736" spans="1:20" x14ac:dyDescent="0.3">
      <c r="A736" t="s">
        <v>68</v>
      </c>
      <c r="B736">
        <v>2002</v>
      </c>
      <c r="C736" t="s">
        <v>21</v>
      </c>
      <c r="D736">
        <v>52.1</v>
      </c>
      <c r="E736">
        <v>341</v>
      </c>
      <c r="F736">
        <v>229</v>
      </c>
      <c r="G736">
        <v>1.85</v>
      </c>
      <c r="H736">
        <v>64.900000000000006</v>
      </c>
      <c r="I736">
        <v>99</v>
      </c>
      <c r="J736">
        <v>30466</v>
      </c>
      <c r="K736">
        <v>15.7</v>
      </c>
      <c r="L736">
        <v>331</v>
      </c>
      <c r="M736">
        <v>4</v>
      </c>
      <c r="N736">
        <v>2.59</v>
      </c>
      <c r="O736">
        <v>1766.9475950000001</v>
      </c>
      <c r="P736">
        <v>444</v>
      </c>
      <c r="Q736">
        <v>12.1</v>
      </c>
      <c r="R736">
        <v>11.9</v>
      </c>
      <c r="S736">
        <v>0.67700000000000005</v>
      </c>
      <c r="T736">
        <v>12.9</v>
      </c>
    </row>
    <row r="737" spans="1:20" x14ac:dyDescent="0.3">
      <c r="A737" t="s">
        <v>68</v>
      </c>
      <c r="B737">
        <v>2001</v>
      </c>
      <c r="C737" t="s">
        <v>21</v>
      </c>
      <c r="D737">
        <v>51.8</v>
      </c>
      <c r="E737">
        <v>34</v>
      </c>
      <c r="F737">
        <v>227</v>
      </c>
      <c r="G737">
        <v>1.9</v>
      </c>
      <c r="H737">
        <v>64.900000000000006</v>
      </c>
      <c r="I737">
        <v>99</v>
      </c>
      <c r="J737">
        <v>8072</v>
      </c>
      <c r="K737">
        <v>15.3</v>
      </c>
      <c r="L737">
        <v>332</v>
      </c>
      <c r="M737">
        <v>3</v>
      </c>
      <c r="N737">
        <v>2.67</v>
      </c>
      <c r="O737">
        <v>1766.9475950000001</v>
      </c>
      <c r="P737">
        <v>444</v>
      </c>
      <c r="Q737">
        <v>12.2</v>
      </c>
      <c r="R737">
        <v>12.1</v>
      </c>
      <c r="S737">
        <v>0.67700000000000005</v>
      </c>
      <c r="T737">
        <v>12.9</v>
      </c>
    </row>
    <row r="738" spans="1:20" x14ac:dyDescent="0.3">
      <c r="A738" t="s">
        <v>68</v>
      </c>
      <c r="B738">
        <v>2000</v>
      </c>
      <c r="C738" t="s">
        <v>21</v>
      </c>
      <c r="D738">
        <v>51.3</v>
      </c>
      <c r="E738">
        <v>346</v>
      </c>
      <c r="F738">
        <v>226</v>
      </c>
      <c r="G738">
        <v>1.98</v>
      </c>
      <c r="H738">
        <v>64.900000000000006</v>
      </c>
      <c r="I738">
        <v>99</v>
      </c>
      <c r="J738">
        <v>8282</v>
      </c>
      <c r="K738">
        <v>14.9</v>
      </c>
      <c r="L738">
        <v>332</v>
      </c>
      <c r="M738">
        <v>42</v>
      </c>
      <c r="N738">
        <v>1.45</v>
      </c>
      <c r="O738">
        <v>1766.9475950000001</v>
      </c>
      <c r="P738">
        <v>444</v>
      </c>
      <c r="Q738">
        <v>12.4</v>
      </c>
      <c r="R738">
        <v>12.3</v>
      </c>
      <c r="S738">
        <v>0.67700000000000005</v>
      </c>
      <c r="T738">
        <v>12.9</v>
      </c>
    </row>
    <row r="739" spans="1:20" x14ac:dyDescent="0.3">
      <c r="A739" t="s">
        <v>69</v>
      </c>
      <c r="B739">
        <v>2015</v>
      </c>
      <c r="C739" t="s">
        <v>29</v>
      </c>
      <c r="D739">
        <v>86</v>
      </c>
      <c r="E739">
        <v>71</v>
      </c>
      <c r="F739">
        <v>3</v>
      </c>
      <c r="G739">
        <v>0.01</v>
      </c>
      <c r="H739">
        <v>64.900000000000006</v>
      </c>
      <c r="I739">
        <v>99</v>
      </c>
      <c r="J739">
        <v>9</v>
      </c>
      <c r="K739">
        <v>58.8</v>
      </c>
      <c r="L739">
        <v>4</v>
      </c>
      <c r="M739">
        <v>93</v>
      </c>
      <c r="N739">
        <v>4.9000000000000004</v>
      </c>
      <c r="O739">
        <v>5314.6441599999998</v>
      </c>
      <c r="P739">
        <v>5683483</v>
      </c>
      <c r="Q739">
        <v>1.1000000000000001</v>
      </c>
      <c r="R739">
        <v>0.9</v>
      </c>
      <c r="S739">
        <v>0.92300000000000004</v>
      </c>
      <c r="T739">
        <v>19.2</v>
      </c>
    </row>
    <row r="740" spans="1:20" x14ac:dyDescent="0.3">
      <c r="A740" t="s">
        <v>69</v>
      </c>
      <c r="B740">
        <v>2014</v>
      </c>
      <c r="C740" t="s">
        <v>29</v>
      </c>
      <c r="D740">
        <v>84</v>
      </c>
      <c r="E740">
        <v>73</v>
      </c>
      <c r="F740">
        <v>3</v>
      </c>
      <c r="G740">
        <v>9.64</v>
      </c>
      <c r="H740">
        <v>10468.762919999999</v>
      </c>
      <c r="I740">
        <v>99</v>
      </c>
      <c r="J740">
        <v>27</v>
      </c>
      <c r="K740">
        <v>58.4</v>
      </c>
      <c r="L740">
        <v>4</v>
      </c>
      <c r="M740">
        <v>94</v>
      </c>
      <c r="N740">
        <v>1.8</v>
      </c>
      <c r="O740">
        <v>62425.539199999999</v>
      </c>
      <c r="P740">
        <v>5643475</v>
      </c>
      <c r="Q740">
        <v>1.1000000000000001</v>
      </c>
      <c r="R740">
        <v>0.9</v>
      </c>
      <c r="S740">
        <v>0.92600000000000005</v>
      </c>
      <c r="T740">
        <v>19.2</v>
      </c>
    </row>
    <row r="741" spans="1:20" x14ac:dyDescent="0.3">
      <c r="A741" t="s">
        <v>69</v>
      </c>
      <c r="B741">
        <v>2013</v>
      </c>
      <c r="C741" t="s">
        <v>29</v>
      </c>
      <c r="D741">
        <v>81</v>
      </c>
      <c r="E741">
        <v>75</v>
      </c>
      <c r="F741">
        <v>3</v>
      </c>
      <c r="G741">
        <v>9.5</v>
      </c>
      <c r="H741">
        <v>10261.763000000001</v>
      </c>
      <c r="I741">
        <v>99</v>
      </c>
      <c r="J741">
        <v>17</v>
      </c>
      <c r="K741">
        <v>58.1</v>
      </c>
      <c r="L741">
        <v>4</v>
      </c>
      <c r="M741">
        <v>94</v>
      </c>
      <c r="N741">
        <v>11.25</v>
      </c>
      <c r="O741">
        <v>61191.192629999998</v>
      </c>
      <c r="P741">
        <v>5614932</v>
      </c>
      <c r="Q741">
        <v>1.1000000000000001</v>
      </c>
      <c r="R741">
        <v>0.9</v>
      </c>
      <c r="S741">
        <v>0.92400000000000004</v>
      </c>
      <c r="T741">
        <v>18.7</v>
      </c>
    </row>
    <row r="742" spans="1:20" x14ac:dyDescent="0.3">
      <c r="A742" t="s">
        <v>69</v>
      </c>
      <c r="B742">
        <v>2012</v>
      </c>
      <c r="C742" t="s">
        <v>29</v>
      </c>
      <c r="D742">
        <v>80</v>
      </c>
      <c r="E742">
        <v>76</v>
      </c>
      <c r="F742">
        <v>3</v>
      </c>
      <c r="G742">
        <v>9.26</v>
      </c>
      <c r="H742">
        <v>928.4170785</v>
      </c>
      <c r="I742">
        <v>99</v>
      </c>
      <c r="J742">
        <v>2</v>
      </c>
      <c r="K742">
        <v>57.7</v>
      </c>
      <c r="L742">
        <v>4</v>
      </c>
      <c r="M742">
        <v>94</v>
      </c>
      <c r="N742">
        <v>1.98</v>
      </c>
      <c r="O742">
        <v>5857.5209999999997</v>
      </c>
      <c r="P742">
        <v>5591572</v>
      </c>
      <c r="Q742">
        <v>1.1000000000000001</v>
      </c>
      <c r="R742">
        <v>0.9</v>
      </c>
      <c r="S742">
        <v>0.92200000000000004</v>
      </c>
      <c r="T742">
        <v>18.399999999999999</v>
      </c>
    </row>
    <row r="743" spans="1:20" x14ac:dyDescent="0.3">
      <c r="A743" t="s">
        <v>69</v>
      </c>
      <c r="B743">
        <v>2011</v>
      </c>
      <c r="C743" t="s">
        <v>29</v>
      </c>
      <c r="D743">
        <v>79.7</v>
      </c>
      <c r="E743">
        <v>79</v>
      </c>
      <c r="F743">
        <v>3</v>
      </c>
      <c r="G743">
        <v>10.47</v>
      </c>
      <c r="H743">
        <v>10251.10872</v>
      </c>
      <c r="I743">
        <v>99</v>
      </c>
      <c r="J743">
        <v>84</v>
      </c>
      <c r="K743">
        <v>57.4</v>
      </c>
      <c r="L743">
        <v>4</v>
      </c>
      <c r="M743">
        <v>91</v>
      </c>
      <c r="N743">
        <v>1.87</v>
      </c>
      <c r="O743">
        <v>61753.667000000001</v>
      </c>
      <c r="P743">
        <v>557572</v>
      </c>
      <c r="Q743">
        <v>1.1000000000000001</v>
      </c>
      <c r="R743">
        <v>0.9</v>
      </c>
      <c r="S743">
        <v>0.91</v>
      </c>
      <c r="T743">
        <v>16.899999999999999</v>
      </c>
    </row>
    <row r="744" spans="1:20" x14ac:dyDescent="0.3">
      <c r="A744" t="s">
        <v>69</v>
      </c>
      <c r="B744">
        <v>2010</v>
      </c>
      <c r="C744" t="s">
        <v>29</v>
      </c>
      <c r="D744">
        <v>79.2</v>
      </c>
      <c r="E744">
        <v>84</v>
      </c>
      <c r="F744">
        <v>3</v>
      </c>
      <c r="G744">
        <v>10.28</v>
      </c>
      <c r="H744">
        <v>954.48659329999998</v>
      </c>
      <c r="I744">
        <v>99</v>
      </c>
      <c r="J744">
        <v>5</v>
      </c>
      <c r="K744">
        <v>57</v>
      </c>
      <c r="L744">
        <v>4</v>
      </c>
      <c r="M744">
        <v>9</v>
      </c>
      <c r="N744">
        <v>11.8</v>
      </c>
      <c r="O744">
        <v>5841.41122</v>
      </c>
      <c r="P744">
        <v>5547683</v>
      </c>
      <c r="Q744">
        <v>1.1000000000000001</v>
      </c>
      <c r="R744">
        <v>0.9</v>
      </c>
      <c r="S744">
        <v>0.90600000000000003</v>
      </c>
      <c r="T744">
        <v>16.8</v>
      </c>
    </row>
    <row r="745" spans="1:20" x14ac:dyDescent="0.3">
      <c r="A745" t="s">
        <v>69</v>
      </c>
      <c r="B745">
        <v>2009</v>
      </c>
      <c r="C745" t="s">
        <v>29</v>
      </c>
      <c r="D745">
        <v>78.900000000000006</v>
      </c>
      <c r="E745">
        <v>86</v>
      </c>
      <c r="F745">
        <v>3</v>
      </c>
      <c r="G745">
        <v>10.08</v>
      </c>
      <c r="H745">
        <v>9765.616994</v>
      </c>
      <c r="I745">
        <v>99</v>
      </c>
      <c r="J745">
        <v>6</v>
      </c>
      <c r="K745">
        <v>56.6</v>
      </c>
      <c r="L745">
        <v>4</v>
      </c>
      <c r="M745">
        <v>89</v>
      </c>
      <c r="N745">
        <v>11.47</v>
      </c>
      <c r="O745">
        <v>58163.293590000001</v>
      </c>
      <c r="P745">
        <v>552395</v>
      </c>
      <c r="Q745">
        <v>1.1000000000000001</v>
      </c>
      <c r="R745">
        <v>0.9</v>
      </c>
      <c r="S745">
        <v>0.90600000000000003</v>
      </c>
      <c r="T745">
        <v>16.8</v>
      </c>
    </row>
    <row r="746" spans="1:20" x14ac:dyDescent="0.3">
      <c r="A746" t="s">
        <v>69</v>
      </c>
      <c r="B746">
        <v>2008</v>
      </c>
      <c r="C746" t="s">
        <v>29</v>
      </c>
      <c r="D746">
        <v>78.8</v>
      </c>
      <c r="E746">
        <v>88</v>
      </c>
      <c r="F746">
        <v>3</v>
      </c>
      <c r="G746">
        <v>10.7</v>
      </c>
      <c r="H746">
        <v>10761.18209</v>
      </c>
      <c r="I746">
        <v>99</v>
      </c>
      <c r="J746">
        <v>14</v>
      </c>
      <c r="K746">
        <v>56.3</v>
      </c>
      <c r="L746">
        <v>4</v>
      </c>
      <c r="M746">
        <v>88</v>
      </c>
      <c r="N746">
        <v>1.18</v>
      </c>
      <c r="O746">
        <v>64322.666400000002</v>
      </c>
      <c r="P746">
        <v>5493621</v>
      </c>
      <c r="Q746">
        <v>1.1000000000000001</v>
      </c>
      <c r="R746">
        <v>0.9</v>
      </c>
      <c r="S746">
        <v>0.90600000000000003</v>
      </c>
      <c r="T746">
        <v>16.8</v>
      </c>
    </row>
    <row r="747" spans="1:20" x14ac:dyDescent="0.3">
      <c r="A747" t="s">
        <v>69</v>
      </c>
      <c r="B747">
        <v>2007</v>
      </c>
      <c r="C747" t="s">
        <v>29</v>
      </c>
      <c r="D747">
        <v>78.400000000000006</v>
      </c>
      <c r="E747">
        <v>93</v>
      </c>
      <c r="F747">
        <v>3</v>
      </c>
      <c r="G747">
        <v>10.99</v>
      </c>
      <c r="H747">
        <v>9703.0681210000002</v>
      </c>
      <c r="I747">
        <v>99</v>
      </c>
      <c r="J747">
        <v>2</v>
      </c>
      <c r="K747">
        <v>55.9</v>
      </c>
      <c r="L747">
        <v>4</v>
      </c>
      <c r="M747">
        <v>87</v>
      </c>
      <c r="N747">
        <v>9.99</v>
      </c>
      <c r="O747">
        <v>58487.451000000001</v>
      </c>
      <c r="P747">
        <v>5461438</v>
      </c>
      <c r="Q747">
        <v>1.2</v>
      </c>
      <c r="R747">
        <v>0.9</v>
      </c>
      <c r="S747">
        <v>0.90400000000000003</v>
      </c>
      <c r="T747">
        <v>16.7</v>
      </c>
    </row>
    <row r="748" spans="1:20" x14ac:dyDescent="0.3">
      <c r="A748" t="s">
        <v>69</v>
      </c>
      <c r="B748">
        <v>2006</v>
      </c>
      <c r="C748" t="s">
        <v>29</v>
      </c>
      <c r="D748">
        <v>78.099999999999994</v>
      </c>
      <c r="E748">
        <v>93</v>
      </c>
      <c r="F748">
        <v>3</v>
      </c>
      <c r="G748">
        <v>11.02</v>
      </c>
      <c r="H748">
        <v>850.95447830000001</v>
      </c>
      <c r="I748">
        <v>99</v>
      </c>
      <c r="J748">
        <v>27</v>
      </c>
      <c r="K748">
        <v>55.4</v>
      </c>
      <c r="L748">
        <v>4</v>
      </c>
      <c r="M748">
        <v>93</v>
      </c>
      <c r="N748">
        <v>9.92</v>
      </c>
      <c r="O748">
        <v>5226.9931100000003</v>
      </c>
      <c r="P748">
        <v>5437272</v>
      </c>
      <c r="Q748">
        <v>1.2</v>
      </c>
      <c r="R748">
        <v>0.9</v>
      </c>
      <c r="S748">
        <v>0.90200000000000002</v>
      </c>
      <c r="T748">
        <v>16.899999999999999</v>
      </c>
    </row>
    <row r="749" spans="1:20" x14ac:dyDescent="0.3">
      <c r="A749" t="s">
        <v>69</v>
      </c>
      <c r="B749">
        <v>2005</v>
      </c>
      <c r="C749" t="s">
        <v>29</v>
      </c>
      <c r="D749">
        <v>78.099999999999994</v>
      </c>
      <c r="E749">
        <v>92</v>
      </c>
      <c r="F749">
        <v>3</v>
      </c>
      <c r="G749">
        <v>11.28</v>
      </c>
      <c r="H749">
        <v>7627.4124439999996</v>
      </c>
      <c r="I749">
        <v>99</v>
      </c>
      <c r="J749">
        <v>2</v>
      </c>
      <c r="K749">
        <v>55</v>
      </c>
      <c r="L749">
        <v>4</v>
      </c>
      <c r="M749">
        <v>93</v>
      </c>
      <c r="N749">
        <v>9.77</v>
      </c>
      <c r="O749">
        <v>48799.823700000001</v>
      </c>
      <c r="P749">
        <v>5419432</v>
      </c>
      <c r="Q749">
        <v>1.2</v>
      </c>
      <c r="R749">
        <v>1</v>
      </c>
      <c r="S749">
        <v>0.89700000000000002</v>
      </c>
      <c r="T749">
        <v>16.600000000000001</v>
      </c>
    </row>
    <row r="750" spans="1:20" x14ac:dyDescent="0.3">
      <c r="A750" t="s">
        <v>69</v>
      </c>
      <c r="B750">
        <v>2004</v>
      </c>
      <c r="C750" t="s">
        <v>29</v>
      </c>
      <c r="D750">
        <v>77.7</v>
      </c>
      <c r="E750">
        <v>98</v>
      </c>
      <c r="F750">
        <v>3</v>
      </c>
      <c r="G750">
        <v>11.27</v>
      </c>
      <c r="H750">
        <v>6948.839868</v>
      </c>
      <c r="I750">
        <v>99</v>
      </c>
      <c r="J750">
        <v>17</v>
      </c>
      <c r="K750">
        <v>54.4</v>
      </c>
      <c r="L750">
        <v>4</v>
      </c>
      <c r="M750">
        <v>95</v>
      </c>
      <c r="N750">
        <v>9.67</v>
      </c>
      <c r="O750">
        <v>46511.645700000001</v>
      </c>
      <c r="P750">
        <v>544523</v>
      </c>
      <c r="Q750">
        <v>1.2</v>
      </c>
      <c r="R750">
        <v>1</v>
      </c>
      <c r="S750">
        <v>0.89300000000000002</v>
      </c>
      <c r="T750">
        <v>16.5</v>
      </c>
    </row>
    <row r="751" spans="1:20" x14ac:dyDescent="0.3">
      <c r="A751" t="s">
        <v>69</v>
      </c>
      <c r="B751">
        <v>2003</v>
      </c>
      <c r="C751" t="s">
        <v>29</v>
      </c>
      <c r="D751">
        <v>77.3</v>
      </c>
      <c r="E751">
        <v>11</v>
      </c>
      <c r="F751">
        <v>3</v>
      </c>
      <c r="G751">
        <v>11.54</v>
      </c>
      <c r="H751">
        <v>650.98135439999999</v>
      </c>
      <c r="I751">
        <v>99</v>
      </c>
      <c r="J751">
        <v>17</v>
      </c>
      <c r="K751">
        <v>53.9</v>
      </c>
      <c r="L751">
        <v>4</v>
      </c>
      <c r="M751">
        <v>96</v>
      </c>
      <c r="N751">
        <v>9.51</v>
      </c>
      <c r="O751">
        <v>4458.7763999999997</v>
      </c>
      <c r="P751">
        <v>539574</v>
      </c>
      <c r="Q751">
        <v>1.2</v>
      </c>
      <c r="R751">
        <v>1</v>
      </c>
      <c r="S751">
        <v>0.88200000000000001</v>
      </c>
      <c r="T751">
        <v>16.3</v>
      </c>
    </row>
    <row r="752" spans="1:20" x14ac:dyDescent="0.3">
      <c r="A752" t="s">
        <v>69</v>
      </c>
      <c r="B752">
        <v>2002</v>
      </c>
      <c r="C752" t="s">
        <v>29</v>
      </c>
      <c r="D752">
        <v>77</v>
      </c>
      <c r="E752">
        <v>14</v>
      </c>
      <c r="F752">
        <v>3</v>
      </c>
      <c r="G752">
        <v>11.34</v>
      </c>
      <c r="H752">
        <v>4801.5461249999998</v>
      </c>
      <c r="I752">
        <v>99</v>
      </c>
      <c r="J752">
        <v>32</v>
      </c>
      <c r="K752">
        <v>53.3</v>
      </c>
      <c r="L752">
        <v>4</v>
      </c>
      <c r="M752">
        <v>98</v>
      </c>
      <c r="N752">
        <v>9.33</v>
      </c>
      <c r="O752">
        <v>33228.692909999998</v>
      </c>
      <c r="P752">
        <v>5375931</v>
      </c>
      <c r="Q752">
        <v>1.2</v>
      </c>
      <c r="R752">
        <v>1</v>
      </c>
      <c r="S752">
        <v>0.875</v>
      </c>
      <c r="T752">
        <v>16.600000000000001</v>
      </c>
    </row>
    <row r="753" spans="1:20" x14ac:dyDescent="0.3">
      <c r="A753" t="s">
        <v>69</v>
      </c>
      <c r="B753">
        <v>2001</v>
      </c>
      <c r="C753" t="s">
        <v>29</v>
      </c>
      <c r="D753">
        <v>77</v>
      </c>
      <c r="E753">
        <v>12</v>
      </c>
      <c r="F753">
        <v>3</v>
      </c>
      <c r="G753">
        <v>11.56</v>
      </c>
      <c r="H753">
        <v>530.48323359999995</v>
      </c>
      <c r="I753">
        <v>99</v>
      </c>
      <c r="J753">
        <v>11</v>
      </c>
      <c r="K753">
        <v>52.8</v>
      </c>
      <c r="L753">
        <v>4</v>
      </c>
      <c r="M753">
        <v>97</v>
      </c>
      <c r="N753">
        <v>9.1</v>
      </c>
      <c r="O753">
        <v>3751.6494600000001</v>
      </c>
      <c r="P753">
        <v>5358783</v>
      </c>
      <c r="Q753">
        <v>1.3</v>
      </c>
      <c r="R753">
        <v>1</v>
      </c>
      <c r="S753">
        <v>0.86199999999999999</v>
      </c>
      <c r="T753">
        <v>16.2</v>
      </c>
    </row>
    <row r="754" spans="1:20" x14ac:dyDescent="0.3">
      <c r="A754" t="s">
        <v>69</v>
      </c>
      <c r="B754">
        <v>2000</v>
      </c>
      <c r="C754" t="s">
        <v>29</v>
      </c>
      <c r="D754">
        <v>76.900000000000006</v>
      </c>
      <c r="E754">
        <v>12</v>
      </c>
      <c r="F754">
        <v>3</v>
      </c>
      <c r="G754">
        <v>11.69</v>
      </c>
      <c r="H754">
        <v>508.74969119999997</v>
      </c>
      <c r="I754">
        <v>99</v>
      </c>
      <c r="J754">
        <v>14</v>
      </c>
      <c r="K754">
        <v>52.2</v>
      </c>
      <c r="L754">
        <v>4</v>
      </c>
      <c r="M754">
        <v>97</v>
      </c>
      <c r="N754">
        <v>8.6999999999999993</v>
      </c>
      <c r="O754">
        <v>3743.55917</v>
      </c>
      <c r="P754">
        <v>5339616</v>
      </c>
      <c r="Q754">
        <v>1.3</v>
      </c>
      <c r="R754">
        <v>1</v>
      </c>
      <c r="S754">
        <v>0.86</v>
      </c>
      <c r="T754">
        <v>16.5</v>
      </c>
    </row>
    <row r="755" spans="1:20" x14ac:dyDescent="0.3">
      <c r="A755" t="s">
        <v>70</v>
      </c>
      <c r="B755">
        <v>2015</v>
      </c>
      <c r="C755" t="s">
        <v>21</v>
      </c>
      <c r="D755">
        <v>63.5</v>
      </c>
      <c r="E755">
        <v>241</v>
      </c>
      <c r="F755">
        <v>1</v>
      </c>
      <c r="G755">
        <v>0.01</v>
      </c>
      <c r="H755">
        <v>64.900000000000006</v>
      </c>
      <c r="I755">
        <v>84</v>
      </c>
      <c r="J755">
        <v>47</v>
      </c>
      <c r="K755">
        <v>35</v>
      </c>
      <c r="L755">
        <v>1</v>
      </c>
      <c r="M755">
        <v>84</v>
      </c>
      <c r="N755">
        <v>4.9000000000000004</v>
      </c>
      <c r="O755">
        <v>1862.1672739999999</v>
      </c>
      <c r="P755">
        <v>927414</v>
      </c>
      <c r="Q755">
        <v>5.6</v>
      </c>
      <c r="R755">
        <v>5.4</v>
      </c>
      <c r="S755">
        <v>0.47</v>
      </c>
      <c r="T755">
        <v>6.3</v>
      </c>
    </row>
    <row r="756" spans="1:20" x14ac:dyDescent="0.3">
      <c r="A756" t="s">
        <v>70</v>
      </c>
      <c r="B756">
        <v>2014</v>
      </c>
      <c r="C756" t="s">
        <v>21</v>
      </c>
      <c r="D756">
        <v>63</v>
      </c>
      <c r="E756">
        <v>252</v>
      </c>
      <c r="F756">
        <v>1</v>
      </c>
      <c r="G756">
        <v>0.38</v>
      </c>
      <c r="H756">
        <v>24.732996549999999</v>
      </c>
      <c r="I756">
        <v>78</v>
      </c>
      <c r="J756">
        <v>17</v>
      </c>
      <c r="K756">
        <v>34.4</v>
      </c>
      <c r="L756">
        <v>1</v>
      </c>
      <c r="M756">
        <v>78</v>
      </c>
      <c r="N756">
        <v>1.57</v>
      </c>
      <c r="O756">
        <v>174.91511</v>
      </c>
      <c r="P756">
        <v>912164</v>
      </c>
      <c r="Q756">
        <v>5.6</v>
      </c>
      <c r="R756">
        <v>5.4</v>
      </c>
      <c r="S756">
        <v>0.46700000000000003</v>
      </c>
      <c r="T756">
        <v>6.3</v>
      </c>
    </row>
    <row r="757" spans="1:20" x14ac:dyDescent="0.3">
      <c r="A757" t="s">
        <v>70</v>
      </c>
      <c r="B757">
        <v>2013</v>
      </c>
      <c r="C757" t="s">
        <v>21</v>
      </c>
      <c r="D757">
        <v>62.7</v>
      </c>
      <c r="E757">
        <v>256</v>
      </c>
      <c r="F757">
        <v>1</v>
      </c>
      <c r="G757">
        <v>0.53</v>
      </c>
      <c r="H757">
        <v>229.44100950000001</v>
      </c>
      <c r="I757">
        <v>82</v>
      </c>
      <c r="J757">
        <v>28</v>
      </c>
      <c r="K757">
        <v>33.799999999999997</v>
      </c>
      <c r="L757">
        <v>2</v>
      </c>
      <c r="M757">
        <v>82</v>
      </c>
      <c r="N757">
        <v>9.14</v>
      </c>
      <c r="O757">
        <v>1622.637974</v>
      </c>
      <c r="P757">
        <v>896688</v>
      </c>
      <c r="Q757">
        <v>5.6</v>
      </c>
      <c r="R757">
        <v>5.4</v>
      </c>
      <c r="S757">
        <v>0.46400000000000002</v>
      </c>
      <c r="T757">
        <v>6.3</v>
      </c>
    </row>
    <row r="758" spans="1:20" x14ac:dyDescent="0.3">
      <c r="A758" t="s">
        <v>70</v>
      </c>
      <c r="B758">
        <v>2012</v>
      </c>
      <c r="C758" t="s">
        <v>21</v>
      </c>
      <c r="D758">
        <v>62.2</v>
      </c>
      <c r="E758">
        <v>263</v>
      </c>
      <c r="F758">
        <v>1</v>
      </c>
      <c r="G758">
        <v>0.52</v>
      </c>
      <c r="H758">
        <v>217.2125786</v>
      </c>
      <c r="I758">
        <v>81</v>
      </c>
      <c r="J758">
        <v>709</v>
      </c>
      <c r="K758">
        <v>33.200000000000003</v>
      </c>
      <c r="L758">
        <v>2</v>
      </c>
      <c r="M758">
        <v>81</v>
      </c>
      <c r="N758">
        <v>8.9499999999999993</v>
      </c>
      <c r="O758">
        <v>1536.1568500000001</v>
      </c>
      <c r="P758">
        <v>881185</v>
      </c>
      <c r="Q758">
        <v>5.6</v>
      </c>
      <c r="R758">
        <v>5.5</v>
      </c>
      <c r="S758">
        <v>0.46</v>
      </c>
      <c r="T758">
        <v>6.3</v>
      </c>
    </row>
    <row r="759" spans="1:20" x14ac:dyDescent="0.3">
      <c r="A759" t="s">
        <v>70</v>
      </c>
      <c r="B759">
        <v>2011</v>
      </c>
      <c r="C759" t="s">
        <v>21</v>
      </c>
      <c r="D759">
        <v>61.8</v>
      </c>
      <c r="E759">
        <v>268</v>
      </c>
      <c r="F759">
        <v>1</v>
      </c>
      <c r="G759">
        <v>0.39</v>
      </c>
      <c r="H759">
        <v>20.359747380000002</v>
      </c>
      <c r="I759">
        <v>87</v>
      </c>
      <c r="J759">
        <v>49</v>
      </c>
      <c r="K759">
        <v>32.700000000000003</v>
      </c>
      <c r="L759">
        <v>2</v>
      </c>
      <c r="M759">
        <v>87</v>
      </c>
      <c r="N759">
        <v>8.7100000000000009</v>
      </c>
      <c r="O759">
        <v>143.986898</v>
      </c>
      <c r="P759">
        <v>865937</v>
      </c>
      <c r="Q759">
        <v>5.6</v>
      </c>
      <c r="R759">
        <v>5.5</v>
      </c>
      <c r="S759">
        <v>0.45100000000000001</v>
      </c>
      <c r="T759">
        <v>5.9</v>
      </c>
    </row>
    <row r="760" spans="1:20" x14ac:dyDescent="0.3">
      <c r="A760" t="s">
        <v>70</v>
      </c>
      <c r="B760">
        <v>2010</v>
      </c>
      <c r="C760" t="s">
        <v>21</v>
      </c>
      <c r="D760">
        <v>61.3</v>
      </c>
      <c r="E760">
        <v>273</v>
      </c>
      <c r="F760">
        <v>1</v>
      </c>
      <c r="G760">
        <v>0.44</v>
      </c>
      <c r="H760">
        <v>187.4960097</v>
      </c>
      <c r="I760">
        <v>88</v>
      </c>
      <c r="J760">
        <v>7</v>
      </c>
      <c r="K760">
        <v>32.200000000000003</v>
      </c>
      <c r="L760">
        <v>2</v>
      </c>
      <c r="M760">
        <v>88</v>
      </c>
      <c r="N760">
        <v>8.84</v>
      </c>
      <c r="O760">
        <v>1325.9972399999999</v>
      </c>
      <c r="P760">
        <v>851146</v>
      </c>
      <c r="Q760">
        <v>5.6</v>
      </c>
      <c r="R760">
        <v>5.6</v>
      </c>
      <c r="S760">
        <v>0.441</v>
      </c>
      <c r="T760">
        <v>5.5</v>
      </c>
    </row>
    <row r="761" spans="1:20" x14ac:dyDescent="0.3">
      <c r="A761" t="s">
        <v>70</v>
      </c>
      <c r="B761">
        <v>2009</v>
      </c>
      <c r="C761" t="s">
        <v>21</v>
      </c>
      <c r="D761">
        <v>69</v>
      </c>
      <c r="E761">
        <v>279</v>
      </c>
      <c r="F761">
        <v>1</v>
      </c>
      <c r="G761">
        <v>0.49</v>
      </c>
      <c r="H761">
        <v>177.26716070000001</v>
      </c>
      <c r="I761">
        <v>89</v>
      </c>
      <c r="J761">
        <v>48</v>
      </c>
      <c r="K761">
        <v>31.7</v>
      </c>
      <c r="L761">
        <v>2</v>
      </c>
      <c r="M761">
        <v>89</v>
      </c>
      <c r="N761">
        <v>8.3699999999999992</v>
      </c>
      <c r="O761">
        <v>1253.6574310000001</v>
      </c>
      <c r="P761">
        <v>83684</v>
      </c>
      <c r="Q761">
        <v>5.7</v>
      </c>
      <c r="R761">
        <v>5.6</v>
      </c>
      <c r="S761">
        <v>0.436</v>
      </c>
      <c r="T761">
        <v>5.3</v>
      </c>
    </row>
    <row r="762" spans="1:20" x14ac:dyDescent="0.3">
      <c r="A762" t="s">
        <v>70</v>
      </c>
      <c r="B762">
        <v>2008</v>
      </c>
      <c r="C762" t="s">
        <v>21</v>
      </c>
      <c r="D762">
        <v>62</v>
      </c>
      <c r="E762">
        <v>289</v>
      </c>
      <c r="F762">
        <v>1</v>
      </c>
      <c r="G762">
        <v>0.49</v>
      </c>
      <c r="H762">
        <v>171.7686449</v>
      </c>
      <c r="I762">
        <v>88</v>
      </c>
      <c r="J762">
        <v>143</v>
      </c>
      <c r="K762">
        <v>31.3</v>
      </c>
      <c r="L762">
        <v>2</v>
      </c>
      <c r="M762">
        <v>89</v>
      </c>
      <c r="N762">
        <v>8.5</v>
      </c>
      <c r="O762">
        <v>1214.77118</v>
      </c>
      <c r="P762">
        <v>822934</v>
      </c>
      <c r="Q762">
        <v>5.7</v>
      </c>
      <c r="R762">
        <v>5.6</v>
      </c>
      <c r="S762">
        <v>0.42699999999999999</v>
      </c>
      <c r="T762">
        <v>5</v>
      </c>
    </row>
    <row r="763" spans="1:20" x14ac:dyDescent="0.3">
      <c r="A763" t="s">
        <v>70</v>
      </c>
      <c r="B763">
        <v>2007</v>
      </c>
      <c r="C763" t="s">
        <v>21</v>
      </c>
      <c r="D763">
        <v>59.8</v>
      </c>
      <c r="E763">
        <v>296</v>
      </c>
      <c r="F763">
        <v>1</v>
      </c>
      <c r="G763">
        <v>0.45</v>
      </c>
      <c r="H763">
        <v>20.868787090000001</v>
      </c>
      <c r="I763">
        <v>25</v>
      </c>
      <c r="J763">
        <v>24</v>
      </c>
      <c r="K763">
        <v>3.9</v>
      </c>
      <c r="L763">
        <v>2</v>
      </c>
      <c r="M763">
        <v>88</v>
      </c>
      <c r="N763">
        <v>7.72</v>
      </c>
      <c r="O763">
        <v>147.586896</v>
      </c>
      <c r="P763">
        <v>8942</v>
      </c>
      <c r="Q763">
        <v>5.8</v>
      </c>
      <c r="R763">
        <v>5.7</v>
      </c>
      <c r="S763">
        <v>0.41599999999999998</v>
      </c>
      <c r="T763">
        <v>4.5</v>
      </c>
    </row>
    <row r="764" spans="1:20" x14ac:dyDescent="0.3">
      <c r="A764" t="s">
        <v>70</v>
      </c>
      <c r="B764">
        <v>2006</v>
      </c>
      <c r="C764" t="s">
        <v>21</v>
      </c>
      <c r="D764">
        <v>59.1</v>
      </c>
      <c r="E764">
        <v>39</v>
      </c>
      <c r="F764">
        <v>2</v>
      </c>
      <c r="G764">
        <v>1.02</v>
      </c>
      <c r="H764">
        <v>121.4812077</v>
      </c>
      <c r="I764">
        <v>99</v>
      </c>
      <c r="J764">
        <v>49</v>
      </c>
      <c r="K764">
        <v>3.6</v>
      </c>
      <c r="L764">
        <v>2</v>
      </c>
      <c r="M764">
        <v>72</v>
      </c>
      <c r="N764">
        <v>7.5</v>
      </c>
      <c r="O764">
        <v>965.66937789999997</v>
      </c>
      <c r="P764">
        <v>79628</v>
      </c>
      <c r="Q764">
        <v>5.8</v>
      </c>
      <c r="R764">
        <v>5.7</v>
      </c>
      <c r="S764">
        <v>0.40500000000000003</v>
      </c>
      <c r="T764">
        <v>4.3</v>
      </c>
    </row>
    <row r="765" spans="1:20" x14ac:dyDescent="0.3">
      <c r="A765" t="s">
        <v>70</v>
      </c>
      <c r="B765">
        <v>2005</v>
      </c>
      <c r="C765" t="s">
        <v>21</v>
      </c>
      <c r="D765">
        <v>58.6</v>
      </c>
      <c r="E765">
        <v>318</v>
      </c>
      <c r="F765">
        <v>2</v>
      </c>
      <c r="G765">
        <v>1.23</v>
      </c>
      <c r="H765">
        <v>12.70325933</v>
      </c>
      <c r="I765">
        <v>99</v>
      </c>
      <c r="J765">
        <v>298</v>
      </c>
      <c r="K765">
        <v>3.2</v>
      </c>
      <c r="L765">
        <v>2</v>
      </c>
      <c r="M765">
        <v>71</v>
      </c>
      <c r="N765">
        <v>7.21</v>
      </c>
      <c r="O765">
        <v>94.729748900000004</v>
      </c>
      <c r="P765">
        <v>783254</v>
      </c>
      <c r="Q765">
        <v>5.9</v>
      </c>
      <c r="R765">
        <v>5.8</v>
      </c>
      <c r="S765">
        <v>0.39600000000000002</v>
      </c>
      <c r="T765">
        <v>4</v>
      </c>
    </row>
    <row r="766" spans="1:20" x14ac:dyDescent="0.3">
      <c r="A766" t="s">
        <v>70</v>
      </c>
      <c r="B766">
        <v>2004</v>
      </c>
      <c r="C766" t="s">
        <v>21</v>
      </c>
      <c r="D766">
        <v>58.1</v>
      </c>
      <c r="E766">
        <v>326</v>
      </c>
      <c r="F766">
        <v>2</v>
      </c>
      <c r="G766">
        <v>1.18</v>
      </c>
      <c r="H766">
        <v>106.03546590000001</v>
      </c>
      <c r="I766">
        <v>99</v>
      </c>
      <c r="J766">
        <v>71</v>
      </c>
      <c r="K766">
        <v>29.8</v>
      </c>
      <c r="L766">
        <v>2</v>
      </c>
      <c r="M766">
        <v>64</v>
      </c>
      <c r="N766">
        <v>6.76</v>
      </c>
      <c r="O766">
        <v>864.18472599999996</v>
      </c>
      <c r="P766">
        <v>77752</v>
      </c>
      <c r="Q766">
        <v>6</v>
      </c>
      <c r="R766">
        <v>5.9</v>
      </c>
      <c r="S766">
        <v>0.38800000000000001</v>
      </c>
      <c r="T766">
        <v>3.7</v>
      </c>
    </row>
    <row r="767" spans="1:20" x14ac:dyDescent="0.3">
      <c r="A767" t="s">
        <v>70</v>
      </c>
      <c r="B767">
        <v>2003</v>
      </c>
      <c r="C767" t="s">
        <v>21</v>
      </c>
      <c r="D767">
        <v>58</v>
      </c>
      <c r="E767">
        <v>325</v>
      </c>
      <c r="F767">
        <v>2</v>
      </c>
      <c r="G767">
        <v>1.02</v>
      </c>
      <c r="H767">
        <v>94.133028749999994</v>
      </c>
      <c r="I767">
        <v>99</v>
      </c>
      <c r="J767">
        <v>37</v>
      </c>
      <c r="K767">
        <v>29.4</v>
      </c>
      <c r="L767">
        <v>2</v>
      </c>
      <c r="M767">
        <v>68</v>
      </c>
      <c r="N767">
        <v>6.22</v>
      </c>
      <c r="O767">
        <v>819.97411799999998</v>
      </c>
      <c r="P767">
        <v>758615</v>
      </c>
      <c r="Q767">
        <v>6.1</v>
      </c>
      <c r="R767">
        <v>5.9</v>
      </c>
      <c r="S767">
        <v>0.378</v>
      </c>
      <c r="T767">
        <v>3.5</v>
      </c>
    </row>
    <row r="768" spans="1:20" x14ac:dyDescent="0.3">
      <c r="A768" t="s">
        <v>70</v>
      </c>
      <c r="B768">
        <v>2002</v>
      </c>
      <c r="C768" t="s">
        <v>21</v>
      </c>
      <c r="D768">
        <v>57.9</v>
      </c>
      <c r="E768">
        <v>322</v>
      </c>
      <c r="F768">
        <v>2</v>
      </c>
      <c r="G768">
        <v>1.03</v>
      </c>
      <c r="H768">
        <v>13.46662004</v>
      </c>
      <c r="I768">
        <v>99</v>
      </c>
      <c r="J768">
        <v>50</v>
      </c>
      <c r="K768">
        <v>29</v>
      </c>
      <c r="L768">
        <v>2</v>
      </c>
      <c r="M768">
        <v>62</v>
      </c>
      <c r="N768">
        <v>5.45</v>
      </c>
      <c r="O768">
        <v>792.15412000000003</v>
      </c>
      <c r="P768">
        <v>746221</v>
      </c>
      <c r="Q768">
        <v>6.2</v>
      </c>
      <c r="R768">
        <v>6</v>
      </c>
      <c r="S768">
        <v>0.372</v>
      </c>
      <c r="T768">
        <v>3.3</v>
      </c>
    </row>
    <row r="769" spans="1:20" x14ac:dyDescent="0.3">
      <c r="A769" t="s">
        <v>70</v>
      </c>
      <c r="B769">
        <v>2001</v>
      </c>
      <c r="C769" t="s">
        <v>21</v>
      </c>
      <c r="D769">
        <v>57.7</v>
      </c>
      <c r="E769">
        <v>323</v>
      </c>
      <c r="F769">
        <v>2</v>
      </c>
      <c r="G769">
        <v>0.95</v>
      </c>
      <c r="H769">
        <v>92.497894799999997</v>
      </c>
      <c r="I769">
        <v>99</v>
      </c>
      <c r="J769">
        <v>79</v>
      </c>
      <c r="K769">
        <v>28.6</v>
      </c>
      <c r="L769">
        <v>2</v>
      </c>
      <c r="M769">
        <v>49</v>
      </c>
      <c r="N769">
        <v>5.37</v>
      </c>
      <c r="O769">
        <v>781.23221960000001</v>
      </c>
      <c r="P769">
        <v>732711</v>
      </c>
      <c r="Q769">
        <v>6.3</v>
      </c>
      <c r="R769">
        <v>6.1</v>
      </c>
      <c r="S769">
        <v>0.36299999999999999</v>
      </c>
      <c r="T769">
        <v>2.9</v>
      </c>
    </row>
    <row r="770" spans="1:20" x14ac:dyDescent="0.3">
      <c r="A770" t="s">
        <v>70</v>
      </c>
      <c r="B770">
        <v>2000</v>
      </c>
      <c r="C770" t="s">
        <v>21</v>
      </c>
      <c r="D770">
        <v>57.4</v>
      </c>
      <c r="E770">
        <v>325</v>
      </c>
      <c r="F770">
        <v>2</v>
      </c>
      <c r="G770">
        <v>1.34</v>
      </c>
      <c r="H770">
        <v>91.950759009999999</v>
      </c>
      <c r="I770">
        <v>99</v>
      </c>
      <c r="J770">
        <v>183</v>
      </c>
      <c r="K770">
        <v>28.2</v>
      </c>
      <c r="L770">
        <v>2</v>
      </c>
      <c r="M770">
        <v>46</v>
      </c>
      <c r="N770">
        <v>5.75</v>
      </c>
      <c r="O770">
        <v>768.17676700000004</v>
      </c>
      <c r="P770">
        <v>717584</v>
      </c>
      <c r="Q770">
        <v>6.4</v>
      </c>
      <c r="R770">
        <v>6.1</v>
      </c>
      <c r="S770">
        <v>0.36099999999999999</v>
      </c>
      <c r="T770">
        <v>2.9</v>
      </c>
    </row>
    <row r="771" spans="1:20" x14ac:dyDescent="0.3">
      <c r="A771" t="s">
        <v>71</v>
      </c>
      <c r="B771">
        <v>2013</v>
      </c>
      <c r="C771" t="s">
        <v>21</v>
      </c>
      <c r="D771">
        <v>73</v>
      </c>
      <c r="E771">
        <v>12</v>
      </c>
      <c r="F771">
        <v>3</v>
      </c>
      <c r="G771">
        <v>0.01</v>
      </c>
      <c r="H771">
        <v>11.419555069999999</v>
      </c>
      <c r="I771">
        <v>96</v>
      </c>
      <c r="J771">
        <v>17</v>
      </c>
      <c r="K771">
        <v>58.4</v>
      </c>
      <c r="L771">
        <v>4</v>
      </c>
      <c r="M771">
        <v>96</v>
      </c>
      <c r="N771">
        <v>5.58</v>
      </c>
      <c r="O771">
        <v>722.75665000000004</v>
      </c>
      <c r="P771">
        <v>444</v>
      </c>
      <c r="Q771">
        <v>2.7</v>
      </c>
      <c r="R771">
        <v>2.6</v>
      </c>
      <c r="S771">
        <v>0.72099999999999997</v>
      </c>
      <c r="T771">
        <v>12.7</v>
      </c>
    </row>
    <row r="772" spans="1:20" x14ac:dyDescent="0.3">
      <c r="A772" t="s">
        <v>72</v>
      </c>
      <c r="B772">
        <v>2015</v>
      </c>
      <c r="C772" t="s">
        <v>21</v>
      </c>
      <c r="D772">
        <v>73.900000000000006</v>
      </c>
      <c r="E772">
        <v>152</v>
      </c>
      <c r="F772">
        <v>6</v>
      </c>
      <c r="G772">
        <v>0.01</v>
      </c>
      <c r="H772">
        <v>64.900000000000006</v>
      </c>
      <c r="I772">
        <v>81</v>
      </c>
      <c r="J772">
        <v>17</v>
      </c>
      <c r="K772">
        <v>58.9</v>
      </c>
      <c r="L772">
        <v>7</v>
      </c>
      <c r="M772">
        <v>87</v>
      </c>
      <c r="N772">
        <v>4.9000000000000004</v>
      </c>
      <c r="O772">
        <v>6468.4716479999997</v>
      </c>
      <c r="P772">
        <v>1528394</v>
      </c>
      <c r="Q772">
        <v>3.3</v>
      </c>
      <c r="R772">
        <v>3.2</v>
      </c>
      <c r="S772">
        <v>0.71799999999999997</v>
      </c>
      <c r="T772">
        <v>13.2</v>
      </c>
    </row>
    <row r="773" spans="1:20" x14ac:dyDescent="0.3">
      <c r="A773" t="s">
        <v>72</v>
      </c>
      <c r="B773">
        <v>2014</v>
      </c>
      <c r="C773" t="s">
        <v>21</v>
      </c>
      <c r="D773">
        <v>73.599999999999994</v>
      </c>
      <c r="E773">
        <v>154</v>
      </c>
      <c r="F773">
        <v>6</v>
      </c>
      <c r="G773">
        <v>5.92</v>
      </c>
      <c r="H773">
        <v>1088.244952</v>
      </c>
      <c r="I773">
        <v>89</v>
      </c>
      <c r="J773">
        <v>17</v>
      </c>
      <c r="K773">
        <v>57.9</v>
      </c>
      <c r="L773">
        <v>7</v>
      </c>
      <c r="M773">
        <v>9</v>
      </c>
      <c r="N773">
        <v>4.38</v>
      </c>
      <c r="O773">
        <v>6268.6921220000004</v>
      </c>
      <c r="P773">
        <v>145844</v>
      </c>
      <c r="Q773">
        <v>3.3</v>
      </c>
      <c r="R773">
        <v>3.2</v>
      </c>
      <c r="S773">
        <v>0.71199999999999997</v>
      </c>
      <c r="T773">
        <v>13.2</v>
      </c>
    </row>
    <row r="774" spans="1:20" x14ac:dyDescent="0.3">
      <c r="A774" t="s">
        <v>72</v>
      </c>
      <c r="B774">
        <v>2013</v>
      </c>
      <c r="C774" t="s">
        <v>21</v>
      </c>
      <c r="D774">
        <v>73.400000000000006</v>
      </c>
      <c r="E774">
        <v>157</v>
      </c>
      <c r="F774">
        <v>6</v>
      </c>
      <c r="G774">
        <v>5.93</v>
      </c>
      <c r="H774">
        <v>97.522115380000002</v>
      </c>
      <c r="I774">
        <v>8</v>
      </c>
      <c r="J774">
        <v>17</v>
      </c>
      <c r="K774">
        <v>56.8</v>
      </c>
      <c r="L774">
        <v>7</v>
      </c>
      <c r="M774">
        <v>82</v>
      </c>
      <c r="N774">
        <v>4.12</v>
      </c>
      <c r="O774">
        <v>627.55543999999998</v>
      </c>
      <c r="P774">
        <v>1281296</v>
      </c>
      <c r="Q774">
        <v>3.3</v>
      </c>
      <c r="R774">
        <v>3.2</v>
      </c>
      <c r="S774">
        <v>0.70899999999999996</v>
      </c>
      <c r="T774">
        <v>13.2</v>
      </c>
    </row>
    <row r="775" spans="1:20" x14ac:dyDescent="0.3">
      <c r="A775" t="s">
        <v>72</v>
      </c>
      <c r="B775">
        <v>2012</v>
      </c>
      <c r="C775" t="s">
        <v>21</v>
      </c>
      <c r="D775">
        <v>72.099999999999994</v>
      </c>
      <c r="E775">
        <v>174</v>
      </c>
      <c r="F775">
        <v>6</v>
      </c>
      <c r="G775">
        <v>5.93</v>
      </c>
      <c r="H775">
        <v>857.13070370000003</v>
      </c>
      <c r="I775">
        <v>74</v>
      </c>
      <c r="J775">
        <v>17</v>
      </c>
      <c r="K775">
        <v>55.8</v>
      </c>
      <c r="L775">
        <v>7</v>
      </c>
      <c r="M775">
        <v>85</v>
      </c>
      <c r="N775">
        <v>4.26</v>
      </c>
      <c r="O775">
        <v>5968.8767669999997</v>
      </c>
      <c r="P775">
        <v>115495</v>
      </c>
      <c r="Q775">
        <v>3.3</v>
      </c>
      <c r="R775">
        <v>3.2</v>
      </c>
      <c r="S775">
        <v>0.70599999999999996</v>
      </c>
      <c r="T775">
        <v>13.1</v>
      </c>
    </row>
    <row r="776" spans="1:20" x14ac:dyDescent="0.3">
      <c r="A776" t="s">
        <v>72</v>
      </c>
      <c r="B776">
        <v>2011</v>
      </c>
      <c r="C776" t="s">
        <v>21</v>
      </c>
      <c r="D776">
        <v>73.099999999999994</v>
      </c>
      <c r="E776">
        <v>16</v>
      </c>
      <c r="F776">
        <v>6</v>
      </c>
      <c r="G776">
        <v>5.91</v>
      </c>
      <c r="H776">
        <v>843.78769950000003</v>
      </c>
      <c r="I776">
        <v>8</v>
      </c>
      <c r="J776">
        <v>2</v>
      </c>
      <c r="K776">
        <v>54.7</v>
      </c>
      <c r="L776">
        <v>7</v>
      </c>
      <c r="M776">
        <v>84</v>
      </c>
      <c r="N776">
        <v>4.22</v>
      </c>
      <c r="O776">
        <v>5759.643</v>
      </c>
      <c r="P776">
        <v>12795</v>
      </c>
      <c r="Q776">
        <v>3.3</v>
      </c>
      <c r="R776">
        <v>3.2</v>
      </c>
      <c r="S776">
        <v>0.70299999999999996</v>
      </c>
      <c r="T776">
        <v>13</v>
      </c>
    </row>
    <row r="777" spans="1:20" x14ac:dyDescent="0.3">
      <c r="A777" t="s">
        <v>72</v>
      </c>
      <c r="B777">
        <v>2010</v>
      </c>
      <c r="C777" t="s">
        <v>21</v>
      </c>
      <c r="D777">
        <v>72.7</v>
      </c>
      <c r="E777">
        <v>166</v>
      </c>
      <c r="F777">
        <v>6</v>
      </c>
      <c r="G777">
        <v>6.02</v>
      </c>
      <c r="H777">
        <v>664.55852419999997</v>
      </c>
      <c r="I777">
        <v>83</v>
      </c>
      <c r="J777">
        <v>17</v>
      </c>
      <c r="K777">
        <v>53.6</v>
      </c>
      <c r="L777">
        <v>8</v>
      </c>
      <c r="M777">
        <v>85</v>
      </c>
      <c r="N777">
        <v>4.5999999999999996</v>
      </c>
      <c r="O777">
        <v>5451.6696000000002</v>
      </c>
      <c r="P777">
        <v>9897985</v>
      </c>
      <c r="Q777">
        <v>3.3</v>
      </c>
      <c r="R777">
        <v>3.3</v>
      </c>
      <c r="S777">
        <v>0.69699999999999995</v>
      </c>
      <c r="T777">
        <v>12.9</v>
      </c>
    </row>
    <row r="778" spans="1:20" x14ac:dyDescent="0.3">
      <c r="A778" t="s">
        <v>72</v>
      </c>
      <c r="B778">
        <v>2009</v>
      </c>
      <c r="C778" t="s">
        <v>21</v>
      </c>
      <c r="D778">
        <v>73.599999999999994</v>
      </c>
      <c r="E778">
        <v>157</v>
      </c>
      <c r="F778">
        <v>6</v>
      </c>
      <c r="G778">
        <v>6.05</v>
      </c>
      <c r="H778">
        <v>587.88282279999999</v>
      </c>
      <c r="I778">
        <v>8</v>
      </c>
      <c r="J778">
        <v>17</v>
      </c>
      <c r="K778">
        <v>52.6</v>
      </c>
      <c r="L778">
        <v>8</v>
      </c>
      <c r="M778">
        <v>85</v>
      </c>
      <c r="N778">
        <v>4.41</v>
      </c>
      <c r="O778">
        <v>4952.6775299999999</v>
      </c>
      <c r="P778">
        <v>9767758</v>
      </c>
      <c r="Q778">
        <v>3.4</v>
      </c>
      <c r="R778">
        <v>3.3</v>
      </c>
      <c r="S778">
        <v>0.69499999999999995</v>
      </c>
      <c r="T778">
        <v>12.9</v>
      </c>
    </row>
    <row r="779" spans="1:20" x14ac:dyDescent="0.3">
      <c r="A779" t="s">
        <v>72</v>
      </c>
      <c r="B779">
        <v>2008</v>
      </c>
      <c r="C779" t="s">
        <v>21</v>
      </c>
      <c r="D779">
        <v>73.3</v>
      </c>
      <c r="E779">
        <v>161</v>
      </c>
      <c r="F779">
        <v>6</v>
      </c>
      <c r="G779">
        <v>6.12</v>
      </c>
      <c r="H779">
        <v>49.09241952</v>
      </c>
      <c r="I779">
        <v>81</v>
      </c>
      <c r="J779">
        <v>17</v>
      </c>
      <c r="K779">
        <v>51.5</v>
      </c>
      <c r="L779">
        <v>8</v>
      </c>
      <c r="M779">
        <v>86</v>
      </c>
      <c r="N779">
        <v>4.2</v>
      </c>
      <c r="O779">
        <v>511.37936999999999</v>
      </c>
      <c r="P779">
        <v>963652</v>
      </c>
      <c r="Q779">
        <v>3.4</v>
      </c>
      <c r="R779">
        <v>3.3</v>
      </c>
      <c r="S779">
        <v>0.69199999999999995</v>
      </c>
      <c r="T779">
        <v>12.8</v>
      </c>
    </row>
    <row r="780" spans="1:20" x14ac:dyDescent="0.3">
      <c r="A780" t="s">
        <v>72</v>
      </c>
      <c r="B780">
        <v>2007</v>
      </c>
      <c r="C780" t="s">
        <v>21</v>
      </c>
      <c r="D780">
        <v>72.900000000000006</v>
      </c>
      <c r="E780">
        <v>164</v>
      </c>
      <c r="F780">
        <v>6</v>
      </c>
      <c r="G780">
        <v>6.05</v>
      </c>
      <c r="H780">
        <v>74.821748799999995</v>
      </c>
      <c r="I780">
        <v>81</v>
      </c>
      <c r="J780">
        <v>17</v>
      </c>
      <c r="K780">
        <v>5.4</v>
      </c>
      <c r="L780">
        <v>8</v>
      </c>
      <c r="M780">
        <v>86</v>
      </c>
      <c r="N780">
        <v>4.34</v>
      </c>
      <c r="O780">
        <v>4647.3135899999997</v>
      </c>
      <c r="P780">
        <v>954353</v>
      </c>
      <c r="Q780">
        <v>3.4</v>
      </c>
      <c r="R780">
        <v>3.4</v>
      </c>
      <c r="S780">
        <v>0.68500000000000005</v>
      </c>
      <c r="T780">
        <v>12.7</v>
      </c>
    </row>
    <row r="781" spans="1:20" x14ac:dyDescent="0.3">
      <c r="A781" t="s">
        <v>72</v>
      </c>
      <c r="B781">
        <v>2006</v>
      </c>
      <c r="C781" t="s">
        <v>21</v>
      </c>
      <c r="D781">
        <v>72.3</v>
      </c>
      <c r="E781">
        <v>178</v>
      </c>
      <c r="F781">
        <v>7</v>
      </c>
      <c r="G781">
        <v>6.2</v>
      </c>
      <c r="H781">
        <v>352.95512689999998</v>
      </c>
      <c r="I781">
        <v>84</v>
      </c>
      <c r="J781">
        <v>17</v>
      </c>
      <c r="K781">
        <v>49.3</v>
      </c>
      <c r="L781">
        <v>8</v>
      </c>
      <c r="M781">
        <v>88</v>
      </c>
      <c r="N781">
        <v>4.34</v>
      </c>
      <c r="O781">
        <v>3836.4687709999998</v>
      </c>
      <c r="P781">
        <v>9371338</v>
      </c>
      <c r="Q781">
        <v>3.5</v>
      </c>
      <c r="R781">
        <v>3.4</v>
      </c>
      <c r="S781">
        <v>0.67700000000000005</v>
      </c>
      <c r="T781">
        <v>12.6</v>
      </c>
    </row>
    <row r="782" spans="1:20" x14ac:dyDescent="0.3">
      <c r="A782" t="s">
        <v>72</v>
      </c>
      <c r="B782">
        <v>2005</v>
      </c>
      <c r="C782" t="s">
        <v>21</v>
      </c>
      <c r="D782">
        <v>69.7</v>
      </c>
      <c r="E782">
        <v>28</v>
      </c>
      <c r="F782">
        <v>7</v>
      </c>
      <c r="G782">
        <v>5.71</v>
      </c>
      <c r="H782">
        <v>289.7418649</v>
      </c>
      <c r="I782">
        <v>87</v>
      </c>
      <c r="J782">
        <v>17</v>
      </c>
      <c r="K782">
        <v>48.2</v>
      </c>
      <c r="L782">
        <v>8</v>
      </c>
      <c r="M782">
        <v>86</v>
      </c>
      <c r="N782">
        <v>4.26</v>
      </c>
      <c r="O782">
        <v>3681.5992999999999</v>
      </c>
      <c r="P782">
        <v>9237566</v>
      </c>
      <c r="Q782">
        <v>3.5</v>
      </c>
      <c r="R782">
        <v>3.4</v>
      </c>
      <c r="S782">
        <v>0.66800000000000004</v>
      </c>
      <c r="T782">
        <v>12.6</v>
      </c>
    </row>
    <row r="783" spans="1:20" x14ac:dyDescent="0.3">
      <c r="A783" t="s">
        <v>72</v>
      </c>
      <c r="B783">
        <v>2004</v>
      </c>
      <c r="C783" t="s">
        <v>21</v>
      </c>
      <c r="D783">
        <v>69.3</v>
      </c>
      <c r="E783">
        <v>214</v>
      </c>
      <c r="F783">
        <v>7</v>
      </c>
      <c r="G783">
        <v>5.16</v>
      </c>
      <c r="H783">
        <v>182.6162515</v>
      </c>
      <c r="I783">
        <v>82</v>
      </c>
      <c r="J783">
        <v>17</v>
      </c>
      <c r="K783">
        <v>47.2</v>
      </c>
      <c r="L783">
        <v>8</v>
      </c>
      <c r="M783">
        <v>66</v>
      </c>
      <c r="N783">
        <v>4.28</v>
      </c>
      <c r="O783">
        <v>2421.9661999999998</v>
      </c>
      <c r="P783">
        <v>912998</v>
      </c>
      <c r="Q783">
        <v>3.6</v>
      </c>
      <c r="R783">
        <v>3.5</v>
      </c>
      <c r="S783">
        <v>0.66600000000000004</v>
      </c>
      <c r="T783">
        <v>12.5</v>
      </c>
    </row>
    <row r="784" spans="1:20" x14ac:dyDescent="0.3">
      <c r="A784" t="s">
        <v>72</v>
      </c>
      <c r="B784">
        <v>2003</v>
      </c>
      <c r="C784" t="s">
        <v>21</v>
      </c>
      <c r="D784">
        <v>73</v>
      </c>
      <c r="E784">
        <v>22</v>
      </c>
      <c r="F784">
        <v>7</v>
      </c>
      <c r="G784">
        <v>6.32</v>
      </c>
      <c r="H784">
        <v>293.01966010000001</v>
      </c>
      <c r="I784">
        <v>79</v>
      </c>
      <c r="J784">
        <v>17</v>
      </c>
      <c r="K784">
        <v>46.1</v>
      </c>
      <c r="L784">
        <v>8</v>
      </c>
      <c r="M784">
        <v>65</v>
      </c>
      <c r="N784">
        <v>5.53</v>
      </c>
      <c r="O784">
        <v>2372.628827</v>
      </c>
      <c r="P784">
        <v>896776</v>
      </c>
      <c r="Q784">
        <v>3.6</v>
      </c>
      <c r="R784">
        <v>3.5</v>
      </c>
      <c r="S784">
        <v>0.66500000000000004</v>
      </c>
      <c r="T784">
        <v>12.4</v>
      </c>
    </row>
    <row r="785" spans="1:20" x14ac:dyDescent="0.3">
      <c r="A785" t="s">
        <v>72</v>
      </c>
      <c r="B785">
        <v>2002</v>
      </c>
      <c r="C785" t="s">
        <v>21</v>
      </c>
      <c r="D785">
        <v>71.400000000000006</v>
      </c>
      <c r="E785">
        <v>189</v>
      </c>
      <c r="F785">
        <v>7</v>
      </c>
      <c r="G785">
        <v>6.43</v>
      </c>
      <c r="H785">
        <v>4.6735922700000003</v>
      </c>
      <c r="I785">
        <v>63</v>
      </c>
      <c r="J785">
        <v>17</v>
      </c>
      <c r="K785">
        <v>45.1</v>
      </c>
      <c r="L785">
        <v>8</v>
      </c>
      <c r="M785">
        <v>74</v>
      </c>
      <c r="N785">
        <v>5.79</v>
      </c>
      <c r="O785">
        <v>38.465780000000002</v>
      </c>
      <c r="P785">
        <v>8832285</v>
      </c>
      <c r="Q785">
        <v>3.7</v>
      </c>
      <c r="R785">
        <v>3.6</v>
      </c>
      <c r="S785">
        <v>0.66</v>
      </c>
      <c r="T785">
        <v>12.3</v>
      </c>
    </row>
    <row r="786" spans="1:20" x14ac:dyDescent="0.3">
      <c r="A786" t="s">
        <v>72</v>
      </c>
      <c r="B786">
        <v>2001</v>
      </c>
      <c r="C786" t="s">
        <v>21</v>
      </c>
      <c r="D786">
        <v>71.2</v>
      </c>
      <c r="E786">
        <v>188</v>
      </c>
      <c r="F786">
        <v>7</v>
      </c>
      <c r="G786">
        <v>6.13</v>
      </c>
      <c r="H786">
        <v>340.02399450000001</v>
      </c>
      <c r="I786">
        <v>66</v>
      </c>
      <c r="J786">
        <v>113</v>
      </c>
      <c r="K786">
        <v>44.1</v>
      </c>
      <c r="L786">
        <v>9</v>
      </c>
      <c r="M786">
        <v>71</v>
      </c>
      <c r="N786">
        <v>5.59</v>
      </c>
      <c r="O786">
        <v>2862.1548360000002</v>
      </c>
      <c r="P786">
        <v>8697126</v>
      </c>
      <c r="Q786">
        <v>3.8</v>
      </c>
      <c r="R786">
        <v>3.6</v>
      </c>
      <c r="S786">
        <v>0.65600000000000003</v>
      </c>
      <c r="T786">
        <v>12.3</v>
      </c>
    </row>
    <row r="787" spans="1:20" x14ac:dyDescent="0.3">
      <c r="A787" t="s">
        <v>72</v>
      </c>
      <c r="B787">
        <v>2000</v>
      </c>
      <c r="C787" t="s">
        <v>21</v>
      </c>
      <c r="D787">
        <v>72</v>
      </c>
      <c r="E787">
        <v>176</v>
      </c>
      <c r="F787">
        <v>7</v>
      </c>
      <c r="G787">
        <v>6.58</v>
      </c>
      <c r="H787">
        <v>44.792478119999998</v>
      </c>
      <c r="I787">
        <v>68</v>
      </c>
      <c r="J787">
        <v>253</v>
      </c>
      <c r="K787">
        <v>43.1</v>
      </c>
      <c r="L787">
        <v>9</v>
      </c>
      <c r="M787">
        <v>71</v>
      </c>
      <c r="N787">
        <v>5.9</v>
      </c>
      <c r="O787">
        <v>282.42419999999998</v>
      </c>
      <c r="P787">
        <v>8562622</v>
      </c>
      <c r="Q787">
        <v>3.8</v>
      </c>
      <c r="R787">
        <v>3.7</v>
      </c>
      <c r="S787">
        <v>0.65100000000000002</v>
      </c>
      <c r="T787">
        <v>12.2</v>
      </c>
    </row>
    <row r="788" spans="1:20" x14ac:dyDescent="0.3">
      <c r="A788" t="s">
        <v>73</v>
      </c>
      <c r="B788">
        <v>2015</v>
      </c>
      <c r="C788" t="s">
        <v>21</v>
      </c>
      <c r="D788">
        <v>76.2</v>
      </c>
      <c r="E788">
        <v>118</v>
      </c>
      <c r="F788">
        <v>6</v>
      </c>
      <c r="G788">
        <v>0.01</v>
      </c>
      <c r="H788">
        <v>64.900000000000006</v>
      </c>
      <c r="I788">
        <v>78</v>
      </c>
      <c r="J788">
        <v>17</v>
      </c>
      <c r="K788">
        <v>54.2</v>
      </c>
      <c r="L788">
        <v>7</v>
      </c>
      <c r="M788">
        <v>84</v>
      </c>
      <c r="N788">
        <v>4.9000000000000004</v>
      </c>
      <c r="O788">
        <v>625.62224000000003</v>
      </c>
      <c r="P788">
        <v>16144368</v>
      </c>
      <c r="Q788">
        <v>1.2</v>
      </c>
      <c r="R788">
        <v>1.1000000000000001</v>
      </c>
      <c r="S788">
        <v>0.73899999999999999</v>
      </c>
      <c r="T788">
        <v>14</v>
      </c>
    </row>
    <row r="789" spans="1:20" x14ac:dyDescent="0.3">
      <c r="A789" t="s">
        <v>73</v>
      </c>
      <c r="B789">
        <v>2014</v>
      </c>
      <c r="C789" t="s">
        <v>21</v>
      </c>
      <c r="D789">
        <v>76</v>
      </c>
      <c r="E789">
        <v>121</v>
      </c>
      <c r="F789">
        <v>6</v>
      </c>
      <c r="G789">
        <v>3.82</v>
      </c>
      <c r="H789">
        <v>79.116263410000002</v>
      </c>
      <c r="I789">
        <v>83</v>
      </c>
      <c r="J789">
        <v>17</v>
      </c>
      <c r="K789">
        <v>53.5</v>
      </c>
      <c r="L789">
        <v>7</v>
      </c>
      <c r="M789">
        <v>84</v>
      </c>
      <c r="N789">
        <v>9.16</v>
      </c>
      <c r="O789">
        <v>6432.2165370000002</v>
      </c>
      <c r="P789">
        <v>1593112</v>
      </c>
      <c r="Q789">
        <v>1.2</v>
      </c>
      <c r="R789">
        <v>1.1000000000000001</v>
      </c>
      <c r="S789">
        <v>0.73699999999999999</v>
      </c>
      <c r="T789">
        <v>14</v>
      </c>
    </row>
    <row r="790" spans="1:20" x14ac:dyDescent="0.3">
      <c r="A790" t="s">
        <v>73</v>
      </c>
      <c r="B790">
        <v>2013</v>
      </c>
      <c r="C790" t="s">
        <v>21</v>
      </c>
      <c r="D790">
        <v>76</v>
      </c>
      <c r="E790">
        <v>121</v>
      </c>
      <c r="F790">
        <v>6</v>
      </c>
      <c r="G790">
        <v>3.77</v>
      </c>
      <c r="H790">
        <v>59.128502040000001</v>
      </c>
      <c r="I790">
        <v>87</v>
      </c>
      <c r="J790">
        <v>17</v>
      </c>
      <c r="K790">
        <v>52.8</v>
      </c>
      <c r="L790">
        <v>8</v>
      </c>
      <c r="M790">
        <v>87</v>
      </c>
      <c r="N790">
        <v>7.29</v>
      </c>
      <c r="O790">
        <v>674.98289999999997</v>
      </c>
      <c r="P790">
        <v>15661547</v>
      </c>
      <c r="Q790">
        <v>1.3</v>
      </c>
      <c r="R790">
        <v>1.1000000000000001</v>
      </c>
      <c r="S790">
        <v>0.72499999999999998</v>
      </c>
      <c r="T790">
        <v>13.4</v>
      </c>
    </row>
    <row r="791" spans="1:20" x14ac:dyDescent="0.3">
      <c r="A791" t="s">
        <v>73</v>
      </c>
      <c r="B791">
        <v>2012</v>
      </c>
      <c r="C791" t="s">
        <v>21</v>
      </c>
      <c r="D791">
        <v>75.5</v>
      </c>
      <c r="E791">
        <v>127</v>
      </c>
      <c r="F791">
        <v>7</v>
      </c>
      <c r="G791">
        <v>3.92</v>
      </c>
      <c r="H791">
        <v>41.880877120000001</v>
      </c>
      <c r="I791">
        <v>88</v>
      </c>
      <c r="J791">
        <v>72</v>
      </c>
      <c r="K791">
        <v>52.1</v>
      </c>
      <c r="L791">
        <v>8</v>
      </c>
      <c r="M791">
        <v>85</v>
      </c>
      <c r="N791">
        <v>6.48</v>
      </c>
      <c r="O791">
        <v>572.14313000000004</v>
      </c>
      <c r="P791">
        <v>15419666</v>
      </c>
      <c r="Q791">
        <v>1.3</v>
      </c>
      <c r="R791">
        <v>1.2</v>
      </c>
      <c r="S791">
        <v>0.71699999999999997</v>
      </c>
      <c r="T791">
        <v>13.3</v>
      </c>
    </row>
    <row r="792" spans="1:20" x14ac:dyDescent="0.3">
      <c r="A792" t="s">
        <v>73</v>
      </c>
      <c r="B792">
        <v>2011</v>
      </c>
      <c r="C792" t="s">
        <v>21</v>
      </c>
      <c r="D792">
        <v>75.3</v>
      </c>
      <c r="E792">
        <v>131</v>
      </c>
      <c r="F792">
        <v>7</v>
      </c>
      <c r="G792">
        <v>3.99</v>
      </c>
      <c r="H792">
        <v>344.74121639999998</v>
      </c>
      <c r="I792">
        <v>88</v>
      </c>
      <c r="J792">
        <v>257</v>
      </c>
      <c r="K792">
        <v>51.4</v>
      </c>
      <c r="L792">
        <v>8</v>
      </c>
      <c r="M792">
        <v>85</v>
      </c>
      <c r="N792">
        <v>5.92</v>
      </c>
      <c r="O792">
        <v>5223.3517629999997</v>
      </c>
      <c r="P792">
        <v>15177355</v>
      </c>
      <c r="Q792">
        <v>1.3</v>
      </c>
      <c r="R792">
        <v>1.2</v>
      </c>
      <c r="S792">
        <v>0.71</v>
      </c>
      <c r="T792">
        <v>13.2</v>
      </c>
    </row>
    <row r="793" spans="1:20" x14ac:dyDescent="0.3">
      <c r="A793" t="s">
        <v>73</v>
      </c>
      <c r="B793">
        <v>2010</v>
      </c>
      <c r="C793" t="s">
        <v>21</v>
      </c>
      <c r="D793">
        <v>75</v>
      </c>
      <c r="E793">
        <v>134</v>
      </c>
      <c r="F793">
        <v>7</v>
      </c>
      <c r="G793">
        <v>3.95</v>
      </c>
      <c r="H793">
        <v>367.92856519999998</v>
      </c>
      <c r="I793">
        <v>9</v>
      </c>
      <c r="J793">
        <v>17</v>
      </c>
      <c r="K793">
        <v>5.7</v>
      </c>
      <c r="L793">
        <v>8</v>
      </c>
      <c r="M793">
        <v>88</v>
      </c>
      <c r="N793">
        <v>5.9</v>
      </c>
      <c r="O793">
        <v>4657.3236100000004</v>
      </c>
      <c r="P793">
        <v>1493469</v>
      </c>
      <c r="Q793">
        <v>1.3</v>
      </c>
      <c r="R793">
        <v>1.2</v>
      </c>
      <c r="S793">
        <v>0.70299999999999996</v>
      </c>
      <c r="T793">
        <v>13.1</v>
      </c>
    </row>
    <row r="794" spans="1:20" x14ac:dyDescent="0.3">
      <c r="A794" t="s">
        <v>73</v>
      </c>
      <c r="B794">
        <v>2009</v>
      </c>
      <c r="C794" t="s">
        <v>21</v>
      </c>
      <c r="D794">
        <v>75.099999999999994</v>
      </c>
      <c r="E794">
        <v>137</v>
      </c>
      <c r="F794">
        <v>7</v>
      </c>
      <c r="G794">
        <v>3.87</v>
      </c>
      <c r="H794">
        <v>282.14400660000001</v>
      </c>
      <c r="I794">
        <v>91</v>
      </c>
      <c r="J794">
        <v>17</v>
      </c>
      <c r="K794">
        <v>5</v>
      </c>
      <c r="L794">
        <v>8</v>
      </c>
      <c r="M794">
        <v>91</v>
      </c>
      <c r="N794">
        <v>5.58</v>
      </c>
      <c r="O794">
        <v>4255.5657099999999</v>
      </c>
      <c r="P794">
        <v>14691275</v>
      </c>
      <c r="Q794">
        <v>1.3</v>
      </c>
      <c r="R794">
        <v>1.2</v>
      </c>
      <c r="S794">
        <v>0.70199999999999996</v>
      </c>
      <c r="T794">
        <v>13.1</v>
      </c>
    </row>
    <row r="795" spans="1:20" x14ac:dyDescent="0.3">
      <c r="A795" t="s">
        <v>73</v>
      </c>
      <c r="B795">
        <v>2008</v>
      </c>
      <c r="C795" t="s">
        <v>21</v>
      </c>
      <c r="D795">
        <v>74.599999999999994</v>
      </c>
      <c r="E795">
        <v>139</v>
      </c>
      <c r="F795">
        <v>7</v>
      </c>
      <c r="G795">
        <v>3.76</v>
      </c>
      <c r="H795">
        <v>197.93030769999999</v>
      </c>
      <c r="I795">
        <v>93</v>
      </c>
      <c r="J795">
        <v>1</v>
      </c>
      <c r="K795">
        <v>49.3</v>
      </c>
      <c r="L795">
        <v>9</v>
      </c>
      <c r="M795">
        <v>94</v>
      </c>
      <c r="N795">
        <v>5.66</v>
      </c>
      <c r="O795">
        <v>4274.9526500000002</v>
      </c>
      <c r="P795">
        <v>14447562</v>
      </c>
      <c r="Q795">
        <v>1.3</v>
      </c>
      <c r="R795">
        <v>1.2</v>
      </c>
      <c r="S795">
        <v>0.69799999999999995</v>
      </c>
      <c r="T795">
        <v>13</v>
      </c>
    </row>
    <row r="796" spans="1:20" x14ac:dyDescent="0.3">
      <c r="A796" t="s">
        <v>73</v>
      </c>
      <c r="B796">
        <v>2007</v>
      </c>
      <c r="C796" t="s">
        <v>21</v>
      </c>
      <c r="D796">
        <v>74.7</v>
      </c>
      <c r="E796">
        <v>14</v>
      </c>
      <c r="F796">
        <v>7</v>
      </c>
      <c r="G796">
        <v>3.63</v>
      </c>
      <c r="H796">
        <v>19.60467787</v>
      </c>
      <c r="I796">
        <v>94</v>
      </c>
      <c r="J796">
        <v>17</v>
      </c>
      <c r="K796">
        <v>48.6</v>
      </c>
      <c r="L796">
        <v>9</v>
      </c>
      <c r="M796">
        <v>95</v>
      </c>
      <c r="N796">
        <v>5.94</v>
      </c>
      <c r="O796">
        <v>359.71886000000001</v>
      </c>
      <c r="P796">
        <v>1425453</v>
      </c>
      <c r="Q796">
        <v>1.4</v>
      </c>
      <c r="R796">
        <v>1.3</v>
      </c>
      <c r="S796">
        <v>0.69599999999999995</v>
      </c>
      <c r="T796">
        <v>12.9</v>
      </c>
    </row>
    <row r="797" spans="1:20" x14ac:dyDescent="0.3">
      <c r="A797" t="s">
        <v>73</v>
      </c>
      <c r="B797">
        <v>2006</v>
      </c>
      <c r="C797" t="s">
        <v>21</v>
      </c>
      <c r="D797">
        <v>74.400000000000006</v>
      </c>
      <c r="E797">
        <v>144</v>
      </c>
      <c r="F797">
        <v>8</v>
      </c>
      <c r="G797">
        <v>3.52</v>
      </c>
      <c r="H797">
        <v>19.13983284</v>
      </c>
      <c r="I797">
        <v>96</v>
      </c>
      <c r="J797">
        <v>17</v>
      </c>
      <c r="K797">
        <v>47.9</v>
      </c>
      <c r="L797">
        <v>9</v>
      </c>
      <c r="M797">
        <v>92</v>
      </c>
      <c r="N797">
        <v>5.86</v>
      </c>
      <c r="O797">
        <v>335.786541</v>
      </c>
      <c r="P797">
        <v>1396748</v>
      </c>
      <c r="Q797">
        <v>1.4</v>
      </c>
      <c r="R797">
        <v>1.3</v>
      </c>
      <c r="S797">
        <v>0.69299999999999995</v>
      </c>
      <c r="T797">
        <v>12.8</v>
      </c>
    </row>
    <row r="798" spans="1:20" x14ac:dyDescent="0.3">
      <c r="A798" t="s">
        <v>73</v>
      </c>
      <c r="B798">
        <v>2005</v>
      </c>
      <c r="C798" t="s">
        <v>21</v>
      </c>
      <c r="D798">
        <v>74.2</v>
      </c>
      <c r="E798">
        <v>151</v>
      </c>
      <c r="F798">
        <v>8</v>
      </c>
      <c r="G798">
        <v>3.54</v>
      </c>
      <c r="H798">
        <v>18.093171139999999</v>
      </c>
      <c r="I798">
        <v>92</v>
      </c>
      <c r="J798">
        <v>17</v>
      </c>
      <c r="K798">
        <v>47.2</v>
      </c>
      <c r="L798">
        <v>9</v>
      </c>
      <c r="M798">
        <v>89</v>
      </c>
      <c r="N798">
        <v>5.87</v>
      </c>
      <c r="O798">
        <v>321.94254699999999</v>
      </c>
      <c r="P798">
        <v>13735233</v>
      </c>
      <c r="Q798">
        <v>1.4</v>
      </c>
      <c r="R798">
        <v>1.3</v>
      </c>
      <c r="S798">
        <v>0.68799999999999994</v>
      </c>
      <c r="T798">
        <v>12.8</v>
      </c>
    </row>
    <row r="799" spans="1:20" x14ac:dyDescent="0.3">
      <c r="A799" t="s">
        <v>73</v>
      </c>
      <c r="B799">
        <v>2004</v>
      </c>
      <c r="C799" t="s">
        <v>21</v>
      </c>
      <c r="D799">
        <v>74.400000000000006</v>
      </c>
      <c r="E799">
        <v>148</v>
      </c>
      <c r="F799">
        <v>8</v>
      </c>
      <c r="G799">
        <v>3.65</v>
      </c>
      <c r="H799">
        <v>16.379204049999998</v>
      </c>
      <c r="I799">
        <v>88</v>
      </c>
      <c r="J799">
        <v>17</v>
      </c>
      <c r="K799">
        <v>46.5</v>
      </c>
      <c r="L799">
        <v>9</v>
      </c>
      <c r="M799">
        <v>9</v>
      </c>
      <c r="N799">
        <v>6.22</v>
      </c>
      <c r="O799">
        <v>278.55789199999998</v>
      </c>
      <c r="P799">
        <v>1359647</v>
      </c>
      <c r="Q799">
        <v>1.5</v>
      </c>
      <c r="R799">
        <v>1.3</v>
      </c>
      <c r="S799">
        <v>0.68200000000000005</v>
      </c>
      <c r="T799">
        <v>12.7</v>
      </c>
    </row>
    <row r="800" spans="1:20" x14ac:dyDescent="0.3">
      <c r="A800" t="s">
        <v>73</v>
      </c>
      <c r="B800">
        <v>2003</v>
      </c>
      <c r="C800" t="s">
        <v>21</v>
      </c>
      <c r="D800">
        <v>74.400000000000006</v>
      </c>
      <c r="E800">
        <v>151</v>
      </c>
      <c r="F800">
        <v>8</v>
      </c>
      <c r="G800">
        <v>3.69</v>
      </c>
      <c r="H800">
        <v>18.261832810000001</v>
      </c>
      <c r="I800">
        <v>82</v>
      </c>
      <c r="J800">
        <v>17</v>
      </c>
      <c r="K800">
        <v>45.8</v>
      </c>
      <c r="L800">
        <v>10</v>
      </c>
      <c r="M800">
        <v>97</v>
      </c>
      <c r="N800">
        <v>6.46</v>
      </c>
      <c r="O800">
        <v>244.46897999999999</v>
      </c>
      <c r="P800">
        <v>1328961</v>
      </c>
      <c r="Q800">
        <v>1.5</v>
      </c>
      <c r="R800">
        <v>1.4</v>
      </c>
      <c r="S800">
        <v>0.67900000000000005</v>
      </c>
      <c r="T800">
        <v>12.6</v>
      </c>
    </row>
    <row r="801" spans="1:20" x14ac:dyDescent="0.3">
      <c r="A801" t="s">
        <v>73</v>
      </c>
      <c r="B801">
        <v>2002</v>
      </c>
      <c r="C801" t="s">
        <v>21</v>
      </c>
      <c r="D801">
        <v>73.599999999999994</v>
      </c>
      <c r="E801">
        <v>157</v>
      </c>
      <c r="F801">
        <v>8</v>
      </c>
      <c r="G801">
        <v>3.88</v>
      </c>
      <c r="H801">
        <v>187.3843511</v>
      </c>
      <c r="I801">
        <v>75</v>
      </c>
      <c r="J801">
        <v>17</v>
      </c>
      <c r="K801">
        <v>45.1</v>
      </c>
      <c r="L801">
        <v>10</v>
      </c>
      <c r="M801">
        <v>88</v>
      </c>
      <c r="N801">
        <v>4.62</v>
      </c>
      <c r="O801">
        <v>2183.9667960000002</v>
      </c>
      <c r="P801">
        <v>13726</v>
      </c>
      <c r="Q801">
        <v>1.5</v>
      </c>
      <c r="R801">
        <v>1.4</v>
      </c>
      <c r="S801">
        <v>0.67500000000000004</v>
      </c>
      <c r="T801">
        <v>12.5</v>
      </c>
    </row>
    <row r="802" spans="1:20" x14ac:dyDescent="0.3">
      <c r="A802" t="s">
        <v>73</v>
      </c>
      <c r="B802">
        <v>2001</v>
      </c>
      <c r="C802" t="s">
        <v>21</v>
      </c>
      <c r="D802">
        <v>73.400000000000006</v>
      </c>
      <c r="E802">
        <v>158</v>
      </c>
      <c r="F802">
        <v>9</v>
      </c>
      <c r="G802">
        <v>4.13</v>
      </c>
      <c r="H802">
        <v>14.5887403</v>
      </c>
      <c r="I802">
        <v>69</v>
      </c>
      <c r="J802">
        <v>2</v>
      </c>
      <c r="K802">
        <v>44.3</v>
      </c>
      <c r="L802">
        <v>10</v>
      </c>
      <c r="M802">
        <v>9</v>
      </c>
      <c r="N802">
        <v>3.86</v>
      </c>
      <c r="O802">
        <v>193.74157099999999</v>
      </c>
      <c r="P802">
        <v>12852755</v>
      </c>
      <c r="Q802">
        <v>1.6</v>
      </c>
      <c r="R802">
        <v>1.5</v>
      </c>
      <c r="S802">
        <v>0.67</v>
      </c>
      <c r="T802">
        <v>12.4</v>
      </c>
    </row>
    <row r="803" spans="1:20" x14ac:dyDescent="0.3">
      <c r="A803" t="s">
        <v>73</v>
      </c>
      <c r="B803">
        <v>2000</v>
      </c>
      <c r="C803" t="s">
        <v>21</v>
      </c>
      <c r="D803">
        <v>72.8</v>
      </c>
      <c r="E803">
        <v>163</v>
      </c>
      <c r="F803">
        <v>9</v>
      </c>
      <c r="G803">
        <v>3.99</v>
      </c>
      <c r="H803">
        <v>84.175270080000004</v>
      </c>
      <c r="I803">
        <v>36</v>
      </c>
      <c r="J803">
        <v>17</v>
      </c>
      <c r="K803">
        <v>43.6</v>
      </c>
      <c r="L803">
        <v>11</v>
      </c>
      <c r="M803">
        <v>83</v>
      </c>
      <c r="N803">
        <v>3.38</v>
      </c>
      <c r="O803">
        <v>1451.2977599999999</v>
      </c>
      <c r="P803">
        <v>12628596</v>
      </c>
      <c r="Q803">
        <v>1.6</v>
      </c>
      <c r="R803">
        <v>1.5</v>
      </c>
      <c r="S803">
        <v>0.66800000000000004</v>
      </c>
      <c r="T803">
        <v>12.4</v>
      </c>
    </row>
    <row r="804" spans="1:20" x14ac:dyDescent="0.3">
      <c r="A804" t="s">
        <v>74</v>
      </c>
      <c r="B804">
        <v>2015</v>
      </c>
      <c r="C804" t="s">
        <v>21</v>
      </c>
      <c r="D804">
        <v>79</v>
      </c>
      <c r="E804">
        <v>159</v>
      </c>
      <c r="F804">
        <v>51</v>
      </c>
      <c r="G804">
        <v>0.01</v>
      </c>
      <c r="H804">
        <v>64.900000000000006</v>
      </c>
      <c r="I804">
        <v>93</v>
      </c>
      <c r="J804">
        <v>5432</v>
      </c>
      <c r="K804">
        <v>61.1</v>
      </c>
      <c r="L804">
        <v>60</v>
      </c>
      <c r="M804">
        <v>93</v>
      </c>
      <c r="N804">
        <v>4.9000000000000004</v>
      </c>
      <c r="O804">
        <v>1766.9475950000001</v>
      </c>
      <c r="P804">
        <v>444</v>
      </c>
      <c r="Q804">
        <v>2.8</v>
      </c>
      <c r="R804">
        <v>2.8</v>
      </c>
      <c r="S804">
        <v>0.68799999999999994</v>
      </c>
      <c r="T804">
        <v>13.1</v>
      </c>
    </row>
    <row r="805" spans="1:20" x14ac:dyDescent="0.3">
      <c r="A805" t="s">
        <v>74</v>
      </c>
      <c r="B805">
        <v>2014</v>
      </c>
      <c r="C805" t="s">
        <v>21</v>
      </c>
      <c r="D805">
        <v>78</v>
      </c>
      <c r="E805">
        <v>161</v>
      </c>
      <c r="F805">
        <v>53</v>
      </c>
      <c r="G805">
        <v>0.21</v>
      </c>
      <c r="H805">
        <v>64.900000000000006</v>
      </c>
      <c r="I805">
        <v>94</v>
      </c>
      <c r="J805">
        <v>1314</v>
      </c>
      <c r="K805">
        <v>6.2</v>
      </c>
      <c r="L805">
        <v>62</v>
      </c>
      <c r="M805">
        <v>94</v>
      </c>
      <c r="N805">
        <v>5.64</v>
      </c>
      <c r="O805">
        <v>1766.9475950000001</v>
      </c>
      <c r="P805">
        <v>444</v>
      </c>
      <c r="Q805">
        <v>2.8</v>
      </c>
      <c r="R805">
        <v>2.8</v>
      </c>
      <c r="S805">
        <v>0.68600000000000005</v>
      </c>
      <c r="T805">
        <v>13.1</v>
      </c>
    </row>
    <row r="806" spans="1:20" x14ac:dyDescent="0.3">
      <c r="A806" t="s">
        <v>74</v>
      </c>
      <c r="B806">
        <v>2013</v>
      </c>
      <c r="C806" t="s">
        <v>21</v>
      </c>
      <c r="D806">
        <v>79</v>
      </c>
      <c r="E806">
        <v>159</v>
      </c>
      <c r="F806">
        <v>54</v>
      </c>
      <c r="G806">
        <v>0.21</v>
      </c>
      <c r="H806">
        <v>64.900000000000006</v>
      </c>
      <c r="I806">
        <v>97</v>
      </c>
      <c r="J806">
        <v>405</v>
      </c>
      <c r="K806">
        <v>59.4</v>
      </c>
      <c r="L806">
        <v>63</v>
      </c>
      <c r="M806">
        <v>97</v>
      </c>
      <c r="N806">
        <v>5.46</v>
      </c>
      <c r="O806">
        <v>1766.9475950000001</v>
      </c>
      <c r="P806">
        <v>444</v>
      </c>
      <c r="Q806">
        <v>2.9</v>
      </c>
      <c r="R806">
        <v>2.8</v>
      </c>
      <c r="S806">
        <v>0.68100000000000005</v>
      </c>
      <c r="T806">
        <v>12.8</v>
      </c>
    </row>
    <row r="807" spans="1:20" x14ac:dyDescent="0.3">
      <c r="A807" t="s">
        <v>74</v>
      </c>
      <c r="B807">
        <v>2012</v>
      </c>
      <c r="C807" t="s">
        <v>21</v>
      </c>
      <c r="D807">
        <v>72</v>
      </c>
      <c r="E807">
        <v>165</v>
      </c>
      <c r="F807">
        <v>54</v>
      </c>
      <c r="G807">
        <v>0.23</v>
      </c>
      <c r="H807">
        <v>64.900000000000006</v>
      </c>
      <c r="I807">
        <v>93</v>
      </c>
      <c r="J807">
        <v>245</v>
      </c>
      <c r="K807">
        <v>58.6</v>
      </c>
      <c r="L807">
        <v>64</v>
      </c>
      <c r="M807">
        <v>93</v>
      </c>
      <c r="N807">
        <v>5.29</v>
      </c>
      <c r="O807">
        <v>1766.9475950000001</v>
      </c>
      <c r="P807">
        <v>444</v>
      </c>
      <c r="Q807">
        <v>2.9</v>
      </c>
      <c r="R807">
        <v>2.8</v>
      </c>
      <c r="S807">
        <v>0.67300000000000004</v>
      </c>
      <c r="T807">
        <v>12.4</v>
      </c>
    </row>
    <row r="808" spans="1:20" x14ac:dyDescent="0.3">
      <c r="A808" t="s">
        <v>74</v>
      </c>
      <c r="B808">
        <v>2011</v>
      </c>
      <c r="C808" t="s">
        <v>21</v>
      </c>
      <c r="D808">
        <v>74</v>
      </c>
      <c r="E808">
        <v>168</v>
      </c>
      <c r="F808">
        <v>55</v>
      </c>
      <c r="G808">
        <v>0.22</v>
      </c>
      <c r="H808">
        <v>64.900000000000006</v>
      </c>
      <c r="I808">
        <v>96</v>
      </c>
      <c r="J808">
        <v>26</v>
      </c>
      <c r="K808">
        <v>57.8</v>
      </c>
      <c r="L808">
        <v>64</v>
      </c>
      <c r="M808">
        <v>96</v>
      </c>
      <c r="N808">
        <v>5.4</v>
      </c>
      <c r="O808">
        <v>1766.9475950000001</v>
      </c>
      <c r="P808">
        <v>444</v>
      </c>
      <c r="Q808">
        <v>2.9</v>
      </c>
      <c r="R808">
        <v>2.9</v>
      </c>
      <c r="S808">
        <v>0.67100000000000004</v>
      </c>
      <c r="T808">
        <v>12.4</v>
      </c>
    </row>
    <row r="809" spans="1:20" x14ac:dyDescent="0.3">
      <c r="A809" t="s">
        <v>74</v>
      </c>
      <c r="B809">
        <v>2010</v>
      </c>
      <c r="C809" t="s">
        <v>21</v>
      </c>
      <c r="D809">
        <v>70</v>
      </c>
      <c r="E809">
        <v>173</v>
      </c>
      <c r="F809">
        <v>54</v>
      </c>
      <c r="G809">
        <v>0.22</v>
      </c>
      <c r="H809">
        <v>64.900000000000006</v>
      </c>
      <c r="I809">
        <v>97</v>
      </c>
      <c r="J809">
        <v>16</v>
      </c>
      <c r="K809">
        <v>57</v>
      </c>
      <c r="L809">
        <v>64</v>
      </c>
      <c r="M809">
        <v>97</v>
      </c>
      <c r="N809">
        <v>4.8</v>
      </c>
      <c r="O809">
        <v>1766.9475950000001</v>
      </c>
      <c r="P809">
        <v>444</v>
      </c>
      <c r="Q809">
        <v>3</v>
      </c>
      <c r="R809">
        <v>2.9</v>
      </c>
      <c r="S809">
        <v>0.66500000000000004</v>
      </c>
      <c r="T809">
        <v>12.2</v>
      </c>
    </row>
    <row r="810" spans="1:20" x14ac:dyDescent="0.3">
      <c r="A810" t="s">
        <v>74</v>
      </c>
      <c r="B810">
        <v>2009</v>
      </c>
      <c r="C810" t="s">
        <v>21</v>
      </c>
      <c r="D810">
        <v>69.900000000000006</v>
      </c>
      <c r="E810">
        <v>174</v>
      </c>
      <c r="F810">
        <v>54</v>
      </c>
      <c r="G810">
        <v>0.21</v>
      </c>
      <c r="H810">
        <v>64.900000000000006</v>
      </c>
      <c r="I810">
        <v>97</v>
      </c>
      <c r="J810">
        <v>608</v>
      </c>
      <c r="K810">
        <v>56.2</v>
      </c>
      <c r="L810">
        <v>64</v>
      </c>
      <c r="M810">
        <v>97</v>
      </c>
      <c r="N810">
        <v>5.0999999999999996</v>
      </c>
      <c r="O810">
        <v>1766.9475950000001</v>
      </c>
      <c r="P810">
        <v>444</v>
      </c>
      <c r="Q810">
        <v>3</v>
      </c>
      <c r="R810">
        <v>3</v>
      </c>
      <c r="S810">
        <v>0.65900000000000003</v>
      </c>
      <c r="T810">
        <v>12</v>
      </c>
    </row>
    <row r="811" spans="1:20" x14ac:dyDescent="0.3">
      <c r="A811" t="s">
        <v>74</v>
      </c>
      <c r="B811">
        <v>2008</v>
      </c>
      <c r="C811" t="s">
        <v>21</v>
      </c>
      <c r="D811">
        <v>69.8</v>
      </c>
      <c r="E811">
        <v>172</v>
      </c>
      <c r="F811">
        <v>54</v>
      </c>
      <c r="G811">
        <v>0.24</v>
      </c>
      <c r="H811">
        <v>64.900000000000006</v>
      </c>
      <c r="I811">
        <v>97</v>
      </c>
      <c r="J811">
        <v>668</v>
      </c>
      <c r="K811">
        <v>55.5</v>
      </c>
      <c r="L811">
        <v>65</v>
      </c>
      <c r="M811">
        <v>97</v>
      </c>
      <c r="N811">
        <v>4.82</v>
      </c>
      <c r="O811">
        <v>1766.9475950000001</v>
      </c>
      <c r="P811">
        <v>444</v>
      </c>
      <c r="Q811">
        <v>3.1</v>
      </c>
      <c r="R811">
        <v>3</v>
      </c>
      <c r="S811">
        <v>0.65100000000000002</v>
      </c>
      <c r="T811">
        <v>11.9</v>
      </c>
    </row>
    <row r="812" spans="1:20" x14ac:dyDescent="0.3">
      <c r="A812" t="s">
        <v>74</v>
      </c>
      <c r="B812">
        <v>2007</v>
      </c>
      <c r="C812" t="s">
        <v>21</v>
      </c>
      <c r="D812">
        <v>69.7</v>
      </c>
      <c r="E812">
        <v>171</v>
      </c>
      <c r="F812">
        <v>55</v>
      </c>
      <c r="G812">
        <v>0.21</v>
      </c>
      <c r="H812">
        <v>64.900000000000006</v>
      </c>
      <c r="I812">
        <v>98</v>
      </c>
      <c r="J812">
        <v>1684</v>
      </c>
      <c r="K812">
        <v>54.8</v>
      </c>
      <c r="L812">
        <v>65</v>
      </c>
      <c r="M812">
        <v>98</v>
      </c>
      <c r="N812">
        <v>4.95</v>
      </c>
      <c r="O812">
        <v>1766.9475950000001</v>
      </c>
      <c r="P812">
        <v>444</v>
      </c>
      <c r="Q812">
        <v>3.1</v>
      </c>
      <c r="R812">
        <v>3.1</v>
      </c>
      <c r="S812">
        <v>0.64400000000000002</v>
      </c>
      <c r="T812">
        <v>11.7</v>
      </c>
    </row>
    <row r="813" spans="1:20" x14ac:dyDescent="0.3">
      <c r="A813" t="s">
        <v>74</v>
      </c>
      <c r="B813">
        <v>2006</v>
      </c>
      <c r="C813" t="s">
        <v>21</v>
      </c>
      <c r="D813">
        <v>69.5</v>
      </c>
      <c r="E813">
        <v>175</v>
      </c>
      <c r="F813">
        <v>55</v>
      </c>
      <c r="G813">
        <v>0.18</v>
      </c>
      <c r="H813">
        <v>64.900000000000006</v>
      </c>
      <c r="I813">
        <v>98</v>
      </c>
      <c r="J813">
        <v>953</v>
      </c>
      <c r="K813">
        <v>54.2</v>
      </c>
      <c r="L813">
        <v>66</v>
      </c>
      <c r="M813">
        <v>98</v>
      </c>
      <c r="N813">
        <v>5.24</v>
      </c>
      <c r="O813">
        <v>1766.9475950000001</v>
      </c>
      <c r="P813">
        <v>444</v>
      </c>
      <c r="Q813">
        <v>3.2</v>
      </c>
      <c r="R813">
        <v>3.1</v>
      </c>
      <c r="S813">
        <v>0.63600000000000001</v>
      </c>
      <c r="T813">
        <v>11.5</v>
      </c>
    </row>
    <row r="814" spans="1:20" x14ac:dyDescent="0.3">
      <c r="A814" t="s">
        <v>74</v>
      </c>
      <c r="B814">
        <v>2005</v>
      </c>
      <c r="C814" t="s">
        <v>21</v>
      </c>
      <c r="D814">
        <v>69.400000000000006</v>
      </c>
      <c r="E814">
        <v>174</v>
      </c>
      <c r="F814">
        <v>56</v>
      </c>
      <c r="G814">
        <v>0.16</v>
      </c>
      <c r="H814">
        <v>64.900000000000006</v>
      </c>
      <c r="I814">
        <v>98</v>
      </c>
      <c r="J814">
        <v>77</v>
      </c>
      <c r="K814">
        <v>53.5</v>
      </c>
      <c r="L814">
        <v>68</v>
      </c>
      <c r="M814">
        <v>98</v>
      </c>
      <c r="N814">
        <v>5.6</v>
      </c>
      <c r="O814">
        <v>1766.9475950000001</v>
      </c>
      <c r="P814">
        <v>444</v>
      </c>
      <c r="Q814">
        <v>3.2</v>
      </c>
      <c r="R814">
        <v>3.2</v>
      </c>
      <c r="S814">
        <v>0.629</v>
      </c>
      <c r="T814">
        <v>11.4</v>
      </c>
    </row>
    <row r="815" spans="1:20" x14ac:dyDescent="0.3">
      <c r="A815" t="s">
        <v>74</v>
      </c>
      <c r="B815">
        <v>2004</v>
      </c>
      <c r="C815" t="s">
        <v>21</v>
      </c>
      <c r="D815">
        <v>69</v>
      </c>
      <c r="E815">
        <v>176</v>
      </c>
      <c r="F815">
        <v>57</v>
      </c>
      <c r="G815">
        <v>0.16</v>
      </c>
      <c r="H815">
        <v>64.900000000000006</v>
      </c>
      <c r="I815">
        <v>97</v>
      </c>
      <c r="J815">
        <v>80</v>
      </c>
      <c r="K815">
        <v>52.9</v>
      </c>
      <c r="L815">
        <v>70</v>
      </c>
      <c r="M815">
        <v>97</v>
      </c>
      <c r="N815">
        <v>5.21</v>
      </c>
      <c r="O815">
        <v>1766.9475950000001</v>
      </c>
      <c r="P815">
        <v>444</v>
      </c>
      <c r="Q815">
        <v>3.3</v>
      </c>
      <c r="R815">
        <v>3.2</v>
      </c>
      <c r="S815">
        <v>0.623</v>
      </c>
      <c r="T815">
        <v>11.2</v>
      </c>
    </row>
    <row r="816" spans="1:20" x14ac:dyDescent="0.3">
      <c r="A816" t="s">
        <v>74</v>
      </c>
      <c r="B816">
        <v>2003</v>
      </c>
      <c r="C816" t="s">
        <v>21</v>
      </c>
      <c r="D816">
        <v>68.599999999999994</v>
      </c>
      <c r="E816">
        <v>178</v>
      </c>
      <c r="F816">
        <v>59</v>
      </c>
      <c r="G816">
        <v>0.15</v>
      </c>
      <c r="H816">
        <v>64.900000000000006</v>
      </c>
      <c r="I816">
        <v>98</v>
      </c>
      <c r="J816">
        <v>164</v>
      </c>
      <c r="K816">
        <v>52.3</v>
      </c>
      <c r="L816">
        <v>72</v>
      </c>
      <c r="M816">
        <v>98</v>
      </c>
      <c r="N816">
        <v>5.41</v>
      </c>
      <c r="O816">
        <v>1766.9475950000001</v>
      </c>
      <c r="P816">
        <v>444</v>
      </c>
      <c r="Q816">
        <v>3.3</v>
      </c>
      <c r="R816">
        <v>3.3</v>
      </c>
      <c r="S816">
        <v>0.621</v>
      </c>
      <c r="T816">
        <v>11.3</v>
      </c>
    </row>
    <row r="817" spans="1:20" x14ac:dyDescent="0.3">
      <c r="A817" t="s">
        <v>74</v>
      </c>
      <c r="B817">
        <v>2002</v>
      </c>
      <c r="C817" t="s">
        <v>21</v>
      </c>
      <c r="D817">
        <v>68.7</v>
      </c>
      <c r="E817">
        <v>177</v>
      </c>
      <c r="F817">
        <v>61</v>
      </c>
      <c r="G817">
        <v>0.15</v>
      </c>
      <c r="H817">
        <v>64.900000000000006</v>
      </c>
      <c r="I817">
        <v>97</v>
      </c>
      <c r="J817">
        <v>653</v>
      </c>
      <c r="K817">
        <v>51.8</v>
      </c>
      <c r="L817">
        <v>75</v>
      </c>
      <c r="M817">
        <v>97</v>
      </c>
      <c r="N817">
        <v>5.97</v>
      </c>
      <c r="O817">
        <v>1766.9475950000001</v>
      </c>
      <c r="P817">
        <v>444</v>
      </c>
      <c r="Q817">
        <v>3.4</v>
      </c>
      <c r="R817">
        <v>3.4</v>
      </c>
      <c r="S817">
        <v>0.61699999999999999</v>
      </c>
      <c r="T817">
        <v>11.2</v>
      </c>
    </row>
    <row r="818" spans="1:20" x14ac:dyDescent="0.3">
      <c r="A818" t="s">
        <v>74</v>
      </c>
      <c r="B818">
        <v>2001</v>
      </c>
      <c r="C818" t="s">
        <v>21</v>
      </c>
      <c r="D818">
        <v>68.599999999999994</v>
      </c>
      <c r="E818">
        <v>177</v>
      </c>
      <c r="F818">
        <v>63</v>
      </c>
      <c r="G818">
        <v>0.14000000000000001</v>
      </c>
      <c r="H818">
        <v>64.900000000000006</v>
      </c>
      <c r="I818">
        <v>99</v>
      </c>
      <c r="J818">
        <v>2150</v>
      </c>
      <c r="K818">
        <v>51.2</v>
      </c>
      <c r="L818">
        <v>78</v>
      </c>
      <c r="M818">
        <v>99</v>
      </c>
      <c r="N818">
        <v>5.75</v>
      </c>
      <c r="O818">
        <v>1766.9475950000001</v>
      </c>
      <c r="P818">
        <v>444</v>
      </c>
      <c r="Q818">
        <v>3.5</v>
      </c>
      <c r="R818">
        <v>3.4</v>
      </c>
      <c r="S818">
        <v>0.61199999999999999</v>
      </c>
      <c r="T818">
        <v>11.1</v>
      </c>
    </row>
    <row r="819" spans="1:20" x14ac:dyDescent="0.3">
      <c r="A819" t="s">
        <v>74</v>
      </c>
      <c r="B819">
        <v>2000</v>
      </c>
      <c r="C819" t="s">
        <v>21</v>
      </c>
      <c r="D819">
        <v>68.8</v>
      </c>
      <c r="E819">
        <v>171</v>
      </c>
      <c r="F819">
        <v>65</v>
      </c>
      <c r="G819">
        <v>0.14000000000000001</v>
      </c>
      <c r="H819">
        <v>64.900000000000006</v>
      </c>
      <c r="I819">
        <v>98</v>
      </c>
      <c r="J819">
        <v>2633</v>
      </c>
      <c r="K819">
        <v>5.7</v>
      </c>
      <c r="L819">
        <v>82</v>
      </c>
      <c r="M819">
        <v>98</v>
      </c>
      <c r="N819">
        <v>5.55</v>
      </c>
      <c r="O819">
        <v>1766.9475950000001</v>
      </c>
      <c r="P819">
        <v>444</v>
      </c>
      <c r="Q819">
        <v>3.6</v>
      </c>
      <c r="R819">
        <v>3.5</v>
      </c>
      <c r="S819">
        <v>0.60599999999999998</v>
      </c>
      <c r="T819">
        <v>11</v>
      </c>
    </row>
    <row r="820" spans="1:20" x14ac:dyDescent="0.3">
      <c r="A820" t="s">
        <v>75</v>
      </c>
      <c r="B820">
        <v>2015</v>
      </c>
      <c r="C820" t="s">
        <v>21</v>
      </c>
      <c r="D820">
        <v>73.5</v>
      </c>
      <c r="E820">
        <v>178</v>
      </c>
      <c r="F820">
        <v>2</v>
      </c>
      <c r="G820">
        <v>0.01</v>
      </c>
      <c r="H820">
        <v>64.900000000000006</v>
      </c>
      <c r="I820">
        <v>91</v>
      </c>
      <c r="J820">
        <v>17</v>
      </c>
      <c r="K820">
        <v>56.1</v>
      </c>
      <c r="L820">
        <v>2</v>
      </c>
      <c r="M820">
        <v>92</v>
      </c>
      <c r="N820">
        <v>4.9000000000000004</v>
      </c>
      <c r="O820">
        <v>4127.1177500000003</v>
      </c>
      <c r="P820">
        <v>6312478</v>
      </c>
      <c r="Q820">
        <v>1.6</v>
      </c>
      <c r="R820">
        <v>1.5</v>
      </c>
      <c r="S820">
        <v>0.67800000000000005</v>
      </c>
      <c r="T820">
        <v>13.2</v>
      </c>
    </row>
    <row r="821" spans="1:20" x14ac:dyDescent="0.3">
      <c r="A821" t="s">
        <v>75</v>
      </c>
      <c r="B821">
        <v>2014</v>
      </c>
      <c r="C821" t="s">
        <v>21</v>
      </c>
      <c r="D821">
        <v>73.3</v>
      </c>
      <c r="E821">
        <v>181</v>
      </c>
      <c r="F821">
        <v>2</v>
      </c>
      <c r="G821">
        <v>2.52</v>
      </c>
      <c r="H821">
        <v>665.72602529999995</v>
      </c>
      <c r="I821">
        <v>93</v>
      </c>
      <c r="J821">
        <v>17</v>
      </c>
      <c r="K821">
        <v>55.4</v>
      </c>
      <c r="L821">
        <v>2</v>
      </c>
      <c r="M821">
        <v>93</v>
      </c>
      <c r="N821">
        <v>6.77</v>
      </c>
      <c r="O821">
        <v>3988.7718709999999</v>
      </c>
      <c r="P821">
        <v>6281189</v>
      </c>
      <c r="Q821">
        <v>1.6</v>
      </c>
      <c r="R821">
        <v>1.6</v>
      </c>
      <c r="S821">
        <v>0.67600000000000005</v>
      </c>
      <c r="T821">
        <v>13.2</v>
      </c>
    </row>
    <row r="822" spans="1:20" x14ac:dyDescent="0.3">
      <c r="A822" t="s">
        <v>75</v>
      </c>
      <c r="B822">
        <v>2013</v>
      </c>
      <c r="C822" t="s">
        <v>21</v>
      </c>
      <c r="D822">
        <v>73</v>
      </c>
      <c r="E822">
        <v>184</v>
      </c>
      <c r="F822">
        <v>2</v>
      </c>
      <c r="G822">
        <v>2.42</v>
      </c>
      <c r="H822">
        <v>653.69250160000001</v>
      </c>
      <c r="I822">
        <v>92</v>
      </c>
      <c r="J822">
        <v>17</v>
      </c>
      <c r="K822">
        <v>54.7</v>
      </c>
      <c r="L822">
        <v>2</v>
      </c>
      <c r="M822">
        <v>92</v>
      </c>
      <c r="N822">
        <v>6.95</v>
      </c>
      <c r="O822">
        <v>3895.664491</v>
      </c>
      <c r="P822">
        <v>625777</v>
      </c>
      <c r="Q822">
        <v>1.6</v>
      </c>
      <c r="R822">
        <v>1.6</v>
      </c>
      <c r="S822">
        <v>0.67500000000000004</v>
      </c>
      <c r="T822">
        <v>13.2</v>
      </c>
    </row>
    <row r="823" spans="1:20" x14ac:dyDescent="0.3">
      <c r="A823" t="s">
        <v>75</v>
      </c>
      <c r="B823">
        <v>2012</v>
      </c>
      <c r="C823" t="s">
        <v>21</v>
      </c>
      <c r="D823">
        <v>73</v>
      </c>
      <c r="E823">
        <v>181</v>
      </c>
      <c r="F823">
        <v>2</v>
      </c>
      <c r="G823">
        <v>2.48</v>
      </c>
      <c r="H823">
        <v>591.77575690000003</v>
      </c>
      <c r="I823">
        <v>92</v>
      </c>
      <c r="J823">
        <v>17</v>
      </c>
      <c r="K823">
        <v>54.1</v>
      </c>
      <c r="L823">
        <v>2</v>
      </c>
      <c r="M823">
        <v>93</v>
      </c>
      <c r="N823">
        <v>6.7</v>
      </c>
      <c r="O823">
        <v>3827.786267</v>
      </c>
      <c r="P823">
        <v>6221246</v>
      </c>
      <c r="Q823">
        <v>1.6</v>
      </c>
      <c r="R823">
        <v>1.6</v>
      </c>
      <c r="S823">
        <v>0.67</v>
      </c>
      <c r="T823">
        <v>13.2</v>
      </c>
    </row>
    <row r="824" spans="1:20" x14ac:dyDescent="0.3">
      <c r="A824" t="s">
        <v>75</v>
      </c>
      <c r="B824">
        <v>2011</v>
      </c>
      <c r="C824" t="s">
        <v>21</v>
      </c>
      <c r="D824">
        <v>72</v>
      </c>
      <c r="E824">
        <v>197</v>
      </c>
      <c r="F824">
        <v>2</v>
      </c>
      <c r="G824">
        <v>2.37</v>
      </c>
      <c r="H824">
        <v>549.2783081</v>
      </c>
      <c r="I824">
        <v>89</v>
      </c>
      <c r="J824">
        <v>17</v>
      </c>
      <c r="K824">
        <v>53.4</v>
      </c>
      <c r="L824">
        <v>2</v>
      </c>
      <c r="M824">
        <v>9</v>
      </c>
      <c r="N824">
        <v>6.81</v>
      </c>
      <c r="O824">
        <v>3736.5871299999999</v>
      </c>
      <c r="P824">
        <v>619256</v>
      </c>
      <c r="Q824">
        <v>1.7</v>
      </c>
      <c r="R824">
        <v>1.6</v>
      </c>
      <c r="S824">
        <v>0.66600000000000004</v>
      </c>
      <c r="T824">
        <v>13</v>
      </c>
    </row>
    <row r="825" spans="1:20" x14ac:dyDescent="0.3">
      <c r="A825" t="s">
        <v>75</v>
      </c>
      <c r="B825">
        <v>2010</v>
      </c>
      <c r="C825" t="s">
        <v>21</v>
      </c>
      <c r="D825">
        <v>72</v>
      </c>
      <c r="E825">
        <v>191</v>
      </c>
      <c r="F825">
        <v>2</v>
      </c>
      <c r="G825">
        <v>2.36</v>
      </c>
      <c r="H825">
        <v>469.39041930000002</v>
      </c>
      <c r="I825">
        <v>89</v>
      </c>
      <c r="J825">
        <v>17</v>
      </c>
      <c r="K825">
        <v>52.8</v>
      </c>
      <c r="L825">
        <v>2</v>
      </c>
      <c r="M825">
        <v>89</v>
      </c>
      <c r="N825">
        <v>6.91</v>
      </c>
      <c r="O825">
        <v>3474.392445</v>
      </c>
      <c r="P825">
        <v>6164626</v>
      </c>
      <c r="Q825">
        <v>1.7</v>
      </c>
      <c r="R825">
        <v>1.6</v>
      </c>
      <c r="S825">
        <v>0.66200000000000003</v>
      </c>
      <c r="T825">
        <v>12.9</v>
      </c>
    </row>
    <row r="826" spans="1:20" x14ac:dyDescent="0.3">
      <c r="A826" t="s">
        <v>75</v>
      </c>
      <c r="B826">
        <v>2009</v>
      </c>
      <c r="C826" t="s">
        <v>21</v>
      </c>
      <c r="D826">
        <v>71.400000000000006</v>
      </c>
      <c r="E826">
        <v>23</v>
      </c>
      <c r="F826">
        <v>2</v>
      </c>
      <c r="G826">
        <v>2.5499999999999998</v>
      </c>
      <c r="H826">
        <v>416.43383990000001</v>
      </c>
      <c r="I826">
        <v>91</v>
      </c>
      <c r="J826">
        <v>17</v>
      </c>
      <c r="K826">
        <v>52.1</v>
      </c>
      <c r="L826">
        <v>2</v>
      </c>
      <c r="M826">
        <v>91</v>
      </c>
      <c r="N826">
        <v>6.83</v>
      </c>
      <c r="O826">
        <v>3366.482133</v>
      </c>
      <c r="P826">
        <v>6137276</v>
      </c>
      <c r="Q826">
        <v>1.7</v>
      </c>
      <c r="R826">
        <v>1.6</v>
      </c>
      <c r="S826">
        <v>0.66200000000000003</v>
      </c>
      <c r="T826">
        <v>12.8</v>
      </c>
    </row>
    <row r="827" spans="1:20" x14ac:dyDescent="0.3">
      <c r="A827" t="s">
        <v>75</v>
      </c>
      <c r="B827">
        <v>2008</v>
      </c>
      <c r="C827" t="s">
        <v>21</v>
      </c>
      <c r="D827">
        <v>71.7</v>
      </c>
      <c r="E827">
        <v>194</v>
      </c>
      <c r="F827">
        <v>2</v>
      </c>
      <c r="G827">
        <v>2.68</v>
      </c>
      <c r="H827">
        <v>53.959498770000003</v>
      </c>
      <c r="I827">
        <v>98</v>
      </c>
      <c r="J827">
        <v>17</v>
      </c>
      <c r="K827">
        <v>51.4</v>
      </c>
      <c r="L827">
        <v>3</v>
      </c>
      <c r="M827">
        <v>98</v>
      </c>
      <c r="N827">
        <v>6.21</v>
      </c>
      <c r="O827">
        <v>357.34767399999998</v>
      </c>
      <c r="P827">
        <v>61131</v>
      </c>
      <c r="Q827">
        <v>1.8</v>
      </c>
      <c r="R827">
        <v>1.7</v>
      </c>
      <c r="S827">
        <v>0.65900000000000003</v>
      </c>
      <c r="T827">
        <v>13.4</v>
      </c>
    </row>
    <row r="828" spans="1:20" x14ac:dyDescent="0.3">
      <c r="A828" t="s">
        <v>75</v>
      </c>
      <c r="B828">
        <v>2007</v>
      </c>
      <c r="C828" t="s">
        <v>21</v>
      </c>
      <c r="D828">
        <v>71.2</v>
      </c>
      <c r="E828">
        <v>23</v>
      </c>
      <c r="F828">
        <v>2</v>
      </c>
      <c r="G828">
        <v>2.83</v>
      </c>
      <c r="H828">
        <v>52.301722150000003</v>
      </c>
      <c r="I828">
        <v>99</v>
      </c>
      <c r="J828">
        <v>17</v>
      </c>
      <c r="K828">
        <v>5.8</v>
      </c>
      <c r="L828">
        <v>3</v>
      </c>
      <c r="M828">
        <v>99</v>
      </c>
      <c r="N828">
        <v>6.32</v>
      </c>
      <c r="O828">
        <v>334.83816999999999</v>
      </c>
      <c r="P828">
        <v>683475</v>
      </c>
      <c r="Q828">
        <v>1.8</v>
      </c>
      <c r="R828">
        <v>1.7</v>
      </c>
      <c r="S828">
        <v>0.65700000000000003</v>
      </c>
      <c r="T828">
        <v>12.9</v>
      </c>
    </row>
    <row r="829" spans="1:20" x14ac:dyDescent="0.3">
      <c r="A829" t="s">
        <v>75</v>
      </c>
      <c r="B829">
        <v>2006</v>
      </c>
      <c r="C829" t="s">
        <v>21</v>
      </c>
      <c r="D829">
        <v>75</v>
      </c>
      <c r="E829">
        <v>211</v>
      </c>
      <c r="F829">
        <v>3</v>
      </c>
      <c r="G829">
        <v>2.77</v>
      </c>
      <c r="H829">
        <v>57.745626289999997</v>
      </c>
      <c r="I829">
        <v>96</v>
      </c>
      <c r="J829">
        <v>17</v>
      </c>
      <c r="K829">
        <v>5.0999999999999996</v>
      </c>
      <c r="L829">
        <v>3</v>
      </c>
      <c r="M829">
        <v>96</v>
      </c>
      <c r="N829">
        <v>6.68</v>
      </c>
      <c r="O829">
        <v>362.95176800000002</v>
      </c>
      <c r="P829">
        <v>656478</v>
      </c>
      <c r="Q829">
        <v>1.8</v>
      </c>
      <c r="R829">
        <v>1.7</v>
      </c>
      <c r="S829">
        <v>0.65100000000000002</v>
      </c>
      <c r="T829">
        <v>12.9</v>
      </c>
    </row>
    <row r="830" spans="1:20" x14ac:dyDescent="0.3">
      <c r="A830" t="s">
        <v>75</v>
      </c>
      <c r="B830">
        <v>2005</v>
      </c>
      <c r="C830" t="s">
        <v>21</v>
      </c>
      <c r="D830">
        <v>71</v>
      </c>
      <c r="E830">
        <v>213</v>
      </c>
      <c r="F830">
        <v>3</v>
      </c>
      <c r="G830">
        <v>2.77</v>
      </c>
      <c r="H830">
        <v>440.60270420000001</v>
      </c>
      <c r="I830">
        <v>89</v>
      </c>
      <c r="J830">
        <v>17</v>
      </c>
      <c r="K830">
        <v>49.4</v>
      </c>
      <c r="L830">
        <v>3</v>
      </c>
      <c r="M830">
        <v>89</v>
      </c>
      <c r="N830">
        <v>7.19</v>
      </c>
      <c r="O830">
        <v>2835.2812370000001</v>
      </c>
      <c r="P830">
        <v>628961</v>
      </c>
      <c r="Q830">
        <v>1.9</v>
      </c>
      <c r="R830">
        <v>1.8</v>
      </c>
      <c r="S830">
        <v>0.64400000000000002</v>
      </c>
      <c r="T830">
        <v>12.7</v>
      </c>
    </row>
    <row r="831" spans="1:20" x14ac:dyDescent="0.3">
      <c r="A831" t="s">
        <v>75</v>
      </c>
      <c r="B831">
        <v>2004</v>
      </c>
      <c r="C831" t="s">
        <v>21</v>
      </c>
      <c r="D831">
        <v>70</v>
      </c>
      <c r="E831">
        <v>215</v>
      </c>
      <c r="F831">
        <v>3</v>
      </c>
      <c r="G831">
        <v>2.9</v>
      </c>
      <c r="H831">
        <v>398.60583220000001</v>
      </c>
      <c r="I831">
        <v>9</v>
      </c>
      <c r="J831">
        <v>17</v>
      </c>
      <c r="K831">
        <v>48.6</v>
      </c>
      <c r="L831">
        <v>3</v>
      </c>
      <c r="M831">
        <v>9</v>
      </c>
      <c r="N831">
        <v>7.3</v>
      </c>
      <c r="O831">
        <v>2632.7994199999998</v>
      </c>
      <c r="P831">
        <v>6775</v>
      </c>
      <c r="Q831">
        <v>1.9</v>
      </c>
      <c r="R831">
        <v>1.8</v>
      </c>
      <c r="S831">
        <v>0.63600000000000001</v>
      </c>
      <c r="T831">
        <v>12.4</v>
      </c>
    </row>
    <row r="832" spans="1:20" x14ac:dyDescent="0.3">
      <c r="A832" t="s">
        <v>75</v>
      </c>
      <c r="B832">
        <v>2003</v>
      </c>
      <c r="C832" t="s">
        <v>21</v>
      </c>
      <c r="D832">
        <v>69.900000000000006</v>
      </c>
      <c r="E832">
        <v>29</v>
      </c>
      <c r="F832">
        <v>3</v>
      </c>
      <c r="G832">
        <v>3.1</v>
      </c>
      <c r="H832">
        <v>400.13429710000003</v>
      </c>
      <c r="I832">
        <v>94</v>
      </c>
      <c r="J832">
        <v>17</v>
      </c>
      <c r="K832">
        <v>47.8</v>
      </c>
      <c r="L832">
        <v>4</v>
      </c>
      <c r="M832">
        <v>93</v>
      </c>
      <c r="N832">
        <v>7.61</v>
      </c>
      <c r="O832">
        <v>2519.7373870000001</v>
      </c>
      <c r="P832">
        <v>5971535</v>
      </c>
      <c r="Q832">
        <v>2</v>
      </c>
      <c r="R832">
        <v>1.9</v>
      </c>
      <c r="S832">
        <v>0.628</v>
      </c>
      <c r="T832">
        <v>12</v>
      </c>
    </row>
    <row r="833" spans="1:20" x14ac:dyDescent="0.3">
      <c r="A833" t="s">
        <v>75</v>
      </c>
      <c r="B833">
        <v>2002</v>
      </c>
      <c r="C833" t="s">
        <v>21</v>
      </c>
      <c r="D833">
        <v>73</v>
      </c>
      <c r="E833">
        <v>24</v>
      </c>
      <c r="F833">
        <v>3</v>
      </c>
      <c r="G833">
        <v>2.97</v>
      </c>
      <c r="H833">
        <v>29.68529375</v>
      </c>
      <c r="I833">
        <v>81</v>
      </c>
      <c r="J833">
        <v>17</v>
      </c>
      <c r="K833">
        <v>47</v>
      </c>
      <c r="L833">
        <v>4</v>
      </c>
      <c r="M833">
        <v>81</v>
      </c>
      <c r="N833">
        <v>7.9</v>
      </c>
      <c r="O833">
        <v>248.41249999999999</v>
      </c>
      <c r="P833">
        <v>59433</v>
      </c>
      <c r="Q833">
        <v>2</v>
      </c>
      <c r="R833">
        <v>1.9</v>
      </c>
      <c r="S833">
        <v>0.621</v>
      </c>
      <c r="T833">
        <v>11.8</v>
      </c>
    </row>
    <row r="834" spans="1:20" x14ac:dyDescent="0.3">
      <c r="A834" t="s">
        <v>75</v>
      </c>
      <c r="B834">
        <v>2001</v>
      </c>
      <c r="C834" t="s">
        <v>21</v>
      </c>
      <c r="D834">
        <v>68.900000000000006</v>
      </c>
      <c r="E834">
        <v>219</v>
      </c>
      <c r="F834">
        <v>4</v>
      </c>
      <c r="G834">
        <v>2.88</v>
      </c>
      <c r="H834">
        <v>332.10565860000003</v>
      </c>
      <c r="I834">
        <v>75</v>
      </c>
      <c r="J834">
        <v>2</v>
      </c>
      <c r="K834">
        <v>46.2</v>
      </c>
      <c r="L834">
        <v>4</v>
      </c>
      <c r="M834">
        <v>94</v>
      </c>
      <c r="N834">
        <v>8.1999999999999993</v>
      </c>
      <c r="O834">
        <v>2338.7722439999998</v>
      </c>
      <c r="P834">
        <v>595962</v>
      </c>
      <c r="Q834">
        <v>2.1</v>
      </c>
      <c r="R834">
        <v>2</v>
      </c>
      <c r="S834">
        <v>0.61499999999999999</v>
      </c>
      <c r="T834">
        <v>11.6</v>
      </c>
    </row>
    <row r="835" spans="1:20" x14ac:dyDescent="0.3">
      <c r="A835" t="s">
        <v>75</v>
      </c>
      <c r="B835">
        <v>2000</v>
      </c>
      <c r="C835" t="s">
        <v>21</v>
      </c>
      <c r="D835">
        <v>69</v>
      </c>
      <c r="E835">
        <v>218</v>
      </c>
      <c r="F835">
        <v>4</v>
      </c>
      <c r="G835">
        <v>2.79</v>
      </c>
      <c r="H835">
        <v>353.66903280000002</v>
      </c>
      <c r="I835">
        <v>99</v>
      </c>
      <c r="J835">
        <v>17</v>
      </c>
      <c r="K835">
        <v>45.3</v>
      </c>
      <c r="L835">
        <v>5</v>
      </c>
      <c r="M835">
        <v>98</v>
      </c>
      <c r="N835">
        <v>8.17</v>
      </c>
      <c r="O835">
        <v>2238.4115999999999</v>
      </c>
      <c r="P835">
        <v>5867626</v>
      </c>
      <c r="Q835">
        <v>2.1</v>
      </c>
      <c r="R835">
        <v>2</v>
      </c>
      <c r="S835">
        <v>0.60699999999999998</v>
      </c>
      <c r="T835">
        <v>11.3</v>
      </c>
    </row>
    <row r="836" spans="1:20" x14ac:dyDescent="0.3">
      <c r="A836" t="s">
        <v>76</v>
      </c>
      <c r="B836">
        <v>2015</v>
      </c>
      <c r="C836" t="s">
        <v>21</v>
      </c>
      <c r="D836">
        <v>58.2</v>
      </c>
      <c r="E836">
        <v>32</v>
      </c>
      <c r="F836">
        <v>3</v>
      </c>
      <c r="G836">
        <v>0.01</v>
      </c>
      <c r="H836">
        <v>64.900000000000006</v>
      </c>
      <c r="I836">
        <v>16</v>
      </c>
      <c r="J836">
        <v>1250</v>
      </c>
      <c r="K836">
        <v>24.5</v>
      </c>
      <c r="L836">
        <v>4</v>
      </c>
      <c r="M836">
        <v>17</v>
      </c>
      <c r="N836">
        <v>4.9000000000000004</v>
      </c>
      <c r="O836">
        <v>1347.3125700000001</v>
      </c>
      <c r="P836">
        <v>1175389</v>
      </c>
      <c r="Q836">
        <v>8.4</v>
      </c>
      <c r="R836">
        <v>8.3000000000000007</v>
      </c>
      <c r="S836">
        <v>0.58199999999999996</v>
      </c>
      <c r="T836">
        <v>9.1999999999999993</v>
      </c>
    </row>
    <row r="837" spans="1:20" x14ac:dyDescent="0.3">
      <c r="A837" t="s">
        <v>76</v>
      </c>
      <c r="B837">
        <v>2014</v>
      </c>
      <c r="C837" t="s">
        <v>21</v>
      </c>
      <c r="D837">
        <v>57.9</v>
      </c>
      <c r="E837">
        <v>32</v>
      </c>
      <c r="F837">
        <v>3</v>
      </c>
      <c r="G837">
        <v>0.01</v>
      </c>
      <c r="H837">
        <v>13.40477417</v>
      </c>
      <c r="I837">
        <v>2</v>
      </c>
      <c r="J837">
        <v>13</v>
      </c>
      <c r="K837">
        <v>24</v>
      </c>
      <c r="L837">
        <v>4</v>
      </c>
      <c r="M837">
        <v>24</v>
      </c>
      <c r="N837">
        <v>3.8</v>
      </c>
      <c r="O837">
        <v>192.59733</v>
      </c>
      <c r="P837">
        <v>1129424</v>
      </c>
      <c r="Q837">
        <v>8.5</v>
      </c>
      <c r="R837">
        <v>8.4</v>
      </c>
      <c r="S837">
        <v>0.58199999999999996</v>
      </c>
      <c r="T837">
        <v>9.1999999999999993</v>
      </c>
    </row>
    <row r="838" spans="1:20" x14ac:dyDescent="0.3">
      <c r="A838" t="s">
        <v>76</v>
      </c>
      <c r="B838">
        <v>2013</v>
      </c>
      <c r="C838" t="s">
        <v>21</v>
      </c>
      <c r="D838">
        <v>57.4</v>
      </c>
      <c r="E838">
        <v>327</v>
      </c>
      <c r="F838">
        <v>3</v>
      </c>
      <c r="G838">
        <v>10.72</v>
      </c>
      <c r="H838">
        <v>156.39076850000001</v>
      </c>
      <c r="I838">
        <v>99</v>
      </c>
      <c r="J838">
        <v>321</v>
      </c>
      <c r="K838">
        <v>23.5</v>
      </c>
      <c r="L838">
        <v>4</v>
      </c>
      <c r="M838">
        <v>3</v>
      </c>
      <c r="N838">
        <v>3.73</v>
      </c>
      <c r="O838">
        <v>2246.9938000000002</v>
      </c>
      <c r="P838">
        <v>183746</v>
      </c>
      <c r="Q838">
        <v>8.6</v>
      </c>
      <c r="R838">
        <v>8.6</v>
      </c>
      <c r="S838">
        <v>0.58599999999999997</v>
      </c>
      <c r="T838">
        <v>9.1999999999999993</v>
      </c>
    </row>
    <row r="839" spans="1:20" x14ac:dyDescent="0.3">
      <c r="A839" t="s">
        <v>76</v>
      </c>
      <c r="B839">
        <v>2012</v>
      </c>
      <c r="C839" t="s">
        <v>21</v>
      </c>
      <c r="D839">
        <v>56.7</v>
      </c>
      <c r="E839">
        <v>337</v>
      </c>
      <c r="F839">
        <v>3</v>
      </c>
      <c r="G839">
        <v>11.89</v>
      </c>
      <c r="H839">
        <v>1500.4126349999999</v>
      </c>
      <c r="I839">
        <v>99</v>
      </c>
      <c r="J839">
        <v>1190</v>
      </c>
      <c r="K839">
        <v>23</v>
      </c>
      <c r="L839">
        <v>4</v>
      </c>
      <c r="M839">
        <v>3</v>
      </c>
      <c r="N839">
        <v>4</v>
      </c>
      <c r="O839">
        <v>21557.6528</v>
      </c>
      <c r="P839">
        <v>138593</v>
      </c>
      <c r="Q839">
        <v>8.6999999999999993</v>
      </c>
      <c r="R839">
        <v>8.6999999999999993</v>
      </c>
      <c r="S839">
        <v>0.58299999999999996</v>
      </c>
      <c r="T839">
        <v>9.1999999999999993</v>
      </c>
    </row>
    <row r="840" spans="1:20" x14ac:dyDescent="0.3">
      <c r="A840" t="s">
        <v>76</v>
      </c>
      <c r="B840">
        <v>2011</v>
      </c>
      <c r="C840" t="s">
        <v>21</v>
      </c>
      <c r="D840">
        <v>56.2</v>
      </c>
      <c r="E840">
        <v>344</v>
      </c>
      <c r="F840">
        <v>3</v>
      </c>
      <c r="G840">
        <v>10.99</v>
      </c>
      <c r="H840">
        <v>1493.051277</v>
      </c>
      <c r="I840">
        <v>99</v>
      </c>
      <c r="J840">
        <v>17</v>
      </c>
      <c r="K840">
        <v>22.6</v>
      </c>
      <c r="L840">
        <v>4</v>
      </c>
      <c r="M840">
        <v>39</v>
      </c>
      <c r="N840">
        <v>3.29</v>
      </c>
      <c r="O840">
        <v>21451.886170000002</v>
      </c>
      <c r="P840">
        <v>99429</v>
      </c>
      <c r="Q840">
        <v>8.9</v>
      </c>
      <c r="R840">
        <v>8.8000000000000007</v>
      </c>
      <c r="S840">
        <v>0.57999999999999996</v>
      </c>
      <c r="T840">
        <v>9.1999999999999993</v>
      </c>
    </row>
    <row r="841" spans="1:20" x14ac:dyDescent="0.3">
      <c r="A841" t="s">
        <v>76</v>
      </c>
      <c r="B841">
        <v>2010</v>
      </c>
      <c r="C841" t="s">
        <v>21</v>
      </c>
      <c r="D841">
        <v>56.1</v>
      </c>
      <c r="E841">
        <v>339</v>
      </c>
      <c r="F841">
        <v>3</v>
      </c>
      <c r="G841">
        <v>9.93</v>
      </c>
      <c r="H841">
        <v>1192.6966190000001</v>
      </c>
      <c r="I841">
        <v>99</v>
      </c>
      <c r="J841">
        <v>17</v>
      </c>
      <c r="K841">
        <v>22.1</v>
      </c>
      <c r="L841">
        <v>4</v>
      </c>
      <c r="M841">
        <v>59</v>
      </c>
      <c r="N841">
        <v>3.84</v>
      </c>
      <c r="O841">
        <v>17136.445680000001</v>
      </c>
      <c r="P841">
        <v>95114</v>
      </c>
      <c r="Q841">
        <v>9</v>
      </c>
      <c r="R841">
        <v>9</v>
      </c>
      <c r="S841">
        <v>0.58899999999999997</v>
      </c>
      <c r="T841">
        <v>9.1999999999999993</v>
      </c>
    </row>
    <row r="842" spans="1:20" x14ac:dyDescent="0.3">
      <c r="A842" t="s">
        <v>76</v>
      </c>
      <c r="B842">
        <v>2009</v>
      </c>
      <c r="C842" t="s">
        <v>21</v>
      </c>
      <c r="D842">
        <v>55.7</v>
      </c>
      <c r="E842">
        <v>34</v>
      </c>
      <c r="F842">
        <v>3</v>
      </c>
      <c r="G842">
        <v>7.97</v>
      </c>
      <c r="H842">
        <v>115.0692415</v>
      </c>
      <c r="I842">
        <v>99</v>
      </c>
      <c r="J842">
        <v>78</v>
      </c>
      <c r="K842">
        <v>21.7</v>
      </c>
      <c r="L842">
        <v>4</v>
      </c>
      <c r="M842">
        <v>57</v>
      </c>
      <c r="N842">
        <v>5.32</v>
      </c>
      <c r="O842">
        <v>1653.2936999999999</v>
      </c>
      <c r="P842">
        <v>99111</v>
      </c>
      <c r="Q842">
        <v>9.1999999999999993</v>
      </c>
      <c r="R842">
        <v>9.1999999999999993</v>
      </c>
      <c r="S842">
        <v>0.59</v>
      </c>
      <c r="T842">
        <v>9.1</v>
      </c>
    </row>
    <row r="843" spans="1:20" x14ac:dyDescent="0.3">
      <c r="A843" t="s">
        <v>76</v>
      </c>
      <c r="B843">
        <v>2008</v>
      </c>
      <c r="C843" t="s">
        <v>21</v>
      </c>
      <c r="D843">
        <v>55.4</v>
      </c>
      <c r="E843">
        <v>338</v>
      </c>
      <c r="F843">
        <v>3</v>
      </c>
      <c r="G843">
        <v>8.34</v>
      </c>
      <c r="H843">
        <v>1705.678619</v>
      </c>
      <c r="I843">
        <v>99</v>
      </c>
      <c r="J843">
        <v>436</v>
      </c>
      <c r="K843">
        <v>21.3</v>
      </c>
      <c r="L843">
        <v>4</v>
      </c>
      <c r="M843">
        <v>55</v>
      </c>
      <c r="N843">
        <v>2.31</v>
      </c>
      <c r="O843">
        <v>22742.381590000001</v>
      </c>
      <c r="P843">
        <v>868418</v>
      </c>
      <c r="Q843">
        <v>9.3000000000000007</v>
      </c>
      <c r="R843">
        <v>9.3000000000000007</v>
      </c>
      <c r="S843">
        <v>0.59199999999999997</v>
      </c>
      <c r="T843">
        <v>9.1</v>
      </c>
    </row>
    <row r="844" spans="1:20" x14ac:dyDescent="0.3">
      <c r="A844" t="s">
        <v>76</v>
      </c>
      <c r="B844">
        <v>2007</v>
      </c>
      <c r="C844" t="s">
        <v>21</v>
      </c>
      <c r="D844">
        <v>55</v>
      </c>
      <c r="E844">
        <v>339</v>
      </c>
      <c r="F844">
        <v>3</v>
      </c>
      <c r="G844">
        <v>6.86</v>
      </c>
      <c r="H844">
        <v>1024.5195430000001</v>
      </c>
      <c r="I844">
        <v>99</v>
      </c>
      <c r="J844">
        <v>5</v>
      </c>
      <c r="K844">
        <v>2.9</v>
      </c>
      <c r="L844">
        <v>4</v>
      </c>
      <c r="M844">
        <v>54</v>
      </c>
      <c r="N844">
        <v>2.25</v>
      </c>
      <c r="O844">
        <v>15761.83913</v>
      </c>
      <c r="P844">
        <v>829327</v>
      </c>
      <c r="Q844">
        <v>9.5</v>
      </c>
      <c r="R844">
        <v>9.5</v>
      </c>
      <c r="S844">
        <v>0.58699999999999997</v>
      </c>
      <c r="T844">
        <v>9</v>
      </c>
    </row>
    <row r="845" spans="1:20" x14ac:dyDescent="0.3">
      <c r="A845" t="s">
        <v>76</v>
      </c>
      <c r="B845">
        <v>2006</v>
      </c>
      <c r="C845" t="s">
        <v>21</v>
      </c>
      <c r="D845">
        <v>54.8</v>
      </c>
      <c r="E845">
        <v>337</v>
      </c>
      <c r="F845">
        <v>3</v>
      </c>
      <c r="G845">
        <v>7.28</v>
      </c>
      <c r="H845">
        <v>827.59793349999995</v>
      </c>
      <c r="I845">
        <v>99</v>
      </c>
      <c r="J845">
        <v>17</v>
      </c>
      <c r="K845">
        <v>2.5</v>
      </c>
      <c r="L845">
        <v>4</v>
      </c>
      <c r="M845">
        <v>52</v>
      </c>
      <c r="N845">
        <v>2.13</v>
      </c>
      <c r="O845">
        <v>12732.275900000001</v>
      </c>
      <c r="P845">
        <v>792217</v>
      </c>
      <c r="Q845">
        <v>9.6999999999999993</v>
      </c>
      <c r="R845">
        <v>9.6</v>
      </c>
      <c r="S845">
        <v>0.56899999999999995</v>
      </c>
      <c r="T845">
        <v>9</v>
      </c>
    </row>
    <row r="846" spans="1:20" x14ac:dyDescent="0.3">
      <c r="A846" t="s">
        <v>76</v>
      </c>
      <c r="B846">
        <v>2005</v>
      </c>
      <c r="C846" t="s">
        <v>21</v>
      </c>
      <c r="D846">
        <v>54.4</v>
      </c>
      <c r="E846">
        <v>337</v>
      </c>
      <c r="F846">
        <v>3</v>
      </c>
      <c r="G846">
        <v>7.19</v>
      </c>
      <c r="H846">
        <v>12.066167099999999</v>
      </c>
      <c r="I846">
        <v>99</v>
      </c>
      <c r="J846">
        <v>17</v>
      </c>
      <c r="K846">
        <v>2.2000000000000002</v>
      </c>
      <c r="L846">
        <v>4</v>
      </c>
      <c r="M846">
        <v>5</v>
      </c>
      <c r="N846">
        <v>1.63</v>
      </c>
      <c r="O846">
        <v>185.63334</v>
      </c>
      <c r="P846">
        <v>757317</v>
      </c>
      <c r="Q846">
        <v>9.8000000000000007</v>
      </c>
      <c r="R846">
        <v>9.8000000000000007</v>
      </c>
      <c r="S846">
        <v>0.56299999999999994</v>
      </c>
      <c r="T846">
        <v>8.6999999999999993</v>
      </c>
    </row>
    <row r="847" spans="1:20" x14ac:dyDescent="0.3">
      <c r="A847" t="s">
        <v>76</v>
      </c>
      <c r="B847">
        <v>2004</v>
      </c>
      <c r="C847" t="s">
        <v>21</v>
      </c>
      <c r="D847">
        <v>54.1</v>
      </c>
      <c r="E847">
        <v>336</v>
      </c>
      <c r="F847">
        <v>3</v>
      </c>
      <c r="G847">
        <v>6.28</v>
      </c>
      <c r="H847">
        <v>44.547683050000003</v>
      </c>
      <c r="I847">
        <v>99</v>
      </c>
      <c r="J847">
        <v>38</v>
      </c>
      <c r="K847">
        <v>19.8</v>
      </c>
      <c r="L847">
        <v>4</v>
      </c>
      <c r="M847">
        <v>48</v>
      </c>
      <c r="N847">
        <v>2.4</v>
      </c>
      <c r="O847">
        <v>685.34897000000001</v>
      </c>
      <c r="P847">
        <v>724817</v>
      </c>
      <c r="Q847">
        <v>1</v>
      </c>
      <c r="R847">
        <v>1</v>
      </c>
      <c r="S847">
        <v>0.55300000000000005</v>
      </c>
      <c r="T847">
        <v>8.5</v>
      </c>
    </row>
    <row r="848" spans="1:20" x14ac:dyDescent="0.3">
      <c r="A848" t="s">
        <v>76</v>
      </c>
      <c r="B848">
        <v>2003</v>
      </c>
      <c r="C848" t="s">
        <v>21</v>
      </c>
      <c r="D848">
        <v>53.8</v>
      </c>
      <c r="E848">
        <v>334</v>
      </c>
      <c r="F848">
        <v>3</v>
      </c>
      <c r="G848">
        <v>7.13</v>
      </c>
      <c r="H848">
        <v>309.78345869999998</v>
      </c>
      <c r="I848">
        <v>99</v>
      </c>
      <c r="J848">
        <v>18</v>
      </c>
      <c r="K848">
        <v>19.5</v>
      </c>
      <c r="L848">
        <v>4</v>
      </c>
      <c r="M848">
        <v>46</v>
      </c>
      <c r="N848">
        <v>2.23</v>
      </c>
      <c r="O848">
        <v>3577.1761969999998</v>
      </c>
      <c r="P848">
        <v>694611</v>
      </c>
      <c r="Q848">
        <v>1.2</v>
      </c>
      <c r="R848">
        <v>1.1000000000000001</v>
      </c>
      <c r="S848">
        <v>0.55400000000000005</v>
      </c>
      <c r="T848">
        <v>8.4</v>
      </c>
    </row>
    <row r="849" spans="1:20" x14ac:dyDescent="0.3">
      <c r="A849" t="s">
        <v>76</v>
      </c>
      <c r="B849">
        <v>2002</v>
      </c>
      <c r="C849" t="s">
        <v>21</v>
      </c>
      <c r="D849">
        <v>53.5</v>
      </c>
      <c r="E849">
        <v>334</v>
      </c>
      <c r="F849">
        <v>3</v>
      </c>
      <c r="G849">
        <v>6.01</v>
      </c>
      <c r="H849">
        <v>234.78742070000001</v>
      </c>
      <c r="I849">
        <v>99</v>
      </c>
      <c r="J849">
        <v>24</v>
      </c>
      <c r="K849">
        <v>19.100000000000001</v>
      </c>
      <c r="L849">
        <v>4</v>
      </c>
      <c r="M849">
        <v>44</v>
      </c>
      <c r="N849">
        <v>2.5</v>
      </c>
      <c r="O849">
        <v>2711.1711399999999</v>
      </c>
      <c r="P849">
        <v>66647</v>
      </c>
      <c r="Q849">
        <v>1.4</v>
      </c>
      <c r="R849">
        <v>1.3</v>
      </c>
      <c r="S849">
        <v>0.54200000000000004</v>
      </c>
      <c r="T849">
        <v>8.1999999999999993</v>
      </c>
    </row>
    <row r="850" spans="1:20" x14ac:dyDescent="0.3">
      <c r="A850" t="s">
        <v>76</v>
      </c>
      <c r="B850">
        <v>2001</v>
      </c>
      <c r="C850" t="s">
        <v>21</v>
      </c>
      <c r="D850">
        <v>53.1</v>
      </c>
      <c r="E850">
        <v>334</v>
      </c>
      <c r="F850">
        <v>3</v>
      </c>
      <c r="G850">
        <v>5.07</v>
      </c>
      <c r="H850">
        <v>197.78395520000001</v>
      </c>
      <c r="I850">
        <v>99</v>
      </c>
      <c r="J850">
        <v>1339</v>
      </c>
      <c r="K850">
        <v>18.7</v>
      </c>
      <c r="L850">
        <v>4</v>
      </c>
      <c r="M850">
        <v>43</v>
      </c>
      <c r="N850">
        <v>1.78</v>
      </c>
      <c r="O850">
        <v>2283.8793900000001</v>
      </c>
      <c r="P850">
        <v>639762</v>
      </c>
      <c r="Q850">
        <v>1.6</v>
      </c>
      <c r="R850">
        <v>1.4</v>
      </c>
      <c r="S850">
        <v>0.52700000000000002</v>
      </c>
      <c r="T850">
        <v>8</v>
      </c>
    </row>
    <row r="851" spans="1:20" x14ac:dyDescent="0.3">
      <c r="A851" t="s">
        <v>76</v>
      </c>
      <c r="B851">
        <v>2000</v>
      </c>
      <c r="C851" t="s">
        <v>21</v>
      </c>
      <c r="D851">
        <v>52.7</v>
      </c>
      <c r="E851">
        <v>336</v>
      </c>
      <c r="F851">
        <v>3</v>
      </c>
      <c r="G851">
        <v>4.46</v>
      </c>
      <c r="H851">
        <v>14.95451321</v>
      </c>
      <c r="I851">
        <v>99</v>
      </c>
      <c r="J851">
        <v>17</v>
      </c>
      <c r="K851">
        <v>18.3</v>
      </c>
      <c r="L851">
        <v>4</v>
      </c>
      <c r="M851">
        <v>41</v>
      </c>
      <c r="N851">
        <v>2.73</v>
      </c>
      <c r="O851">
        <v>172.68491</v>
      </c>
      <c r="P851">
        <v>614323</v>
      </c>
      <c r="Q851">
        <v>1.7</v>
      </c>
      <c r="R851">
        <v>1.6</v>
      </c>
      <c r="S851">
        <v>0.67700000000000005</v>
      </c>
      <c r="T851">
        <v>12.9</v>
      </c>
    </row>
    <row r="852" spans="1:20" x14ac:dyDescent="0.3">
      <c r="A852" t="s">
        <v>77</v>
      </c>
      <c r="B852">
        <v>2015</v>
      </c>
      <c r="C852" t="s">
        <v>21</v>
      </c>
      <c r="D852">
        <v>64.7</v>
      </c>
      <c r="E852">
        <v>255</v>
      </c>
      <c r="F852">
        <v>5</v>
      </c>
      <c r="G852">
        <v>0.01</v>
      </c>
      <c r="H852">
        <v>64.900000000000006</v>
      </c>
      <c r="I852">
        <v>95</v>
      </c>
      <c r="J852">
        <v>198</v>
      </c>
      <c r="K852">
        <v>18.600000000000001</v>
      </c>
      <c r="L852">
        <v>7</v>
      </c>
      <c r="M852">
        <v>95</v>
      </c>
      <c r="N852">
        <v>4.9000000000000004</v>
      </c>
      <c r="O852">
        <v>1766.9475950000001</v>
      </c>
      <c r="P852">
        <v>444</v>
      </c>
      <c r="Q852">
        <v>8.4</v>
      </c>
      <c r="R852">
        <v>8.1999999999999993</v>
      </c>
      <c r="S852">
        <v>0.41799999999999998</v>
      </c>
      <c r="T852">
        <v>5</v>
      </c>
    </row>
    <row r="853" spans="1:20" x14ac:dyDescent="0.3">
      <c r="A853" t="s">
        <v>77</v>
      </c>
      <c r="B853">
        <v>2014</v>
      </c>
      <c r="C853" t="s">
        <v>21</v>
      </c>
      <c r="D853">
        <v>64.400000000000006</v>
      </c>
      <c r="E853">
        <v>261</v>
      </c>
      <c r="F853">
        <v>5</v>
      </c>
      <c r="G853">
        <v>0.01</v>
      </c>
      <c r="H853">
        <v>64.900000000000006</v>
      </c>
      <c r="I853">
        <v>94</v>
      </c>
      <c r="J853">
        <v>127</v>
      </c>
      <c r="K853">
        <v>18</v>
      </c>
      <c r="L853">
        <v>8</v>
      </c>
      <c r="M853">
        <v>94</v>
      </c>
      <c r="N853">
        <v>3.34</v>
      </c>
      <c r="O853">
        <v>1766.9475950000001</v>
      </c>
      <c r="P853">
        <v>444</v>
      </c>
      <c r="Q853">
        <v>8.5</v>
      </c>
      <c r="R853">
        <v>8.3000000000000007</v>
      </c>
      <c r="S853">
        <v>0.41599999999999998</v>
      </c>
      <c r="T853">
        <v>5</v>
      </c>
    </row>
    <row r="854" spans="1:20" x14ac:dyDescent="0.3">
      <c r="A854" t="s">
        <v>77</v>
      </c>
      <c r="B854">
        <v>2013</v>
      </c>
      <c r="C854" t="s">
        <v>21</v>
      </c>
      <c r="D854">
        <v>64</v>
      </c>
      <c r="E854">
        <v>266</v>
      </c>
      <c r="F854">
        <v>6</v>
      </c>
      <c r="G854">
        <v>0.01</v>
      </c>
      <c r="H854">
        <v>64.900000000000006</v>
      </c>
      <c r="I854">
        <v>94</v>
      </c>
      <c r="J854">
        <v>45</v>
      </c>
      <c r="K854">
        <v>17.5</v>
      </c>
      <c r="L854">
        <v>8</v>
      </c>
      <c r="M854">
        <v>94</v>
      </c>
      <c r="N854">
        <v>3.1</v>
      </c>
      <c r="O854">
        <v>1766.9475950000001</v>
      </c>
      <c r="P854">
        <v>444</v>
      </c>
      <c r="Q854">
        <v>8.6</v>
      </c>
      <c r="R854">
        <v>8.4</v>
      </c>
      <c r="S854">
        <v>0.41399999999999998</v>
      </c>
      <c r="T854">
        <v>5</v>
      </c>
    </row>
    <row r="855" spans="1:20" x14ac:dyDescent="0.3">
      <c r="A855" t="s">
        <v>77</v>
      </c>
      <c r="B855">
        <v>2012</v>
      </c>
      <c r="C855" t="s">
        <v>21</v>
      </c>
      <c r="D855">
        <v>63.6</v>
      </c>
      <c r="E855">
        <v>274</v>
      </c>
      <c r="F855">
        <v>6</v>
      </c>
      <c r="G855">
        <v>0.01</v>
      </c>
      <c r="H855">
        <v>64.900000000000006</v>
      </c>
      <c r="I855">
        <v>94</v>
      </c>
      <c r="J855">
        <v>194</v>
      </c>
      <c r="K855">
        <v>17</v>
      </c>
      <c r="L855">
        <v>8</v>
      </c>
      <c r="M855">
        <v>94</v>
      </c>
      <c r="N855">
        <v>2.98</v>
      </c>
      <c r="O855">
        <v>1766.9475950000001</v>
      </c>
      <c r="P855">
        <v>444</v>
      </c>
      <c r="Q855">
        <v>8.6999999999999993</v>
      </c>
      <c r="R855">
        <v>8.6</v>
      </c>
      <c r="S855">
        <v>0.41</v>
      </c>
      <c r="T855">
        <v>5</v>
      </c>
    </row>
    <row r="856" spans="1:20" x14ac:dyDescent="0.3">
      <c r="A856" t="s">
        <v>77</v>
      </c>
      <c r="B856">
        <v>2011</v>
      </c>
      <c r="C856" t="s">
        <v>21</v>
      </c>
      <c r="D856">
        <v>62.9</v>
      </c>
      <c r="E856">
        <v>286</v>
      </c>
      <c r="F856">
        <v>6</v>
      </c>
      <c r="G856">
        <v>0.62</v>
      </c>
      <c r="H856">
        <v>20.979919150000001</v>
      </c>
      <c r="I856">
        <v>96</v>
      </c>
      <c r="J856">
        <v>48</v>
      </c>
      <c r="K856">
        <v>16.5</v>
      </c>
      <c r="L856">
        <v>8</v>
      </c>
      <c r="M856">
        <v>96</v>
      </c>
      <c r="N856">
        <v>3.6</v>
      </c>
      <c r="O856">
        <v>582.775532</v>
      </c>
      <c r="P856">
        <v>447469</v>
      </c>
      <c r="Q856">
        <v>8.8000000000000007</v>
      </c>
      <c r="R856">
        <v>8.6999999999999993</v>
      </c>
      <c r="S856">
        <v>0.40500000000000003</v>
      </c>
      <c r="T856">
        <v>5</v>
      </c>
    </row>
    <row r="857" spans="1:20" x14ac:dyDescent="0.3">
      <c r="A857" t="s">
        <v>77</v>
      </c>
      <c r="B857">
        <v>2010</v>
      </c>
      <c r="C857" t="s">
        <v>21</v>
      </c>
      <c r="D857">
        <v>62.1</v>
      </c>
      <c r="E857">
        <v>298</v>
      </c>
      <c r="F857">
        <v>6</v>
      </c>
      <c r="G857">
        <v>0.61</v>
      </c>
      <c r="H857">
        <v>17.357397840000001</v>
      </c>
      <c r="I857">
        <v>9</v>
      </c>
      <c r="J857">
        <v>51</v>
      </c>
      <c r="K857">
        <v>16</v>
      </c>
      <c r="L857">
        <v>9</v>
      </c>
      <c r="M857">
        <v>9</v>
      </c>
      <c r="N857">
        <v>3.24</v>
      </c>
      <c r="O857">
        <v>482.14994000000002</v>
      </c>
      <c r="P857">
        <v>43984</v>
      </c>
      <c r="Q857">
        <v>8.9</v>
      </c>
      <c r="R857">
        <v>8.8000000000000007</v>
      </c>
      <c r="S857">
        <v>0.40400000000000003</v>
      </c>
      <c r="T857">
        <v>5.0999999999999996</v>
      </c>
    </row>
    <row r="858" spans="1:20" x14ac:dyDescent="0.3">
      <c r="A858" t="s">
        <v>77</v>
      </c>
      <c r="B858">
        <v>2009</v>
      </c>
      <c r="C858" t="s">
        <v>21</v>
      </c>
      <c r="D858">
        <v>61.4</v>
      </c>
      <c r="E858">
        <v>311</v>
      </c>
      <c r="F858">
        <v>6</v>
      </c>
      <c r="G858">
        <v>0.63</v>
      </c>
      <c r="H858">
        <v>1.5751601959999999</v>
      </c>
      <c r="I858">
        <v>92</v>
      </c>
      <c r="J858">
        <v>82</v>
      </c>
      <c r="K858">
        <v>15.5</v>
      </c>
      <c r="L858">
        <v>9</v>
      </c>
      <c r="M858">
        <v>92</v>
      </c>
      <c r="N858">
        <v>3.3</v>
      </c>
      <c r="O858">
        <v>43.754449899999997</v>
      </c>
      <c r="P858">
        <v>431334</v>
      </c>
      <c r="Q858">
        <v>9</v>
      </c>
      <c r="R858">
        <v>8.9</v>
      </c>
      <c r="S858">
        <v>0.40200000000000002</v>
      </c>
      <c r="T858">
        <v>5.2</v>
      </c>
    </row>
    <row r="859" spans="1:20" x14ac:dyDescent="0.3">
      <c r="A859" t="s">
        <v>77</v>
      </c>
      <c r="B859">
        <v>2008</v>
      </c>
      <c r="C859" t="s">
        <v>21</v>
      </c>
      <c r="D859">
        <v>67</v>
      </c>
      <c r="E859">
        <v>322</v>
      </c>
      <c r="F859">
        <v>6</v>
      </c>
      <c r="G859">
        <v>0.49</v>
      </c>
      <c r="H859">
        <v>11.76572311</v>
      </c>
      <c r="I859">
        <v>94</v>
      </c>
      <c r="J859">
        <v>17</v>
      </c>
      <c r="K859">
        <v>15.1</v>
      </c>
      <c r="L859">
        <v>9</v>
      </c>
      <c r="M859">
        <v>94</v>
      </c>
      <c r="N859">
        <v>3.69</v>
      </c>
      <c r="O859">
        <v>326.82564200000002</v>
      </c>
      <c r="P859">
        <v>4232636</v>
      </c>
      <c r="Q859">
        <v>9.1</v>
      </c>
      <c r="R859">
        <v>9.1</v>
      </c>
      <c r="S859">
        <v>0.40600000000000003</v>
      </c>
      <c r="T859">
        <v>5.2</v>
      </c>
    </row>
    <row r="860" spans="1:20" x14ac:dyDescent="0.3">
      <c r="A860" t="s">
        <v>77</v>
      </c>
      <c r="B860">
        <v>2007</v>
      </c>
      <c r="C860" t="s">
        <v>21</v>
      </c>
      <c r="D860">
        <v>62</v>
      </c>
      <c r="E860">
        <v>329</v>
      </c>
      <c r="F860">
        <v>6</v>
      </c>
      <c r="G860">
        <v>1.23</v>
      </c>
      <c r="H860">
        <v>11.423859609999999</v>
      </c>
      <c r="I860">
        <v>91</v>
      </c>
      <c r="J860">
        <v>55</v>
      </c>
      <c r="K860">
        <v>14.7</v>
      </c>
      <c r="L860">
        <v>9</v>
      </c>
      <c r="M860">
        <v>91</v>
      </c>
      <c r="N860">
        <v>3.29</v>
      </c>
      <c r="O860">
        <v>317.32943360000002</v>
      </c>
      <c r="P860">
        <v>4153332</v>
      </c>
      <c r="Q860">
        <v>9.1999999999999993</v>
      </c>
      <c r="R860">
        <v>9.1999999999999993</v>
      </c>
      <c r="S860">
        <v>0.40500000000000003</v>
      </c>
      <c r="T860">
        <v>5.3</v>
      </c>
    </row>
    <row r="861" spans="1:20" x14ac:dyDescent="0.3">
      <c r="A861" t="s">
        <v>77</v>
      </c>
      <c r="B861">
        <v>2006</v>
      </c>
      <c r="C861" t="s">
        <v>21</v>
      </c>
      <c r="D861">
        <v>59.7</v>
      </c>
      <c r="E861">
        <v>336</v>
      </c>
      <c r="F861">
        <v>7</v>
      </c>
      <c r="G861">
        <v>0.97</v>
      </c>
      <c r="H861">
        <v>10.602697729999999</v>
      </c>
      <c r="I861">
        <v>94</v>
      </c>
      <c r="J861">
        <v>128</v>
      </c>
      <c r="K861">
        <v>14.3</v>
      </c>
      <c r="L861">
        <v>9</v>
      </c>
      <c r="M861">
        <v>94</v>
      </c>
      <c r="N861">
        <v>3.3</v>
      </c>
      <c r="O861">
        <v>297.82858800000002</v>
      </c>
      <c r="P861">
        <v>466648</v>
      </c>
      <c r="Q861">
        <v>9.3000000000000007</v>
      </c>
      <c r="R861">
        <v>9.3000000000000007</v>
      </c>
      <c r="S861">
        <v>0.40500000000000003</v>
      </c>
      <c r="T861">
        <v>5.3</v>
      </c>
    </row>
    <row r="862" spans="1:20" x14ac:dyDescent="0.3">
      <c r="A862" t="s">
        <v>77</v>
      </c>
      <c r="B862">
        <v>2005</v>
      </c>
      <c r="C862" t="s">
        <v>21</v>
      </c>
      <c r="D862">
        <v>59.4</v>
      </c>
      <c r="E862">
        <v>34</v>
      </c>
      <c r="F862">
        <v>7</v>
      </c>
      <c r="G862">
        <v>1.07</v>
      </c>
      <c r="H862">
        <v>5.0646889679999996</v>
      </c>
      <c r="I862">
        <v>96</v>
      </c>
      <c r="J862">
        <v>19</v>
      </c>
      <c r="K862">
        <v>13.9</v>
      </c>
      <c r="L862">
        <v>9</v>
      </c>
      <c r="M862">
        <v>96</v>
      </c>
      <c r="N862">
        <v>2.97</v>
      </c>
      <c r="O862">
        <v>276.75896</v>
      </c>
      <c r="P862">
        <v>39697</v>
      </c>
      <c r="Q862">
        <v>9.4</v>
      </c>
      <c r="R862">
        <v>9.5</v>
      </c>
      <c r="S862">
        <v>0.67700000000000005</v>
      </c>
      <c r="T862">
        <v>5.4</v>
      </c>
    </row>
    <row r="863" spans="1:20" x14ac:dyDescent="0.3">
      <c r="A863" t="s">
        <v>77</v>
      </c>
      <c r="B863">
        <v>2004</v>
      </c>
      <c r="C863" t="s">
        <v>21</v>
      </c>
      <c r="D863">
        <v>59.1</v>
      </c>
      <c r="E863">
        <v>342</v>
      </c>
      <c r="F863">
        <v>7</v>
      </c>
      <c r="G863">
        <v>0.64</v>
      </c>
      <c r="H863">
        <v>10.26097341</v>
      </c>
      <c r="I863">
        <v>84</v>
      </c>
      <c r="J863">
        <v>24</v>
      </c>
      <c r="K863">
        <v>13.6</v>
      </c>
      <c r="L863">
        <v>10</v>
      </c>
      <c r="M863">
        <v>98</v>
      </c>
      <c r="N863">
        <v>3.14</v>
      </c>
      <c r="O863">
        <v>287.42222429999998</v>
      </c>
      <c r="P863">
        <v>3858623</v>
      </c>
      <c r="Q863">
        <v>9.6</v>
      </c>
      <c r="R863">
        <v>9.6</v>
      </c>
      <c r="S863">
        <v>0.67700000000000005</v>
      </c>
      <c r="T863">
        <v>5</v>
      </c>
    </row>
    <row r="864" spans="1:20" x14ac:dyDescent="0.3">
      <c r="A864" t="s">
        <v>77</v>
      </c>
      <c r="B864">
        <v>2003</v>
      </c>
      <c r="C864" t="s">
        <v>21</v>
      </c>
      <c r="D864">
        <v>58.8</v>
      </c>
      <c r="E864">
        <v>343</v>
      </c>
      <c r="F864">
        <v>7</v>
      </c>
      <c r="G864">
        <v>0.56000000000000005</v>
      </c>
      <c r="H864">
        <v>6.9139980129999996</v>
      </c>
      <c r="I864">
        <v>91</v>
      </c>
      <c r="J864">
        <v>376</v>
      </c>
      <c r="K864">
        <v>13.3</v>
      </c>
      <c r="L864">
        <v>10</v>
      </c>
      <c r="M864">
        <v>95</v>
      </c>
      <c r="N864">
        <v>3.5</v>
      </c>
      <c r="O864">
        <v>232.7945459</v>
      </c>
      <c r="P864">
        <v>3738265</v>
      </c>
      <c r="Q864">
        <v>9.6999999999999993</v>
      </c>
      <c r="R864">
        <v>9.6999999999999993</v>
      </c>
      <c r="S864">
        <v>0.67700000000000005</v>
      </c>
      <c r="T864">
        <v>4.7</v>
      </c>
    </row>
    <row r="865" spans="1:20" x14ac:dyDescent="0.3">
      <c r="A865" t="s">
        <v>77</v>
      </c>
      <c r="B865">
        <v>2002</v>
      </c>
      <c r="C865" t="s">
        <v>21</v>
      </c>
      <c r="D865">
        <v>58.5</v>
      </c>
      <c r="E865">
        <v>343</v>
      </c>
      <c r="F865">
        <v>7</v>
      </c>
      <c r="G865">
        <v>0.83</v>
      </c>
      <c r="H865">
        <v>0.70313217900000002</v>
      </c>
      <c r="I865">
        <v>86</v>
      </c>
      <c r="J865">
        <v>460</v>
      </c>
      <c r="K865">
        <v>13.1</v>
      </c>
      <c r="L865">
        <v>10</v>
      </c>
      <c r="M865">
        <v>92</v>
      </c>
      <c r="N865">
        <v>4.2</v>
      </c>
      <c r="O865">
        <v>21.768798100000001</v>
      </c>
      <c r="P865">
        <v>3614639</v>
      </c>
      <c r="Q865">
        <v>9.9</v>
      </c>
      <c r="R865">
        <v>9.9</v>
      </c>
      <c r="S865">
        <v>0.67700000000000005</v>
      </c>
      <c r="T865">
        <v>4.4000000000000004</v>
      </c>
    </row>
    <row r="866" spans="1:20" x14ac:dyDescent="0.3">
      <c r="A866" t="s">
        <v>77</v>
      </c>
      <c r="B866">
        <v>2001</v>
      </c>
      <c r="C866" t="s">
        <v>21</v>
      </c>
      <c r="D866">
        <v>58.1</v>
      </c>
      <c r="E866">
        <v>345</v>
      </c>
      <c r="F866">
        <v>7</v>
      </c>
      <c r="G866">
        <v>0.61</v>
      </c>
      <c r="H866">
        <v>5.5936195379999996</v>
      </c>
      <c r="I866">
        <v>99</v>
      </c>
      <c r="J866">
        <v>204</v>
      </c>
      <c r="K866">
        <v>12.8</v>
      </c>
      <c r="L866">
        <v>10</v>
      </c>
      <c r="M866">
        <v>89</v>
      </c>
      <c r="N866">
        <v>3.95</v>
      </c>
      <c r="O866">
        <v>215.13921300000001</v>
      </c>
      <c r="P866">
        <v>3497124</v>
      </c>
      <c r="Q866">
        <v>1</v>
      </c>
      <c r="R866">
        <v>1</v>
      </c>
      <c r="S866">
        <v>0.67700000000000005</v>
      </c>
      <c r="T866">
        <v>4.3</v>
      </c>
    </row>
    <row r="867" spans="1:20" x14ac:dyDescent="0.3">
      <c r="A867" t="s">
        <v>77</v>
      </c>
      <c r="B867">
        <v>2000</v>
      </c>
      <c r="C867" t="s">
        <v>21</v>
      </c>
      <c r="D867">
        <v>45.3</v>
      </c>
      <c r="E867">
        <v>593</v>
      </c>
      <c r="F867">
        <v>7</v>
      </c>
      <c r="G867">
        <v>0.83</v>
      </c>
      <c r="H867">
        <v>0.73594036100000004</v>
      </c>
      <c r="I867">
        <v>99</v>
      </c>
      <c r="J867">
        <v>789</v>
      </c>
      <c r="K867">
        <v>12.6</v>
      </c>
      <c r="L867">
        <v>10</v>
      </c>
      <c r="M867">
        <v>82</v>
      </c>
      <c r="N867">
        <v>4.43</v>
      </c>
      <c r="O867">
        <v>28.1969487</v>
      </c>
      <c r="P867">
        <v>339281</v>
      </c>
      <c r="Q867">
        <v>1.2</v>
      </c>
      <c r="R867">
        <v>1.1000000000000001</v>
      </c>
      <c r="S867">
        <v>0.67700000000000005</v>
      </c>
      <c r="T867">
        <v>3.9</v>
      </c>
    </row>
    <row r="868" spans="1:20" x14ac:dyDescent="0.3">
      <c r="A868" t="s">
        <v>78</v>
      </c>
      <c r="B868">
        <v>2015</v>
      </c>
      <c r="C868" t="s">
        <v>21</v>
      </c>
      <c r="D868">
        <v>77.599999999999994</v>
      </c>
      <c r="E868">
        <v>119</v>
      </c>
      <c r="F868">
        <v>3</v>
      </c>
      <c r="G868">
        <v>0.01</v>
      </c>
      <c r="H868">
        <v>64.900000000000006</v>
      </c>
      <c r="I868">
        <v>91</v>
      </c>
      <c r="J868">
        <v>4</v>
      </c>
      <c r="K868">
        <v>59.9</v>
      </c>
      <c r="L868">
        <v>4</v>
      </c>
      <c r="M868">
        <v>93</v>
      </c>
      <c r="N868">
        <v>4.9000000000000004</v>
      </c>
      <c r="O868">
        <v>1774.9291000000001</v>
      </c>
      <c r="P868">
        <v>131547</v>
      </c>
      <c r="Q868">
        <v>1.9</v>
      </c>
      <c r="R868">
        <v>1.9</v>
      </c>
      <c r="S868">
        <v>0.86299999999999999</v>
      </c>
      <c r="T868">
        <v>16.5</v>
      </c>
    </row>
    <row r="869" spans="1:20" x14ac:dyDescent="0.3">
      <c r="A869" t="s">
        <v>78</v>
      </c>
      <c r="B869">
        <v>2014</v>
      </c>
      <c r="C869" t="s">
        <v>21</v>
      </c>
      <c r="D869">
        <v>77.3</v>
      </c>
      <c r="E869">
        <v>122</v>
      </c>
      <c r="F869">
        <v>3</v>
      </c>
      <c r="G869">
        <v>0.01</v>
      </c>
      <c r="H869">
        <v>2700.07305</v>
      </c>
      <c r="I869">
        <v>93</v>
      </c>
      <c r="J869">
        <v>17</v>
      </c>
      <c r="K869">
        <v>59.4</v>
      </c>
      <c r="L869">
        <v>4</v>
      </c>
      <c r="M869">
        <v>93</v>
      </c>
      <c r="N869">
        <v>6.38</v>
      </c>
      <c r="O869">
        <v>19941.455320000001</v>
      </c>
      <c r="P869">
        <v>1314545</v>
      </c>
      <c r="Q869">
        <v>1.9</v>
      </c>
      <c r="R869">
        <v>1.9</v>
      </c>
      <c r="S869">
        <v>0.86</v>
      </c>
      <c r="T869">
        <v>16.5</v>
      </c>
    </row>
    <row r="870" spans="1:20" x14ac:dyDescent="0.3">
      <c r="A870" t="s">
        <v>78</v>
      </c>
      <c r="B870">
        <v>2013</v>
      </c>
      <c r="C870" t="s">
        <v>21</v>
      </c>
      <c r="D870">
        <v>76.900000000000006</v>
      </c>
      <c r="E870">
        <v>127</v>
      </c>
      <c r="F870">
        <v>3</v>
      </c>
      <c r="G870">
        <v>0.01</v>
      </c>
      <c r="H870">
        <v>261.29148079999999</v>
      </c>
      <c r="I870">
        <v>93</v>
      </c>
      <c r="J870">
        <v>2</v>
      </c>
      <c r="K870">
        <v>59</v>
      </c>
      <c r="L870">
        <v>4</v>
      </c>
      <c r="M870">
        <v>94</v>
      </c>
      <c r="N870">
        <v>6.48</v>
      </c>
      <c r="O870">
        <v>1929.7746</v>
      </c>
      <c r="P870">
        <v>1317997</v>
      </c>
      <c r="Q870">
        <v>1.9</v>
      </c>
      <c r="R870">
        <v>1.9</v>
      </c>
      <c r="S870">
        <v>0.85599999999999998</v>
      </c>
      <c r="T870">
        <v>16.5</v>
      </c>
    </row>
    <row r="871" spans="1:20" x14ac:dyDescent="0.3">
      <c r="A871" t="s">
        <v>78</v>
      </c>
      <c r="B871">
        <v>2012</v>
      </c>
      <c r="C871" t="s">
        <v>21</v>
      </c>
      <c r="D871">
        <v>76.3</v>
      </c>
      <c r="E871">
        <v>135</v>
      </c>
      <c r="F871">
        <v>3</v>
      </c>
      <c r="G871">
        <v>0.01</v>
      </c>
      <c r="H871">
        <v>2263.1037970000002</v>
      </c>
      <c r="I871">
        <v>94</v>
      </c>
      <c r="J871">
        <v>4</v>
      </c>
      <c r="K871">
        <v>58.5</v>
      </c>
      <c r="L871">
        <v>4</v>
      </c>
      <c r="M871">
        <v>94</v>
      </c>
      <c r="N871">
        <v>6.36</v>
      </c>
      <c r="O871">
        <v>17421.892199999998</v>
      </c>
      <c r="P871">
        <v>1322696</v>
      </c>
      <c r="Q871">
        <v>1.9</v>
      </c>
      <c r="R871">
        <v>1.9</v>
      </c>
      <c r="S871">
        <v>0.85</v>
      </c>
      <c r="T871">
        <v>16.5</v>
      </c>
    </row>
    <row r="872" spans="1:20" x14ac:dyDescent="0.3">
      <c r="A872" t="s">
        <v>78</v>
      </c>
      <c r="B872">
        <v>2011</v>
      </c>
      <c r="C872" t="s">
        <v>21</v>
      </c>
      <c r="D872">
        <v>76.099999999999994</v>
      </c>
      <c r="E872">
        <v>138</v>
      </c>
      <c r="F872">
        <v>3</v>
      </c>
      <c r="G872">
        <v>0.01</v>
      </c>
      <c r="H872">
        <v>2146.945741</v>
      </c>
      <c r="I872">
        <v>94</v>
      </c>
      <c r="J872">
        <v>7</v>
      </c>
      <c r="K872">
        <v>58</v>
      </c>
      <c r="L872">
        <v>4</v>
      </c>
      <c r="M872">
        <v>93</v>
      </c>
      <c r="N872">
        <v>5.83</v>
      </c>
      <c r="O872">
        <v>17454.843420000001</v>
      </c>
      <c r="P872">
        <v>1327439</v>
      </c>
      <c r="Q872">
        <v>1.9</v>
      </c>
      <c r="R872">
        <v>2</v>
      </c>
      <c r="S872">
        <v>0.83799999999999997</v>
      </c>
      <c r="T872">
        <v>16.399999999999999</v>
      </c>
    </row>
    <row r="873" spans="1:20" x14ac:dyDescent="0.3">
      <c r="A873" t="s">
        <v>78</v>
      </c>
      <c r="B873">
        <v>2010</v>
      </c>
      <c r="C873" t="s">
        <v>21</v>
      </c>
      <c r="D873">
        <v>75.599999999999994</v>
      </c>
      <c r="E873">
        <v>137</v>
      </c>
      <c r="F873">
        <v>3</v>
      </c>
      <c r="G873">
        <v>14.97</v>
      </c>
      <c r="H873">
        <v>1802.017593</v>
      </c>
      <c r="I873">
        <v>94</v>
      </c>
      <c r="J873">
        <v>17</v>
      </c>
      <c r="K873">
        <v>57.6</v>
      </c>
      <c r="L873">
        <v>4</v>
      </c>
      <c r="M873">
        <v>94</v>
      </c>
      <c r="N873">
        <v>6.25</v>
      </c>
      <c r="O873">
        <v>14638.6482</v>
      </c>
      <c r="P873">
        <v>1331475</v>
      </c>
      <c r="Q873">
        <v>1.9</v>
      </c>
      <c r="R873">
        <v>2</v>
      </c>
      <c r="S873">
        <v>0.83299999999999996</v>
      </c>
      <c r="T873">
        <v>16.2</v>
      </c>
    </row>
    <row r="874" spans="1:20" x14ac:dyDescent="0.3">
      <c r="A874" t="s">
        <v>78</v>
      </c>
      <c r="B874">
        <v>2009</v>
      </c>
      <c r="C874" t="s">
        <v>21</v>
      </c>
      <c r="D874">
        <v>74.900000000000006</v>
      </c>
      <c r="E874">
        <v>156</v>
      </c>
      <c r="F874">
        <v>3</v>
      </c>
      <c r="G874">
        <v>15.04</v>
      </c>
      <c r="H874">
        <v>1717.0887110000001</v>
      </c>
      <c r="I874">
        <v>95</v>
      </c>
      <c r="J874">
        <v>17</v>
      </c>
      <c r="K874">
        <v>57.1</v>
      </c>
      <c r="L874">
        <v>4</v>
      </c>
      <c r="M874">
        <v>95</v>
      </c>
      <c r="N874">
        <v>6.93</v>
      </c>
      <c r="O874">
        <v>14726.31828</v>
      </c>
      <c r="P874">
        <v>1334515</v>
      </c>
      <c r="Q874">
        <v>2</v>
      </c>
      <c r="R874">
        <v>2</v>
      </c>
      <c r="S874">
        <v>0.83599999999999997</v>
      </c>
      <c r="T874">
        <v>16.100000000000001</v>
      </c>
    </row>
    <row r="875" spans="1:20" x14ac:dyDescent="0.3">
      <c r="A875" t="s">
        <v>78</v>
      </c>
      <c r="B875">
        <v>2008</v>
      </c>
      <c r="C875" t="s">
        <v>21</v>
      </c>
      <c r="D875">
        <v>74.2</v>
      </c>
      <c r="E875">
        <v>167</v>
      </c>
      <c r="F875">
        <v>3</v>
      </c>
      <c r="G875">
        <v>16.989999999999998</v>
      </c>
      <c r="H875">
        <v>225.07236180000001</v>
      </c>
      <c r="I875">
        <v>94</v>
      </c>
      <c r="J875">
        <v>17</v>
      </c>
      <c r="K875">
        <v>56.7</v>
      </c>
      <c r="L875">
        <v>4</v>
      </c>
      <c r="M875">
        <v>95</v>
      </c>
      <c r="N875">
        <v>6.6</v>
      </c>
      <c r="O875">
        <v>1894.5485000000001</v>
      </c>
      <c r="P875">
        <v>13379</v>
      </c>
      <c r="Q875">
        <v>2</v>
      </c>
      <c r="R875">
        <v>2.1</v>
      </c>
      <c r="S875">
        <v>0.83499999999999996</v>
      </c>
      <c r="T875">
        <v>16.100000000000001</v>
      </c>
    </row>
    <row r="876" spans="1:20" x14ac:dyDescent="0.3">
      <c r="A876" t="s">
        <v>78</v>
      </c>
      <c r="B876">
        <v>2007</v>
      </c>
      <c r="C876" t="s">
        <v>21</v>
      </c>
      <c r="D876">
        <v>73</v>
      </c>
      <c r="E876">
        <v>189</v>
      </c>
      <c r="F876">
        <v>3</v>
      </c>
      <c r="G876">
        <v>17.87</v>
      </c>
      <c r="H876">
        <v>1904.1246900000001</v>
      </c>
      <c r="I876">
        <v>95</v>
      </c>
      <c r="J876">
        <v>1</v>
      </c>
      <c r="K876">
        <v>56.3</v>
      </c>
      <c r="L876">
        <v>4</v>
      </c>
      <c r="M876">
        <v>95</v>
      </c>
      <c r="N876">
        <v>5.16</v>
      </c>
      <c r="O876">
        <v>16586.452000000001</v>
      </c>
      <c r="P876">
        <v>13468</v>
      </c>
      <c r="Q876">
        <v>2</v>
      </c>
      <c r="R876">
        <v>2.1</v>
      </c>
      <c r="S876">
        <v>0.82899999999999996</v>
      </c>
      <c r="T876">
        <v>16.100000000000001</v>
      </c>
    </row>
    <row r="877" spans="1:20" x14ac:dyDescent="0.3">
      <c r="A877" t="s">
        <v>78</v>
      </c>
      <c r="B877">
        <v>2006</v>
      </c>
      <c r="C877" t="s">
        <v>21</v>
      </c>
      <c r="D877">
        <v>73</v>
      </c>
      <c r="E877">
        <v>188</v>
      </c>
      <c r="F877">
        <v>3</v>
      </c>
      <c r="G877">
        <v>16.579999999999998</v>
      </c>
      <c r="H877">
        <v>244.35108009999999</v>
      </c>
      <c r="I877">
        <v>95</v>
      </c>
      <c r="J877">
        <v>27</v>
      </c>
      <c r="K877">
        <v>55.9</v>
      </c>
      <c r="L877">
        <v>4</v>
      </c>
      <c r="M877">
        <v>95</v>
      </c>
      <c r="N877">
        <v>5.0999999999999996</v>
      </c>
      <c r="O877">
        <v>12595.416499999999</v>
      </c>
      <c r="P877">
        <v>134681</v>
      </c>
      <c r="Q877">
        <v>2.1</v>
      </c>
      <c r="R877">
        <v>2.2000000000000002</v>
      </c>
      <c r="S877">
        <v>0.82199999999999995</v>
      </c>
      <c r="T877">
        <v>16.100000000000001</v>
      </c>
    </row>
    <row r="878" spans="1:20" x14ac:dyDescent="0.3">
      <c r="A878" t="s">
        <v>78</v>
      </c>
      <c r="B878">
        <v>2005</v>
      </c>
      <c r="C878" t="s">
        <v>21</v>
      </c>
      <c r="D878">
        <v>72.8</v>
      </c>
      <c r="E878">
        <v>189</v>
      </c>
      <c r="F878">
        <v>3</v>
      </c>
      <c r="G878">
        <v>15.52</v>
      </c>
      <c r="H878">
        <v>153.50452630000001</v>
      </c>
      <c r="I878">
        <v>95</v>
      </c>
      <c r="J878">
        <v>2</v>
      </c>
      <c r="K878">
        <v>55.5</v>
      </c>
      <c r="L878">
        <v>4</v>
      </c>
      <c r="M878">
        <v>96</v>
      </c>
      <c r="N878">
        <v>5.2</v>
      </c>
      <c r="O878">
        <v>1338.31322</v>
      </c>
      <c r="P878">
        <v>1354775</v>
      </c>
      <c r="Q878">
        <v>2.1</v>
      </c>
      <c r="R878">
        <v>2.2000000000000002</v>
      </c>
      <c r="S878">
        <v>0.81200000000000006</v>
      </c>
      <c r="T878">
        <v>15.9</v>
      </c>
    </row>
    <row r="879" spans="1:20" x14ac:dyDescent="0.3">
      <c r="A879" t="s">
        <v>78</v>
      </c>
      <c r="B879">
        <v>2004</v>
      </c>
      <c r="C879" t="s">
        <v>21</v>
      </c>
      <c r="D879">
        <v>72.3</v>
      </c>
      <c r="E879">
        <v>195</v>
      </c>
      <c r="F879">
        <v>3</v>
      </c>
      <c r="G879">
        <v>15.07</v>
      </c>
      <c r="H879">
        <v>101.1201161</v>
      </c>
      <c r="I879">
        <v>9</v>
      </c>
      <c r="J879">
        <v>17</v>
      </c>
      <c r="K879">
        <v>55.2</v>
      </c>
      <c r="L879">
        <v>4</v>
      </c>
      <c r="M879">
        <v>95</v>
      </c>
      <c r="N879">
        <v>5.13</v>
      </c>
      <c r="O879">
        <v>885.46511499999997</v>
      </c>
      <c r="P879">
        <v>136255</v>
      </c>
      <c r="Q879">
        <v>2.2000000000000002</v>
      </c>
      <c r="R879">
        <v>2.2999999999999998</v>
      </c>
      <c r="S879">
        <v>0.80500000000000005</v>
      </c>
      <c r="T879">
        <v>15.7</v>
      </c>
    </row>
    <row r="880" spans="1:20" x14ac:dyDescent="0.3">
      <c r="A880" t="s">
        <v>78</v>
      </c>
      <c r="B880">
        <v>2003</v>
      </c>
      <c r="C880" t="s">
        <v>21</v>
      </c>
      <c r="D880">
        <v>71.900000000000006</v>
      </c>
      <c r="E880">
        <v>199</v>
      </c>
      <c r="F880">
        <v>3</v>
      </c>
      <c r="G880">
        <v>11.64</v>
      </c>
      <c r="H880">
        <v>132.72339220000001</v>
      </c>
      <c r="I880">
        <v>99</v>
      </c>
      <c r="J880">
        <v>17</v>
      </c>
      <c r="K880">
        <v>54.9</v>
      </c>
      <c r="L880">
        <v>4</v>
      </c>
      <c r="M880">
        <v>95</v>
      </c>
      <c r="N880">
        <v>4.92</v>
      </c>
      <c r="O880">
        <v>7174.2374149999996</v>
      </c>
      <c r="P880">
        <v>13772</v>
      </c>
      <c r="Q880">
        <v>2.2000000000000002</v>
      </c>
      <c r="R880">
        <v>2.2999999999999998</v>
      </c>
      <c r="S880">
        <v>0.79800000000000004</v>
      </c>
      <c r="T880">
        <v>15.6</v>
      </c>
    </row>
    <row r="881" spans="1:20" x14ac:dyDescent="0.3">
      <c r="A881" t="s">
        <v>78</v>
      </c>
      <c r="B881">
        <v>2002</v>
      </c>
      <c r="C881" t="s">
        <v>21</v>
      </c>
      <c r="D881">
        <v>71.2</v>
      </c>
      <c r="E881">
        <v>211</v>
      </c>
      <c r="F881">
        <v>3</v>
      </c>
      <c r="G881">
        <v>11.48</v>
      </c>
      <c r="H881">
        <v>7.8060428249999996</v>
      </c>
      <c r="I881">
        <v>99</v>
      </c>
      <c r="J881">
        <v>17</v>
      </c>
      <c r="K881">
        <v>54.6</v>
      </c>
      <c r="L881">
        <v>4</v>
      </c>
      <c r="M881">
        <v>94</v>
      </c>
      <c r="N881">
        <v>4.84</v>
      </c>
      <c r="O881">
        <v>538.34778100000005</v>
      </c>
      <c r="P881">
        <v>137935</v>
      </c>
      <c r="Q881">
        <v>2.2999999999999998</v>
      </c>
      <c r="R881">
        <v>2.4</v>
      </c>
      <c r="S881">
        <v>0.79100000000000004</v>
      </c>
      <c r="T881">
        <v>15.4</v>
      </c>
    </row>
    <row r="882" spans="1:20" x14ac:dyDescent="0.3">
      <c r="A882" t="s">
        <v>78</v>
      </c>
      <c r="B882">
        <v>2001</v>
      </c>
      <c r="C882" t="s">
        <v>21</v>
      </c>
      <c r="D882">
        <v>78</v>
      </c>
      <c r="E882">
        <v>225</v>
      </c>
      <c r="F882">
        <v>3</v>
      </c>
      <c r="G882">
        <v>0.01</v>
      </c>
      <c r="H882">
        <v>88.629458220000004</v>
      </c>
      <c r="I882">
        <v>99</v>
      </c>
      <c r="J882">
        <v>17</v>
      </c>
      <c r="K882">
        <v>54.3</v>
      </c>
      <c r="L882">
        <v>4</v>
      </c>
      <c r="M882">
        <v>94</v>
      </c>
      <c r="N882">
        <v>4.8499999999999996</v>
      </c>
      <c r="O882">
        <v>4498.9572699999999</v>
      </c>
      <c r="P882">
        <v>1388115</v>
      </c>
      <c r="Q882">
        <v>2.4</v>
      </c>
      <c r="R882">
        <v>2.5</v>
      </c>
      <c r="S882">
        <v>0.78100000000000003</v>
      </c>
      <c r="T882">
        <v>15</v>
      </c>
    </row>
    <row r="883" spans="1:20" x14ac:dyDescent="0.3">
      <c r="A883" t="s">
        <v>78</v>
      </c>
      <c r="B883">
        <v>2000</v>
      </c>
      <c r="C883" t="s">
        <v>21</v>
      </c>
      <c r="D883">
        <v>78</v>
      </c>
      <c r="E883">
        <v>218</v>
      </c>
      <c r="F883">
        <v>3</v>
      </c>
      <c r="G883">
        <v>0.01</v>
      </c>
      <c r="H883">
        <v>5.3480945100000001</v>
      </c>
      <c r="I883">
        <v>99</v>
      </c>
      <c r="J883">
        <v>9</v>
      </c>
      <c r="K883">
        <v>54</v>
      </c>
      <c r="L883">
        <v>4</v>
      </c>
      <c r="M883">
        <v>93</v>
      </c>
      <c r="N883">
        <v>5.28</v>
      </c>
      <c r="O883">
        <v>47.328270000000003</v>
      </c>
      <c r="P883">
        <v>1396985</v>
      </c>
      <c r="Q883">
        <v>2.5</v>
      </c>
      <c r="R883">
        <v>2.5</v>
      </c>
      <c r="S883">
        <v>0.76400000000000001</v>
      </c>
      <c r="T883">
        <v>14.4</v>
      </c>
    </row>
    <row r="884" spans="1:20" x14ac:dyDescent="0.3">
      <c r="A884" t="s">
        <v>79</v>
      </c>
      <c r="B884">
        <v>2015</v>
      </c>
      <c r="C884" t="s">
        <v>21</v>
      </c>
      <c r="D884">
        <v>64.8</v>
      </c>
      <c r="E884">
        <v>225</v>
      </c>
      <c r="F884">
        <v>136</v>
      </c>
      <c r="G884">
        <v>0.01</v>
      </c>
      <c r="H884">
        <v>64.900000000000006</v>
      </c>
      <c r="I884">
        <v>77</v>
      </c>
      <c r="J884">
        <v>17745</v>
      </c>
      <c r="K884">
        <v>17.600000000000001</v>
      </c>
      <c r="L884">
        <v>194</v>
      </c>
      <c r="M884">
        <v>75</v>
      </c>
      <c r="N884">
        <v>4.9000000000000004</v>
      </c>
      <c r="O884">
        <v>645.46376269999996</v>
      </c>
      <c r="P884">
        <v>9987333</v>
      </c>
      <c r="Q884">
        <v>1.4</v>
      </c>
      <c r="R884">
        <v>1.2</v>
      </c>
      <c r="S884">
        <v>0.441</v>
      </c>
      <c r="T884">
        <v>8.4</v>
      </c>
    </row>
    <row r="885" spans="1:20" x14ac:dyDescent="0.3">
      <c r="A885" t="s">
        <v>79</v>
      </c>
      <c r="B885">
        <v>2014</v>
      </c>
      <c r="C885" t="s">
        <v>21</v>
      </c>
      <c r="D885">
        <v>64.2</v>
      </c>
      <c r="E885">
        <v>234</v>
      </c>
      <c r="F885">
        <v>140</v>
      </c>
      <c r="G885">
        <v>0.01</v>
      </c>
      <c r="H885">
        <v>89.958058449999996</v>
      </c>
      <c r="I885">
        <v>77</v>
      </c>
      <c r="J885">
        <v>12739</v>
      </c>
      <c r="K885">
        <v>17.2</v>
      </c>
      <c r="L885">
        <v>202</v>
      </c>
      <c r="M885">
        <v>75</v>
      </c>
      <c r="N885">
        <v>4.88</v>
      </c>
      <c r="O885">
        <v>571.16227590000005</v>
      </c>
      <c r="P885">
        <v>97366774</v>
      </c>
      <c r="Q885">
        <v>1.5</v>
      </c>
      <c r="R885">
        <v>1.3</v>
      </c>
      <c r="S885">
        <v>0.435</v>
      </c>
      <c r="T885">
        <v>8.4</v>
      </c>
    </row>
    <row r="886" spans="1:20" x14ac:dyDescent="0.3">
      <c r="A886" t="s">
        <v>79</v>
      </c>
      <c r="B886">
        <v>2013</v>
      </c>
      <c r="C886" t="s">
        <v>21</v>
      </c>
      <c r="D886">
        <v>63.7</v>
      </c>
      <c r="E886">
        <v>237</v>
      </c>
      <c r="F886">
        <v>145</v>
      </c>
      <c r="G886">
        <v>1.86</v>
      </c>
      <c r="H886">
        <v>8.3132820390000006</v>
      </c>
      <c r="I886">
        <v>72</v>
      </c>
      <c r="J886">
        <v>5253</v>
      </c>
      <c r="K886">
        <v>16.8</v>
      </c>
      <c r="L886">
        <v>211</v>
      </c>
      <c r="M886">
        <v>7</v>
      </c>
      <c r="N886">
        <v>5.19</v>
      </c>
      <c r="O886">
        <v>52.1535887</v>
      </c>
      <c r="P886">
        <v>94887724</v>
      </c>
      <c r="Q886">
        <v>1.6</v>
      </c>
      <c r="R886">
        <v>1.4</v>
      </c>
      <c r="S886">
        <v>0.42699999999999999</v>
      </c>
      <c r="T886">
        <v>8.4</v>
      </c>
    </row>
    <row r="887" spans="1:20" x14ac:dyDescent="0.3">
      <c r="A887" t="s">
        <v>79</v>
      </c>
      <c r="B887">
        <v>2012</v>
      </c>
      <c r="C887" t="s">
        <v>21</v>
      </c>
      <c r="D887">
        <v>63.3</v>
      </c>
      <c r="E887">
        <v>241</v>
      </c>
      <c r="F887">
        <v>150</v>
      </c>
      <c r="G887">
        <v>1.84</v>
      </c>
      <c r="H887">
        <v>86.825511239999997</v>
      </c>
      <c r="I887">
        <v>69</v>
      </c>
      <c r="J887">
        <v>4347</v>
      </c>
      <c r="K887">
        <v>16.399999999999999</v>
      </c>
      <c r="L887">
        <v>221</v>
      </c>
      <c r="M887">
        <v>7</v>
      </c>
      <c r="N887">
        <v>5.77</v>
      </c>
      <c r="O887">
        <v>468.567249</v>
      </c>
      <c r="P887">
        <v>92444183</v>
      </c>
      <c r="Q887">
        <v>1.7</v>
      </c>
      <c r="R887">
        <v>1.5</v>
      </c>
      <c r="S887">
        <v>0.42199999999999999</v>
      </c>
      <c r="T887">
        <v>8.4</v>
      </c>
    </row>
    <row r="888" spans="1:20" x14ac:dyDescent="0.3">
      <c r="A888" t="s">
        <v>79</v>
      </c>
      <c r="B888">
        <v>2011</v>
      </c>
      <c r="C888" t="s">
        <v>21</v>
      </c>
      <c r="D888">
        <v>62.6</v>
      </c>
      <c r="E888">
        <v>249</v>
      </c>
      <c r="F888">
        <v>156</v>
      </c>
      <c r="G888">
        <v>1.32</v>
      </c>
      <c r="H888">
        <v>67.775653689999999</v>
      </c>
      <c r="I888">
        <v>65</v>
      </c>
      <c r="J888">
        <v>3255</v>
      </c>
      <c r="K888">
        <v>16</v>
      </c>
      <c r="L888">
        <v>231</v>
      </c>
      <c r="M888">
        <v>7</v>
      </c>
      <c r="N888">
        <v>6.55</v>
      </c>
      <c r="O888">
        <v>354.8463544</v>
      </c>
      <c r="P888">
        <v>946756</v>
      </c>
      <c r="Q888">
        <v>1.9</v>
      </c>
      <c r="R888">
        <v>1.6</v>
      </c>
      <c r="S888">
        <v>0.41099999999999998</v>
      </c>
      <c r="T888">
        <v>8.1999999999999993</v>
      </c>
    </row>
    <row r="889" spans="1:20" x14ac:dyDescent="0.3">
      <c r="A889" t="s">
        <v>79</v>
      </c>
      <c r="B889">
        <v>2010</v>
      </c>
      <c r="C889" t="s">
        <v>21</v>
      </c>
      <c r="D889">
        <v>61.8</v>
      </c>
      <c r="E889">
        <v>261</v>
      </c>
      <c r="F889">
        <v>162</v>
      </c>
      <c r="G889">
        <v>1.34</v>
      </c>
      <c r="H889">
        <v>67.733744130000005</v>
      </c>
      <c r="I889">
        <v>62</v>
      </c>
      <c r="J889">
        <v>4235</v>
      </c>
      <c r="K889">
        <v>15.6</v>
      </c>
      <c r="L889">
        <v>243</v>
      </c>
      <c r="M889">
        <v>69</v>
      </c>
      <c r="N889">
        <v>6.86</v>
      </c>
      <c r="O889">
        <v>341.39992000000001</v>
      </c>
      <c r="P889">
        <v>877267</v>
      </c>
      <c r="Q889">
        <v>11</v>
      </c>
      <c r="R889">
        <v>1.7</v>
      </c>
      <c r="S889">
        <v>0.40100000000000002</v>
      </c>
      <c r="T889">
        <v>8.1</v>
      </c>
    </row>
    <row r="890" spans="1:20" x14ac:dyDescent="0.3">
      <c r="A890" t="s">
        <v>79</v>
      </c>
      <c r="B890">
        <v>2009</v>
      </c>
      <c r="C890" t="s">
        <v>21</v>
      </c>
      <c r="D890">
        <v>68</v>
      </c>
      <c r="E890">
        <v>274</v>
      </c>
      <c r="F890">
        <v>169</v>
      </c>
      <c r="G890">
        <v>1.17</v>
      </c>
      <c r="H890">
        <v>53.773540009999998</v>
      </c>
      <c r="I890">
        <v>56</v>
      </c>
      <c r="J890">
        <v>1176</v>
      </c>
      <c r="K890">
        <v>15.3</v>
      </c>
      <c r="L890">
        <v>256</v>
      </c>
      <c r="M890">
        <v>65</v>
      </c>
      <c r="N890">
        <v>4.41</v>
      </c>
      <c r="O890">
        <v>379.75663850000001</v>
      </c>
      <c r="P890">
        <v>85416253</v>
      </c>
      <c r="Q890">
        <v>11.1</v>
      </c>
      <c r="R890">
        <v>1.8</v>
      </c>
      <c r="S890">
        <v>0.39300000000000002</v>
      </c>
      <c r="T890">
        <v>8.1</v>
      </c>
    </row>
    <row r="891" spans="1:20" x14ac:dyDescent="0.3">
      <c r="A891" t="s">
        <v>79</v>
      </c>
      <c r="B891">
        <v>2008</v>
      </c>
      <c r="C891" t="s">
        <v>21</v>
      </c>
      <c r="D891">
        <v>59.8</v>
      </c>
      <c r="E891">
        <v>289</v>
      </c>
      <c r="F891">
        <v>177</v>
      </c>
      <c r="G891">
        <v>1.1299999999999999</v>
      </c>
      <c r="H891">
        <v>38.557832679999997</v>
      </c>
      <c r="I891">
        <v>52</v>
      </c>
      <c r="J891">
        <v>3511</v>
      </c>
      <c r="K891">
        <v>14.9</v>
      </c>
      <c r="L891">
        <v>270</v>
      </c>
      <c r="M891">
        <v>63</v>
      </c>
      <c r="N891">
        <v>4.28</v>
      </c>
      <c r="O891">
        <v>325.38255429999998</v>
      </c>
      <c r="P891">
        <v>83184892</v>
      </c>
      <c r="Q891">
        <v>11.2</v>
      </c>
      <c r="R891">
        <v>1.9</v>
      </c>
      <c r="S891">
        <v>0.378</v>
      </c>
      <c r="T891">
        <v>7.6</v>
      </c>
    </row>
    <row r="892" spans="1:20" x14ac:dyDescent="0.3">
      <c r="A892" t="s">
        <v>79</v>
      </c>
      <c r="B892">
        <v>2007</v>
      </c>
      <c r="C892" t="s">
        <v>21</v>
      </c>
      <c r="D892">
        <v>58.5</v>
      </c>
      <c r="E892">
        <v>39</v>
      </c>
      <c r="F892">
        <v>186</v>
      </c>
      <c r="G892">
        <v>1.06</v>
      </c>
      <c r="H892">
        <v>30.46451811</v>
      </c>
      <c r="I892">
        <v>47</v>
      </c>
      <c r="J892">
        <v>1446</v>
      </c>
      <c r="K892">
        <v>14.5</v>
      </c>
      <c r="L892">
        <v>286</v>
      </c>
      <c r="M892">
        <v>61</v>
      </c>
      <c r="N892">
        <v>4.6900000000000004</v>
      </c>
      <c r="O892">
        <v>243.32682199999999</v>
      </c>
      <c r="P892">
        <v>8149</v>
      </c>
      <c r="Q892">
        <v>11.3</v>
      </c>
      <c r="R892">
        <v>11</v>
      </c>
      <c r="S892">
        <v>0.36199999999999999</v>
      </c>
      <c r="T892">
        <v>7.1</v>
      </c>
    </row>
    <row r="893" spans="1:20" x14ac:dyDescent="0.3">
      <c r="A893" t="s">
        <v>79</v>
      </c>
      <c r="B893">
        <v>2006</v>
      </c>
      <c r="C893" t="s">
        <v>21</v>
      </c>
      <c r="D893">
        <v>57.2</v>
      </c>
      <c r="E893">
        <v>328</v>
      </c>
      <c r="F893">
        <v>196</v>
      </c>
      <c r="G893">
        <v>1.22</v>
      </c>
      <c r="H893">
        <v>22.189522459999999</v>
      </c>
      <c r="I893">
        <v>99</v>
      </c>
      <c r="J893">
        <v>1451</v>
      </c>
      <c r="K893">
        <v>14.2</v>
      </c>
      <c r="L893">
        <v>304</v>
      </c>
      <c r="M893">
        <v>59</v>
      </c>
      <c r="N893">
        <v>4.47</v>
      </c>
      <c r="O893">
        <v>193.79495600000001</v>
      </c>
      <c r="P893">
        <v>7885689</v>
      </c>
      <c r="Q893">
        <v>11.4</v>
      </c>
      <c r="R893">
        <v>11.1</v>
      </c>
      <c r="S893">
        <v>0.34599999999999997</v>
      </c>
      <c r="T893">
        <v>6.6</v>
      </c>
    </row>
    <row r="894" spans="1:20" x14ac:dyDescent="0.3">
      <c r="A894" t="s">
        <v>79</v>
      </c>
      <c r="B894">
        <v>2005</v>
      </c>
      <c r="C894" t="s">
        <v>21</v>
      </c>
      <c r="D894">
        <v>56</v>
      </c>
      <c r="E894">
        <v>343</v>
      </c>
      <c r="F894">
        <v>206</v>
      </c>
      <c r="G894">
        <v>0.99</v>
      </c>
      <c r="H894">
        <v>18.03753133</v>
      </c>
      <c r="I894">
        <v>99</v>
      </c>
      <c r="J894">
        <v>357</v>
      </c>
      <c r="K894">
        <v>13.8</v>
      </c>
      <c r="L894">
        <v>323</v>
      </c>
      <c r="M894">
        <v>56</v>
      </c>
      <c r="N894">
        <v>4.2</v>
      </c>
      <c r="O894">
        <v>161.6266248</v>
      </c>
      <c r="P894">
        <v>7672783</v>
      </c>
      <c r="Q894">
        <v>11.5</v>
      </c>
      <c r="R894">
        <v>11.2</v>
      </c>
      <c r="S894">
        <v>0.32500000000000001</v>
      </c>
      <c r="T894">
        <v>5.8</v>
      </c>
    </row>
    <row r="895" spans="1:20" x14ac:dyDescent="0.3">
      <c r="A895" t="s">
        <v>79</v>
      </c>
      <c r="B895">
        <v>2004</v>
      </c>
      <c r="C895" t="s">
        <v>21</v>
      </c>
      <c r="D895">
        <v>55</v>
      </c>
      <c r="E895">
        <v>354</v>
      </c>
      <c r="F895">
        <v>217</v>
      </c>
      <c r="G895">
        <v>0.86</v>
      </c>
      <c r="H895">
        <v>1.506962482</v>
      </c>
      <c r="I895">
        <v>99</v>
      </c>
      <c r="J895">
        <v>73</v>
      </c>
      <c r="K895">
        <v>13.5</v>
      </c>
      <c r="L895">
        <v>342</v>
      </c>
      <c r="M895">
        <v>54</v>
      </c>
      <c r="N895">
        <v>4.2300000000000004</v>
      </c>
      <c r="O895">
        <v>135.7623858</v>
      </c>
      <c r="P895">
        <v>7462445</v>
      </c>
      <c r="Q895">
        <v>11.5</v>
      </c>
      <c r="R895">
        <v>11.3</v>
      </c>
      <c r="S895">
        <v>0.31</v>
      </c>
      <c r="T895">
        <v>5.4</v>
      </c>
    </row>
    <row r="896" spans="1:20" x14ac:dyDescent="0.3">
      <c r="A896" t="s">
        <v>79</v>
      </c>
      <c r="B896">
        <v>2003</v>
      </c>
      <c r="C896" t="s">
        <v>21</v>
      </c>
      <c r="D896">
        <v>54</v>
      </c>
      <c r="E896">
        <v>363</v>
      </c>
      <c r="F896">
        <v>228</v>
      </c>
      <c r="G896">
        <v>0.79</v>
      </c>
      <c r="H896">
        <v>10.972019120000001</v>
      </c>
      <c r="I896">
        <v>99</v>
      </c>
      <c r="J896">
        <v>228</v>
      </c>
      <c r="K896">
        <v>13.2</v>
      </c>
      <c r="L896">
        <v>360</v>
      </c>
      <c r="M896">
        <v>55</v>
      </c>
      <c r="N896">
        <v>4.6399999999999997</v>
      </c>
      <c r="O896">
        <v>118.87344659999999</v>
      </c>
      <c r="P896">
        <v>72545144</v>
      </c>
      <c r="Q896">
        <v>11.6</v>
      </c>
      <c r="R896">
        <v>11.5</v>
      </c>
      <c r="S896">
        <v>0.30599999999999999</v>
      </c>
      <c r="T896">
        <v>5.2</v>
      </c>
    </row>
    <row r="897" spans="1:20" x14ac:dyDescent="0.3">
      <c r="A897" t="s">
        <v>79</v>
      </c>
      <c r="B897">
        <v>2002</v>
      </c>
      <c r="C897" t="s">
        <v>21</v>
      </c>
      <c r="D897">
        <v>53.2</v>
      </c>
      <c r="E897">
        <v>369</v>
      </c>
      <c r="F897">
        <v>237</v>
      </c>
      <c r="G897">
        <v>0.8</v>
      </c>
      <c r="H897">
        <v>10.824525939999999</v>
      </c>
      <c r="I897">
        <v>99</v>
      </c>
      <c r="J897">
        <v>3332</v>
      </c>
      <c r="K897">
        <v>12.9</v>
      </c>
      <c r="L897">
        <v>377</v>
      </c>
      <c r="M897">
        <v>55</v>
      </c>
      <c r="N897">
        <v>4.7300000000000004</v>
      </c>
      <c r="O897">
        <v>111.3634356</v>
      </c>
      <c r="P897">
        <v>7497192</v>
      </c>
      <c r="Q897">
        <v>11.7</v>
      </c>
      <c r="R897">
        <v>11.6</v>
      </c>
      <c r="S897">
        <v>0.29799999999999999</v>
      </c>
      <c r="T897">
        <v>4.9000000000000004</v>
      </c>
    </row>
    <row r="898" spans="1:20" x14ac:dyDescent="0.3">
      <c r="A898" t="s">
        <v>79</v>
      </c>
      <c r="B898">
        <v>2001</v>
      </c>
      <c r="C898" t="s">
        <v>21</v>
      </c>
      <c r="D898">
        <v>52.5</v>
      </c>
      <c r="E898">
        <v>372</v>
      </c>
      <c r="F898">
        <v>246</v>
      </c>
      <c r="G898">
        <v>0.85</v>
      </c>
      <c r="H898">
        <v>1.1862275769999999</v>
      </c>
      <c r="I898">
        <v>99</v>
      </c>
      <c r="J898">
        <v>2366</v>
      </c>
      <c r="K898">
        <v>12.6</v>
      </c>
      <c r="L898">
        <v>392</v>
      </c>
      <c r="M898">
        <v>55</v>
      </c>
      <c r="N898">
        <v>4.26</v>
      </c>
      <c r="O898">
        <v>12.1789279</v>
      </c>
      <c r="P898">
        <v>68492257</v>
      </c>
      <c r="Q898">
        <v>11.8</v>
      </c>
      <c r="R898">
        <v>11.7</v>
      </c>
      <c r="S898">
        <v>0.28299999999999997</v>
      </c>
      <c r="T898">
        <v>4.3</v>
      </c>
    </row>
    <row r="899" spans="1:20" x14ac:dyDescent="0.3">
      <c r="A899" t="s">
        <v>79</v>
      </c>
      <c r="B899">
        <v>2000</v>
      </c>
      <c r="C899" t="s">
        <v>21</v>
      </c>
      <c r="D899">
        <v>51.2</v>
      </c>
      <c r="E899">
        <v>391</v>
      </c>
      <c r="F899">
        <v>253</v>
      </c>
      <c r="G899">
        <v>0.88</v>
      </c>
      <c r="H899">
        <v>11.59481766</v>
      </c>
      <c r="I899">
        <v>99</v>
      </c>
      <c r="J899">
        <v>1660</v>
      </c>
      <c r="K899">
        <v>12.3</v>
      </c>
      <c r="L899">
        <v>404</v>
      </c>
      <c r="M899">
        <v>55</v>
      </c>
      <c r="N899">
        <v>4.3600000000000003</v>
      </c>
      <c r="O899">
        <v>123.876257</v>
      </c>
      <c r="P899">
        <v>66537331</v>
      </c>
      <c r="Q899">
        <v>11.9</v>
      </c>
      <c r="R899">
        <v>11.8</v>
      </c>
      <c r="S899">
        <v>0.67700000000000005</v>
      </c>
      <c r="T899">
        <v>3.9</v>
      </c>
    </row>
    <row r="900" spans="1:20" x14ac:dyDescent="0.3">
      <c r="A900" t="s">
        <v>80</v>
      </c>
      <c r="B900">
        <v>2015</v>
      </c>
      <c r="C900" t="s">
        <v>21</v>
      </c>
      <c r="D900">
        <v>69.900000000000006</v>
      </c>
      <c r="E900">
        <v>188</v>
      </c>
      <c r="F900">
        <v>3</v>
      </c>
      <c r="G900">
        <v>0.01</v>
      </c>
      <c r="H900">
        <v>64.900000000000006</v>
      </c>
      <c r="I900">
        <v>99</v>
      </c>
      <c r="J900">
        <v>17</v>
      </c>
      <c r="K900">
        <v>62.7</v>
      </c>
      <c r="L900">
        <v>4</v>
      </c>
      <c r="M900">
        <v>99</v>
      </c>
      <c r="N900">
        <v>4.9000000000000004</v>
      </c>
      <c r="O900">
        <v>4921.8962899999997</v>
      </c>
      <c r="P900">
        <v>892149</v>
      </c>
      <c r="Q900">
        <v>4</v>
      </c>
      <c r="R900">
        <v>3.7</v>
      </c>
      <c r="S900">
        <v>0.73399999999999999</v>
      </c>
      <c r="T900">
        <v>15.3</v>
      </c>
    </row>
    <row r="901" spans="1:20" x14ac:dyDescent="0.3">
      <c r="A901" t="s">
        <v>80</v>
      </c>
      <c r="B901">
        <v>2014</v>
      </c>
      <c r="C901" t="s">
        <v>21</v>
      </c>
      <c r="D901">
        <v>69.7</v>
      </c>
      <c r="E901">
        <v>19</v>
      </c>
      <c r="F901">
        <v>3</v>
      </c>
      <c r="G901">
        <v>0.01</v>
      </c>
      <c r="H901">
        <v>50.539484000000002</v>
      </c>
      <c r="I901">
        <v>99</v>
      </c>
      <c r="J901">
        <v>17</v>
      </c>
      <c r="K901">
        <v>61.9</v>
      </c>
      <c r="L901">
        <v>4</v>
      </c>
      <c r="M901">
        <v>99</v>
      </c>
      <c r="N901">
        <v>4.49</v>
      </c>
      <c r="O901">
        <v>546.37279999999998</v>
      </c>
      <c r="P901">
        <v>88586</v>
      </c>
      <c r="Q901">
        <v>4</v>
      </c>
      <c r="R901">
        <v>3.7</v>
      </c>
      <c r="S901">
        <v>0.72699999999999998</v>
      </c>
      <c r="T901">
        <v>15.2</v>
      </c>
    </row>
    <row r="902" spans="1:20" x14ac:dyDescent="0.3">
      <c r="A902" t="s">
        <v>80</v>
      </c>
      <c r="B902">
        <v>2013</v>
      </c>
      <c r="C902" t="s">
        <v>21</v>
      </c>
      <c r="D902">
        <v>69.599999999999994</v>
      </c>
      <c r="E902">
        <v>192</v>
      </c>
      <c r="F902">
        <v>3</v>
      </c>
      <c r="G902">
        <v>0.01</v>
      </c>
      <c r="H902">
        <v>460.64878049999999</v>
      </c>
      <c r="I902">
        <v>99</v>
      </c>
      <c r="J902">
        <v>17</v>
      </c>
      <c r="K902">
        <v>61.1</v>
      </c>
      <c r="L902">
        <v>4</v>
      </c>
      <c r="M902">
        <v>99</v>
      </c>
      <c r="N902">
        <v>4.26</v>
      </c>
      <c r="O902">
        <v>4763.6895599999998</v>
      </c>
      <c r="P902">
        <v>879715</v>
      </c>
      <c r="Q902">
        <v>4</v>
      </c>
      <c r="R902">
        <v>3.7</v>
      </c>
      <c r="S902">
        <v>0.71899999999999997</v>
      </c>
      <c r="T902">
        <v>15</v>
      </c>
    </row>
    <row r="903" spans="1:20" x14ac:dyDescent="0.3">
      <c r="A903" t="s">
        <v>80</v>
      </c>
      <c r="B903">
        <v>2012</v>
      </c>
      <c r="C903" t="s">
        <v>21</v>
      </c>
      <c r="D903">
        <v>69.400000000000006</v>
      </c>
      <c r="E903">
        <v>195</v>
      </c>
      <c r="F903">
        <v>3</v>
      </c>
      <c r="G903">
        <v>0.01</v>
      </c>
      <c r="H903">
        <v>431.48548740000001</v>
      </c>
      <c r="I903">
        <v>99</v>
      </c>
      <c r="J903">
        <v>17</v>
      </c>
      <c r="K903">
        <v>6.2</v>
      </c>
      <c r="L903">
        <v>4</v>
      </c>
      <c r="M903">
        <v>99</v>
      </c>
      <c r="N903">
        <v>4.16</v>
      </c>
      <c r="O903">
        <v>4546.7385400000003</v>
      </c>
      <c r="P903">
        <v>873596</v>
      </c>
      <c r="Q903">
        <v>4</v>
      </c>
      <c r="R903">
        <v>3.7</v>
      </c>
      <c r="S903">
        <v>0.71399999999999997</v>
      </c>
      <c r="T903">
        <v>14.9</v>
      </c>
    </row>
    <row r="904" spans="1:20" x14ac:dyDescent="0.3">
      <c r="A904" t="s">
        <v>80</v>
      </c>
      <c r="B904">
        <v>2011</v>
      </c>
      <c r="C904" t="s">
        <v>21</v>
      </c>
      <c r="D904">
        <v>69.2</v>
      </c>
      <c r="E904">
        <v>197</v>
      </c>
      <c r="F904">
        <v>3</v>
      </c>
      <c r="G904">
        <v>0.01</v>
      </c>
      <c r="H904">
        <v>401.79310450000003</v>
      </c>
      <c r="I904">
        <v>99</v>
      </c>
      <c r="J904">
        <v>17</v>
      </c>
      <c r="K904">
        <v>59.5</v>
      </c>
      <c r="L904">
        <v>4</v>
      </c>
      <c r="M904">
        <v>99</v>
      </c>
      <c r="N904">
        <v>4.5999999999999996</v>
      </c>
      <c r="O904">
        <v>4353.121392</v>
      </c>
      <c r="P904">
        <v>86786</v>
      </c>
      <c r="Q904">
        <v>4</v>
      </c>
      <c r="R904">
        <v>3.7</v>
      </c>
      <c r="S904">
        <v>0.70899999999999996</v>
      </c>
      <c r="T904">
        <v>14.7</v>
      </c>
    </row>
    <row r="905" spans="1:20" x14ac:dyDescent="0.3">
      <c r="A905" t="s">
        <v>80</v>
      </c>
      <c r="B905">
        <v>2010</v>
      </c>
      <c r="C905" t="s">
        <v>21</v>
      </c>
      <c r="D905">
        <v>69.099999999999994</v>
      </c>
      <c r="E905">
        <v>2</v>
      </c>
      <c r="F905">
        <v>3</v>
      </c>
      <c r="G905">
        <v>2.25</v>
      </c>
      <c r="H905">
        <v>62.08343533</v>
      </c>
      <c r="I905">
        <v>99</v>
      </c>
      <c r="J905">
        <v>17</v>
      </c>
      <c r="K905">
        <v>58.7</v>
      </c>
      <c r="L905">
        <v>4</v>
      </c>
      <c r="M905">
        <v>99</v>
      </c>
      <c r="N905">
        <v>4.2300000000000004</v>
      </c>
      <c r="O905">
        <v>3651.9667840000002</v>
      </c>
      <c r="P905">
        <v>85995</v>
      </c>
      <c r="Q905">
        <v>4</v>
      </c>
      <c r="R905">
        <v>3.7</v>
      </c>
      <c r="S905">
        <v>0.70599999999999996</v>
      </c>
      <c r="T905">
        <v>14.6</v>
      </c>
    </row>
    <row r="906" spans="1:20" x14ac:dyDescent="0.3">
      <c r="A906" t="s">
        <v>80</v>
      </c>
      <c r="B906">
        <v>2009</v>
      </c>
      <c r="C906" t="s">
        <v>21</v>
      </c>
      <c r="D906">
        <v>68.900000000000006</v>
      </c>
      <c r="E906">
        <v>23</v>
      </c>
      <c r="F906">
        <v>3</v>
      </c>
      <c r="G906">
        <v>2.31</v>
      </c>
      <c r="H906">
        <v>60.650684460000001</v>
      </c>
      <c r="I906">
        <v>99</v>
      </c>
      <c r="J906">
        <v>1</v>
      </c>
      <c r="K906">
        <v>58</v>
      </c>
      <c r="L906">
        <v>4</v>
      </c>
      <c r="M906">
        <v>99</v>
      </c>
      <c r="N906">
        <v>4.26</v>
      </c>
      <c r="O906">
        <v>3369.4824699999999</v>
      </c>
      <c r="P906">
        <v>851967</v>
      </c>
      <c r="Q906">
        <v>4</v>
      </c>
      <c r="R906">
        <v>3.7</v>
      </c>
      <c r="S906">
        <v>0.70399999999999996</v>
      </c>
      <c r="T906">
        <v>14.5</v>
      </c>
    </row>
    <row r="907" spans="1:20" x14ac:dyDescent="0.3">
      <c r="A907" t="s">
        <v>80</v>
      </c>
      <c r="B907">
        <v>2008</v>
      </c>
      <c r="C907" t="s">
        <v>21</v>
      </c>
      <c r="D907">
        <v>68.7</v>
      </c>
      <c r="E907">
        <v>26</v>
      </c>
      <c r="F907">
        <v>3</v>
      </c>
      <c r="G907">
        <v>1.95</v>
      </c>
      <c r="H907">
        <v>81.046561109999999</v>
      </c>
      <c r="I907">
        <v>99</v>
      </c>
      <c r="J907">
        <v>17</v>
      </c>
      <c r="K907">
        <v>57.3</v>
      </c>
      <c r="L907">
        <v>4</v>
      </c>
      <c r="M907">
        <v>99</v>
      </c>
      <c r="N907">
        <v>3.68</v>
      </c>
      <c r="O907">
        <v>4177.6577889999999</v>
      </c>
      <c r="P907">
        <v>84334</v>
      </c>
      <c r="Q907">
        <v>4</v>
      </c>
      <c r="R907">
        <v>3.7</v>
      </c>
      <c r="S907">
        <v>0.7</v>
      </c>
      <c r="T907">
        <v>14.3</v>
      </c>
    </row>
    <row r="908" spans="1:20" x14ac:dyDescent="0.3">
      <c r="A908" t="s">
        <v>80</v>
      </c>
      <c r="B908">
        <v>2007</v>
      </c>
      <c r="C908" t="s">
        <v>21</v>
      </c>
      <c r="D908">
        <v>68.599999999999994</v>
      </c>
      <c r="E908">
        <v>29</v>
      </c>
      <c r="F908">
        <v>3</v>
      </c>
      <c r="G908">
        <v>2.09</v>
      </c>
      <c r="H908">
        <v>5.8895262209999997</v>
      </c>
      <c r="I908">
        <v>99</v>
      </c>
      <c r="J908">
        <v>17</v>
      </c>
      <c r="K908">
        <v>56.6</v>
      </c>
      <c r="L908">
        <v>4</v>
      </c>
      <c r="M908">
        <v>99</v>
      </c>
      <c r="N908">
        <v>3.74</v>
      </c>
      <c r="O908">
        <v>478.82326999999998</v>
      </c>
      <c r="P908">
        <v>834812</v>
      </c>
      <c r="Q908">
        <v>4.0999999999999996</v>
      </c>
      <c r="R908">
        <v>3.8</v>
      </c>
      <c r="S908">
        <v>0.69799999999999995</v>
      </c>
      <c r="T908">
        <v>14.2</v>
      </c>
    </row>
    <row r="909" spans="1:20" x14ac:dyDescent="0.3">
      <c r="A909" t="s">
        <v>80</v>
      </c>
      <c r="B909">
        <v>2006</v>
      </c>
      <c r="C909" t="s">
        <v>21</v>
      </c>
      <c r="D909">
        <v>68.5</v>
      </c>
      <c r="E909">
        <v>211</v>
      </c>
      <c r="F909">
        <v>3</v>
      </c>
      <c r="G909">
        <v>2.06</v>
      </c>
      <c r="H909">
        <v>52.1241634</v>
      </c>
      <c r="I909">
        <v>99</v>
      </c>
      <c r="J909">
        <v>136</v>
      </c>
      <c r="K909">
        <v>55.9</v>
      </c>
      <c r="L909">
        <v>4</v>
      </c>
      <c r="M909">
        <v>98</v>
      </c>
      <c r="N909">
        <v>3.84</v>
      </c>
      <c r="O909">
        <v>3749.939813</v>
      </c>
      <c r="P909">
        <v>827411</v>
      </c>
      <c r="Q909">
        <v>4.0999999999999996</v>
      </c>
      <c r="R909">
        <v>3.8</v>
      </c>
      <c r="S909">
        <v>0.69499999999999995</v>
      </c>
      <c r="T909">
        <v>14</v>
      </c>
    </row>
    <row r="910" spans="1:20" x14ac:dyDescent="0.3">
      <c r="A910" t="s">
        <v>80</v>
      </c>
      <c r="B910">
        <v>2005</v>
      </c>
      <c r="C910" t="s">
        <v>21</v>
      </c>
      <c r="D910">
        <v>68.3</v>
      </c>
      <c r="E910">
        <v>214</v>
      </c>
      <c r="F910">
        <v>3</v>
      </c>
      <c r="G910">
        <v>2.02</v>
      </c>
      <c r="H910">
        <v>64.392034429999995</v>
      </c>
      <c r="I910">
        <v>99</v>
      </c>
      <c r="J910">
        <v>17</v>
      </c>
      <c r="K910">
        <v>55.1</v>
      </c>
      <c r="L910">
        <v>4</v>
      </c>
      <c r="M910">
        <v>97</v>
      </c>
      <c r="N910">
        <v>3.61</v>
      </c>
      <c r="O910">
        <v>3658.63832</v>
      </c>
      <c r="P910">
        <v>821817</v>
      </c>
      <c r="Q910">
        <v>4.0999999999999996</v>
      </c>
      <c r="R910">
        <v>3.8</v>
      </c>
      <c r="S910">
        <v>0.69899999999999995</v>
      </c>
      <c r="T910">
        <v>13.9</v>
      </c>
    </row>
    <row r="911" spans="1:20" x14ac:dyDescent="0.3">
      <c r="A911" t="s">
        <v>80</v>
      </c>
      <c r="B911">
        <v>2004</v>
      </c>
      <c r="C911" t="s">
        <v>21</v>
      </c>
      <c r="D911">
        <v>68.099999999999994</v>
      </c>
      <c r="E911">
        <v>218</v>
      </c>
      <c r="F911">
        <v>3</v>
      </c>
      <c r="G911">
        <v>1.63</v>
      </c>
      <c r="H911">
        <v>43.994524640000002</v>
      </c>
      <c r="I911">
        <v>99</v>
      </c>
      <c r="J911">
        <v>37</v>
      </c>
      <c r="K911">
        <v>54.2</v>
      </c>
      <c r="L911">
        <v>4</v>
      </c>
      <c r="M911">
        <v>96</v>
      </c>
      <c r="N911">
        <v>3.61</v>
      </c>
      <c r="O911">
        <v>3332.918533</v>
      </c>
      <c r="P911">
        <v>818354</v>
      </c>
      <c r="Q911">
        <v>4.2</v>
      </c>
      <c r="R911">
        <v>3.9</v>
      </c>
      <c r="S911">
        <v>0.69099999999999995</v>
      </c>
      <c r="T911">
        <v>13.4</v>
      </c>
    </row>
    <row r="912" spans="1:20" x14ac:dyDescent="0.3">
      <c r="A912" t="s">
        <v>80</v>
      </c>
      <c r="B912">
        <v>2003</v>
      </c>
      <c r="C912" t="s">
        <v>21</v>
      </c>
      <c r="D912">
        <v>68</v>
      </c>
      <c r="E912">
        <v>22</v>
      </c>
      <c r="F912">
        <v>3</v>
      </c>
      <c r="G912">
        <v>1.76</v>
      </c>
      <c r="H912">
        <v>253.8196705</v>
      </c>
      <c r="I912">
        <v>99</v>
      </c>
      <c r="J912">
        <v>305</v>
      </c>
      <c r="K912">
        <v>53.2</v>
      </c>
      <c r="L912">
        <v>4</v>
      </c>
      <c r="M912">
        <v>95</v>
      </c>
      <c r="N912">
        <v>3.35</v>
      </c>
      <c r="O912">
        <v>2835.9739719999998</v>
      </c>
      <c r="P912">
        <v>816628</v>
      </c>
      <c r="Q912">
        <v>4.2</v>
      </c>
      <c r="R912">
        <v>3.9</v>
      </c>
      <c r="S912">
        <v>0.68899999999999995</v>
      </c>
      <c r="T912">
        <v>13.3</v>
      </c>
    </row>
    <row r="913" spans="1:20" x14ac:dyDescent="0.3">
      <c r="A913" t="s">
        <v>80</v>
      </c>
      <c r="B913">
        <v>2002</v>
      </c>
      <c r="C913" t="s">
        <v>21</v>
      </c>
      <c r="D913">
        <v>67.900000000000006</v>
      </c>
      <c r="E913">
        <v>22</v>
      </c>
      <c r="F913">
        <v>3</v>
      </c>
      <c r="G913">
        <v>1.85</v>
      </c>
      <c r="H913">
        <v>206.071686</v>
      </c>
      <c r="I913">
        <v>99</v>
      </c>
      <c r="J913">
        <v>304</v>
      </c>
      <c r="K913">
        <v>52.2</v>
      </c>
      <c r="L913">
        <v>4</v>
      </c>
      <c r="M913">
        <v>94</v>
      </c>
      <c r="N913">
        <v>3.48</v>
      </c>
      <c r="O913">
        <v>2259.5579600000001</v>
      </c>
      <c r="P913">
        <v>815691</v>
      </c>
      <c r="Q913">
        <v>4.2</v>
      </c>
      <c r="R913">
        <v>3.9</v>
      </c>
      <c r="S913">
        <v>0.68700000000000006</v>
      </c>
      <c r="T913">
        <v>13.3</v>
      </c>
    </row>
    <row r="914" spans="1:20" x14ac:dyDescent="0.3">
      <c r="A914" t="s">
        <v>80</v>
      </c>
      <c r="B914">
        <v>2001</v>
      </c>
      <c r="C914" t="s">
        <v>21</v>
      </c>
      <c r="D914">
        <v>67.8</v>
      </c>
      <c r="E914">
        <v>221</v>
      </c>
      <c r="F914">
        <v>3</v>
      </c>
      <c r="G914">
        <v>1.93</v>
      </c>
      <c r="H914">
        <v>20.711912900000002</v>
      </c>
      <c r="I914">
        <v>98</v>
      </c>
      <c r="J914">
        <v>17</v>
      </c>
      <c r="K914">
        <v>51.2</v>
      </c>
      <c r="L914">
        <v>4</v>
      </c>
      <c r="M914">
        <v>92</v>
      </c>
      <c r="N914">
        <v>3.28</v>
      </c>
      <c r="O914">
        <v>238.891729</v>
      </c>
      <c r="P914">
        <v>814218</v>
      </c>
      <c r="Q914">
        <v>4.3</v>
      </c>
      <c r="R914">
        <v>4</v>
      </c>
      <c r="S914">
        <v>0.68300000000000005</v>
      </c>
      <c r="T914">
        <v>13.2</v>
      </c>
    </row>
    <row r="915" spans="1:20" x14ac:dyDescent="0.3">
      <c r="A915" t="s">
        <v>80</v>
      </c>
      <c r="B915">
        <v>2000</v>
      </c>
      <c r="C915" t="s">
        <v>21</v>
      </c>
      <c r="D915">
        <v>67.7</v>
      </c>
      <c r="E915">
        <v>221</v>
      </c>
      <c r="F915">
        <v>3</v>
      </c>
      <c r="G915">
        <v>2.0499999999999998</v>
      </c>
      <c r="H915">
        <v>31.258346159999999</v>
      </c>
      <c r="I915">
        <v>98</v>
      </c>
      <c r="J915">
        <v>17</v>
      </c>
      <c r="K915">
        <v>5.2</v>
      </c>
      <c r="L915">
        <v>4</v>
      </c>
      <c r="M915">
        <v>91</v>
      </c>
      <c r="N915">
        <v>3.87</v>
      </c>
      <c r="O915">
        <v>276.13380000000001</v>
      </c>
      <c r="P915">
        <v>811223</v>
      </c>
      <c r="Q915">
        <v>4.3</v>
      </c>
      <c r="R915">
        <v>4</v>
      </c>
      <c r="S915">
        <v>0.68100000000000005</v>
      </c>
      <c r="T915">
        <v>13.1</v>
      </c>
    </row>
    <row r="916" spans="1:20" x14ac:dyDescent="0.3">
      <c r="A916" t="s">
        <v>81</v>
      </c>
      <c r="B916">
        <v>2015</v>
      </c>
      <c r="C916" t="s">
        <v>21</v>
      </c>
      <c r="D916">
        <v>81.099999999999994</v>
      </c>
      <c r="E916">
        <v>76</v>
      </c>
      <c r="F916">
        <v>3</v>
      </c>
      <c r="G916">
        <v>0.01</v>
      </c>
      <c r="H916">
        <v>64.900000000000006</v>
      </c>
      <c r="I916">
        <v>99</v>
      </c>
      <c r="J916">
        <v>2</v>
      </c>
      <c r="K916">
        <v>62.1</v>
      </c>
      <c r="L916">
        <v>4</v>
      </c>
      <c r="M916">
        <v>97</v>
      </c>
      <c r="N916">
        <v>4.9000000000000004</v>
      </c>
      <c r="O916">
        <v>4245.3974399999997</v>
      </c>
      <c r="P916">
        <v>5479531</v>
      </c>
      <c r="Q916">
        <v>0.9</v>
      </c>
      <c r="R916">
        <v>0.8</v>
      </c>
      <c r="S916">
        <v>0.89300000000000002</v>
      </c>
      <c r="T916">
        <v>17</v>
      </c>
    </row>
    <row r="917" spans="1:20" x14ac:dyDescent="0.3">
      <c r="A917" t="s">
        <v>81</v>
      </c>
      <c r="B917">
        <v>2014</v>
      </c>
      <c r="C917" t="s">
        <v>21</v>
      </c>
      <c r="D917">
        <v>89</v>
      </c>
      <c r="E917">
        <v>78</v>
      </c>
      <c r="F917">
        <v>3</v>
      </c>
      <c r="G917">
        <v>8.8000000000000007</v>
      </c>
      <c r="H917">
        <v>6164.4554019999996</v>
      </c>
      <c r="I917">
        <v>99</v>
      </c>
      <c r="J917">
        <v>17</v>
      </c>
      <c r="K917">
        <v>61.7</v>
      </c>
      <c r="L917">
        <v>4</v>
      </c>
      <c r="M917">
        <v>98</v>
      </c>
      <c r="N917">
        <v>9.68</v>
      </c>
      <c r="O917">
        <v>49914.618640000001</v>
      </c>
      <c r="P917">
        <v>5461512</v>
      </c>
      <c r="Q917">
        <v>0.9</v>
      </c>
      <c r="R917">
        <v>0.8</v>
      </c>
      <c r="S917">
        <v>0.89</v>
      </c>
      <c r="T917">
        <v>17</v>
      </c>
    </row>
    <row r="918" spans="1:20" x14ac:dyDescent="0.3">
      <c r="A918" t="s">
        <v>81</v>
      </c>
      <c r="B918">
        <v>2013</v>
      </c>
      <c r="C918" t="s">
        <v>21</v>
      </c>
      <c r="D918">
        <v>87</v>
      </c>
      <c r="E918">
        <v>79</v>
      </c>
      <c r="F918">
        <v>3</v>
      </c>
      <c r="G918">
        <v>8.9700000000000006</v>
      </c>
      <c r="H918">
        <v>6115.4966240000003</v>
      </c>
      <c r="I918">
        <v>99</v>
      </c>
      <c r="J918">
        <v>2</v>
      </c>
      <c r="K918">
        <v>61.4</v>
      </c>
      <c r="L918">
        <v>4</v>
      </c>
      <c r="M918">
        <v>98</v>
      </c>
      <c r="N918">
        <v>9.5500000000000007</v>
      </c>
      <c r="O918">
        <v>49638.7713</v>
      </c>
      <c r="P918">
        <v>5438972</v>
      </c>
      <c r="Q918">
        <v>0.9</v>
      </c>
      <c r="R918">
        <v>0.8</v>
      </c>
      <c r="S918">
        <v>0.88700000000000001</v>
      </c>
      <c r="T918">
        <v>17</v>
      </c>
    </row>
    <row r="919" spans="1:20" x14ac:dyDescent="0.3">
      <c r="A919" t="s">
        <v>81</v>
      </c>
      <c r="B919">
        <v>2012</v>
      </c>
      <c r="C919" t="s">
        <v>21</v>
      </c>
      <c r="D919">
        <v>84</v>
      </c>
      <c r="E919">
        <v>82</v>
      </c>
      <c r="F919">
        <v>3</v>
      </c>
      <c r="G919">
        <v>9.24</v>
      </c>
      <c r="H919">
        <v>5889.0125360000002</v>
      </c>
      <c r="I919">
        <v>99</v>
      </c>
      <c r="J919">
        <v>17</v>
      </c>
      <c r="K919">
        <v>61</v>
      </c>
      <c r="L919">
        <v>4</v>
      </c>
      <c r="M919">
        <v>99</v>
      </c>
      <c r="N919">
        <v>9.3000000000000007</v>
      </c>
      <c r="O919">
        <v>47415.559869999997</v>
      </c>
      <c r="P919">
        <v>5413971</v>
      </c>
      <c r="Q919">
        <v>0.9</v>
      </c>
      <c r="R919">
        <v>0.8</v>
      </c>
      <c r="S919">
        <v>0.88400000000000001</v>
      </c>
      <c r="T919">
        <v>17</v>
      </c>
    </row>
    <row r="920" spans="1:20" x14ac:dyDescent="0.3">
      <c r="A920" t="s">
        <v>81</v>
      </c>
      <c r="B920">
        <v>2011</v>
      </c>
      <c r="C920" t="s">
        <v>21</v>
      </c>
      <c r="D920">
        <v>83</v>
      </c>
      <c r="E920">
        <v>86</v>
      </c>
      <c r="F920">
        <v>3</v>
      </c>
      <c r="G920">
        <v>9.81</v>
      </c>
      <c r="H920">
        <v>71.016208379999995</v>
      </c>
      <c r="I920">
        <v>99</v>
      </c>
      <c r="J920">
        <v>27</v>
      </c>
      <c r="K920">
        <v>6.6</v>
      </c>
      <c r="L920">
        <v>4</v>
      </c>
      <c r="M920">
        <v>99</v>
      </c>
      <c r="N920">
        <v>9.1</v>
      </c>
      <c r="O920">
        <v>579.72415000000001</v>
      </c>
      <c r="P920">
        <v>5388272</v>
      </c>
      <c r="Q920">
        <v>0.9</v>
      </c>
      <c r="R920">
        <v>0.8</v>
      </c>
      <c r="S920">
        <v>0.878</v>
      </c>
      <c r="T920">
        <v>16.899999999999999</v>
      </c>
    </row>
    <row r="921" spans="1:20" x14ac:dyDescent="0.3">
      <c r="A921" t="s">
        <v>81</v>
      </c>
      <c r="B921">
        <v>2010</v>
      </c>
      <c r="C921" t="s">
        <v>21</v>
      </c>
      <c r="D921">
        <v>79.900000000000006</v>
      </c>
      <c r="E921">
        <v>89</v>
      </c>
      <c r="F921">
        <v>3</v>
      </c>
      <c r="G921">
        <v>9.7200000000000006</v>
      </c>
      <c r="H921">
        <v>591.66914050000003</v>
      </c>
      <c r="I921">
        <v>99</v>
      </c>
      <c r="J921">
        <v>5</v>
      </c>
      <c r="K921">
        <v>6.2</v>
      </c>
      <c r="L921">
        <v>4</v>
      </c>
      <c r="M921">
        <v>99</v>
      </c>
      <c r="N921">
        <v>9.5</v>
      </c>
      <c r="O921">
        <v>4622.4151599999996</v>
      </c>
      <c r="P921">
        <v>5363352</v>
      </c>
      <c r="Q921">
        <v>0.9</v>
      </c>
      <c r="R921">
        <v>0.8</v>
      </c>
      <c r="S921">
        <v>0.874</v>
      </c>
      <c r="T921">
        <v>16.8</v>
      </c>
    </row>
    <row r="922" spans="1:20" x14ac:dyDescent="0.3">
      <c r="A922" t="s">
        <v>81</v>
      </c>
      <c r="B922">
        <v>2009</v>
      </c>
      <c r="C922" t="s">
        <v>21</v>
      </c>
      <c r="D922">
        <v>79.7</v>
      </c>
      <c r="E922">
        <v>91</v>
      </c>
      <c r="F922">
        <v>3</v>
      </c>
      <c r="G922">
        <v>9.9600000000000009</v>
      </c>
      <c r="H922">
        <v>579.73843680000004</v>
      </c>
      <c r="I922">
        <v>99</v>
      </c>
      <c r="J922">
        <v>2</v>
      </c>
      <c r="K922">
        <v>59.8</v>
      </c>
      <c r="L922">
        <v>4</v>
      </c>
      <c r="M922">
        <v>99</v>
      </c>
      <c r="N922">
        <v>9.1999999999999993</v>
      </c>
      <c r="O922">
        <v>4717.15571</v>
      </c>
      <c r="P922">
        <v>5338871</v>
      </c>
      <c r="Q922">
        <v>0.9</v>
      </c>
      <c r="R922">
        <v>0.8</v>
      </c>
      <c r="S922">
        <v>0.878</v>
      </c>
      <c r="T922">
        <v>17</v>
      </c>
    </row>
    <row r="923" spans="1:20" x14ac:dyDescent="0.3">
      <c r="A923" t="s">
        <v>81</v>
      </c>
      <c r="B923">
        <v>2008</v>
      </c>
      <c r="C923" t="s">
        <v>21</v>
      </c>
      <c r="D923">
        <v>79.599999999999994</v>
      </c>
      <c r="E923">
        <v>94</v>
      </c>
      <c r="F923">
        <v>3</v>
      </c>
      <c r="G923">
        <v>10.26</v>
      </c>
      <c r="H923">
        <v>678.88112000000001</v>
      </c>
      <c r="I923">
        <v>99</v>
      </c>
      <c r="J923">
        <v>5</v>
      </c>
      <c r="K923">
        <v>59.4</v>
      </c>
      <c r="L923">
        <v>4</v>
      </c>
      <c r="M923">
        <v>97</v>
      </c>
      <c r="N923">
        <v>8.35</v>
      </c>
      <c r="O923">
        <v>5341.3148700000002</v>
      </c>
      <c r="P923">
        <v>5313399</v>
      </c>
      <c r="Q923">
        <v>0.9</v>
      </c>
      <c r="R923">
        <v>0.8</v>
      </c>
      <c r="S923">
        <v>0.876</v>
      </c>
      <c r="T923">
        <v>17.100000000000001</v>
      </c>
    </row>
    <row r="924" spans="1:20" x14ac:dyDescent="0.3">
      <c r="A924" t="s">
        <v>81</v>
      </c>
      <c r="B924">
        <v>2007</v>
      </c>
      <c r="C924" t="s">
        <v>21</v>
      </c>
      <c r="D924">
        <v>79.3</v>
      </c>
      <c r="E924">
        <v>96</v>
      </c>
      <c r="F924">
        <v>3</v>
      </c>
      <c r="G924">
        <v>10.45</v>
      </c>
      <c r="H924">
        <v>6147.1323000000002</v>
      </c>
      <c r="I924">
        <v>99</v>
      </c>
      <c r="J924">
        <v>17</v>
      </c>
      <c r="K924">
        <v>59</v>
      </c>
      <c r="L924">
        <v>4</v>
      </c>
      <c r="M924">
        <v>97</v>
      </c>
      <c r="N924">
        <v>8.9</v>
      </c>
      <c r="O924">
        <v>48288.549099999997</v>
      </c>
      <c r="P924">
        <v>528872</v>
      </c>
      <c r="Q924">
        <v>0.9</v>
      </c>
      <c r="R924">
        <v>0.8</v>
      </c>
      <c r="S924">
        <v>0.873</v>
      </c>
      <c r="T924">
        <v>17.2</v>
      </c>
    </row>
    <row r="925" spans="1:20" x14ac:dyDescent="0.3">
      <c r="A925" t="s">
        <v>81</v>
      </c>
      <c r="B925">
        <v>2006</v>
      </c>
      <c r="C925" t="s">
        <v>21</v>
      </c>
      <c r="D925">
        <v>79.2</v>
      </c>
      <c r="E925">
        <v>96</v>
      </c>
      <c r="F925">
        <v>3</v>
      </c>
      <c r="G925">
        <v>10.15</v>
      </c>
      <c r="H925">
        <v>524.77752269999996</v>
      </c>
      <c r="I925">
        <v>99</v>
      </c>
      <c r="J925">
        <v>17</v>
      </c>
      <c r="K925">
        <v>58.6</v>
      </c>
      <c r="L925">
        <v>4</v>
      </c>
      <c r="M925">
        <v>97</v>
      </c>
      <c r="N925">
        <v>8.3800000000000008</v>
      </c>
      <c r="O925">
        <v>4112.6765100000002</v>
      </c>
      <c r="P925">
        <v>5266268</v>
      </c>
      <c r="Q925">
        <v>0.9</v>
      </c>
      <c r="R925">
        <v>0.8</v>
      </c>
      <c r="S925">
        <v>0.86899999999999999</v>
      </c>
      <c r="T925">
        <v>17.2</v>
      </c>
    </row>
    <row r="926" spans="1:20" x14ac:dyDescent="0.3">
      <c r="A926" t="s">
        <v>81</v>
      </c>
      <c r="B926">
        <v>2005</v>
      </c>
      <c r="C926" t="s">
        <v>21</v>
      </c>
      <c r="D926">
        <v>78.900000000000006</v>
      </c>
      <c r="E926">
        <v>11</v>
      </c>
      <c r="F926">
        <v>3</v>
      </c>
      <c r="G926">
        <v>9.9499999999999993</v>
      </c>
      <c r="H926">
        <v>4816.5896130000001</v>
      </c>
      <c r="I926">
        <v>99</v>
      </c>
      <c r="J926">
        <v>1</v>
      </c>
      <c r="K926">
        <v>58.1</v>
      </c>
      <c r="L926">
        <v>4</v>
      </c>
      <c r="M926">
        <v>97</v>
      </c>
      <c r="N926">
        <v>8.43</v>
      </c>
      <c r="O926">
        <v>38969.171629999997</v>
      </c>
      <c r="P926">
        <v>524696</v>
      </c>
      <c r="Q926">
        <v>0.9</v>
      </c>
      <c r="R926">
        <v>0.8</v>
      </c>
      <c r="S926">
        <v>0.86399999999999999</v>
      </c>
      <c r="T926">
        <v>17.100000000000001</v>
      </c>
    </row>
    <row r="927" spans="1:20" x14ac:dyDescent="0.3">
      <c r="A927" t="s">
        <v>81</v>
      </c>
      <c r="B927">
        <v>2004</v>
      </c>
      <c r="C927" t="s">
        <v>21</v>
      </c>
      <c r="D927">
        <v>78.7</v>
      </c>
      <c r="E927">
        <v>12</v>
      </c>
      <c r="F927">
        <v>3</v>
      </c>
      <c r="G927">
        <v>9.89</v>
      </c>
      <c r="H927">
        <v>4508.8061850000004</v>
      </c>
      <c r="I927">
        <v>99</v>
      </c>
      <c r="J927">
        <v>17</v>
      </c>
      <c r="K927">
        <v>57.6</v>
      </c>
      <c r="L927">
        <v>4</v>
      </c>
      <c r="M927">
        <v>96</v>
      </c>
      <c r="N927">
        <v>8.2100000000000009</v>
      </c>
      <c r="O927">
        <v>37636.111729999997</v>
      </c>
      <c r="P927">
        <v>5228172</v>
      </c>
      <c r="Q927">
        <v>0.9</v>
      </c>
      <c r="R927">
        <v>0.8</v>
      </c>
      <c r="S927">
        <v>0.86899999999999999</v>
      </c>
      <c r="T927">
        <v>18.3</v>
      </c>
    </row>
    <row r="928" spans="1:20" x14ac:dyDescent="0.3">
      <c r="A928" t="s">
        <v>81</v>
      </c>
      <c r="B928">
        <v>2003</v>
      </c>
      <c r="C928" t="s">
        <v>21</v>
      </c>
      <c r="D928">
        <v>78.400000000000006</v>
      </c>
      <c r="E928">
        <v>98</v>
      </c>
      <c r="F928">
        <v>3</v>
      </c>
      <c r="G928">
        <v>9.31</v>
      </c>
      <c r="H928">
        <v>3869.0263020000002</v>
      </c>
      <c r="I928">
        <v>99</v>
      </c>
      <c r="J928">
        <v>17</v>
      </c>
      <c r="K928">
        <v>57.1</v>
      </c>
      <c r="L928">
        <v>4</v>
      </c>
      <c r="M928">
        <v>96</v>
      </c>
      <c r="N928">
        <v>8.15</v>
      </c>
      <c r="O928">
        <v>32816.168799999999</v>
      </c>
      <c r="P928">
        <v>521314</v>
      </c>
      <c r="Q928">
        <v>0.9</v>
      </c>
      <c r="R928">
        <v>0.8</v>
      </c>
      <c r="S928">
        <v>0.86599999999999999</v>
      </c>
      <c r="T928">
        <v>18.100000000000001</v>
      </c>
    </row>
    <row r="929" spans="1:20" x14ac:dyDescent="0.3">
      <c r="A929" t="s">
        <v>81</v>
      </c>
      <c r="B929">
        <v>2002</v>
      </c>
      <c r="C929" t="s">
        <v>21</v>
      </c>
      <c r="D929">
        <v>78.099999999999994</v>
      </c>
      <c r="E929">
        <v>98</v>
      </c>
      <c r="F929">
        <v>3</v>
      </c>
      <c r="G929">
        <v>9.25</v>
      </c>
      <c r="H929">
        <v>3099.3573190000002</v>
      </c>
      <c r="I929">
        <v>99</v>
      </c>
      <c r="J929">
        <v>17</v>
      </c>
      <c r="K929">
        <v>56.6</v>
      </c>
      <c r="L929">
        <v>4</v>
      </c>
      <c r="M929">
        <v>95</v>
      </c>
      <c r="N929">
        <v>7.81</v>
      </c>
      <c r="O929">
        <v>26834.262500000001</v>
      </c>
      <c r="P929">
        <v>52598</v>
      </c>
      <c r="Q929">
        <v>0.9</v>
      </c>
      <c r="R929">
        <v>0.8</v>
      </c>
      <c r="S929">
        <v>0.86299999999999999</v>
      </c>
      <c r="T929">
        <v>18</v>
      </c>
    </row>
    <row r="930" spans="1:20" x14ac:dyDescent="0.3">
      <c r="A930" t="s">
        <v>81</v>
      </c>
      <c r="B930">
        <v>2001</v>
      </c>
      <c r="C930" t="s">
        <v>21</v>
      </c>
      <c r="D930">
        <v>78</v>
      </c>
      <c r="E930">
        <v>1</v>
      </c>
      <c r="F930">
        <v>3</v>
      </c>
      <c r="G930">
        <v>8.94</v>
      </c>
      <c r="H930">
        <v>2775.3354399999998</v>
      </c>
      <c r="I930">
        <v>99</v>
      </c>
      <c r="J930">
        <v>1</v>
      </c>
      <c r="K930">
        <v>56.1</v>
      </c>
      <c r="L930">
        <v>4</v>
      </c>
      <c r="M930">
        <v>95</v>
      </c>
      <c r="N930">
        <v>7.43</v>
      </c>
      <c r="O930">
        <v>24913.24452</v>
      </c>
      <c r="P930">
        <v>51888</v>
      </c>
      <c r="Q930">
        <v>0.9</v>
      </c>
      <c r="R930">
        <v>0.8</v>
      </c>
      <c r="S930">
        <v>0.85599999999999998</v>
      </c>
      <c r="T930">
        <v>17.7</v>
      </c>
    </row>
    <row r="931" spans="1:20" x14ac:dyDescent="0.3">
      <c r="A931" t="s">
        <v>81</v>
      </c>
      <c r="B931">
        <v>2000</v>
      </c>
      <c r="C931" t="s">
        <v>21</v>
      </c>
      <c r="D931">
        <v>77.5</v>
      </c>
      <c r="E931">
        <v>15</v>
      </c>
      <c r="F931">
        <v>3</v>
      </c>
      <c r="G931">
        <v>8.59</v>
      </c>
      <c r="H931">
        <v>397.7533689</v>
      </c>
      <c r="I931">
        <v>99</v>
      </c>
      <c r="J931">
        <v>17</v>
      </c>
      <c r="K931">
        <v>55.5</v>
      </c>
      <c r="L931">
        <v>4</v>
      </c>
      <c r="M931">
        <v>96</v>
      </c>
      <c r="N931">
        <v>7.22</v>
      </c>
      <c r="O931">
        <v>24253.254199999999</v>
      </c>
      <c r="P931">
        <v>517629</v>
      </c>
      <c r="Q931">
        <v>0.9</v>
      </c>
      <c r="R931">
        <v>0.9</v>
      </c>
      <c r="S931">
        <v>0.84699999999999998</v>
      </c>
      <c r="T931">
        <v>17.3</v>
      </c>
    </row>
    <row r="932" spans="1:20" x14ac:dyDescent="0.3">
      <c r="A932" t="s">
        <v>82</v>
      </c>
      <c r="B932">
        <v>2015</v>
      </c>
      <c r="C932" t="s">
        <v>21</v>
      </c>
      <c r="D932">
        <v>82.4</v>
      </c>
      <c r="E932">
        <v>78</v>
      </c>
      <c r="F932">
        <v>2</v>
      </c>
      <c r="G932">
        <v>0.01</v>
      </c>
      <c r="H932">
        <v>64.900000000000006</v>
      </c>
      <c r="I932">
        <v>86</v>
      </c>
      <c r="J932">
        <v>157</v>
      </c>
      <c r="K932">
        <v>62.5</v>
      </c>
      <c r="L932">
        <v>3</v>
      </c>
      <c r="M932">
        <v>98</v>
      </c>
      <c r="N932">
        <v>4.9000000000000004</v>
      </c>
      <c r="O932">
        <v>36526.771099999998</v>
      </c>
      <c r="P932">
        <v>6662468</v>
      </c>
      <c r="Q932">
        <v>0.7</v>
      </c>
      <c r="R932">
        <v>0.6</v>
      </c>
      <c r="S932">
        <v>0.89400000000000002</v>
      </c>
      <c r="T932">
        <v>16.3</v>
      </c>
    </row>
    <row r="933" spans="1:20" x14ac:dyDescent="0.3">
      <c r="A933" t="s">
        <v>82</v>
      </c>
      <c r="B933">
        <v>2014</v>
      </c>
      <c r="C933" t="s">
        <v>21</v>
      </c>
      <c r="D933">
        <v>82.2</v>
      </c>
      <c r="E933">
        <v>79</v>
      </c>
      <c r="F933">
        <v>3</v>
      </c>
      <c r="G933">
        <v>11.5</v>
      </c>
      <c r="H933">
        <v>6739.6776060000002</v>
      </c>
      <c r="I933">
        <v>83</v>
      </c>
      <c r="J933">
        <v>267</v>
      </c>
      <c r="K933">
        <v>62</v>
      </c>
      <c r="L933">
        <v>3</v>
      </c>
      <c r="M933">
        <v>98</v>
      </c>
      <c r="N933">
        <v>11.54</v>
      </c>
      <c r="O933">
        <v>42955.242870000002</v>
      </c>
      <c r="P933">
        <v>66331957</v>
      </c>
      <c r="Q933">
        <v>0.6</v>
      </c>
      <c r="R933">
        <v>0.6</v>
      </c>
      <c r="S933">
        <v>0.89</v>
      </c>
      <c r="T933">
        <v>16.2</v>
      </c>
    </row>
    <row r="934" spans="1:20" x14ac:dyDescent="0.3">
      <c r="A934" t="s">
        <v>82</v>
      </c>
      <c r="B934">
        <v>2013</v>
      </c>
      <c r="C934" t="s">
        <v>21</v>
      </c>
      <c r="D934">
        <v>82</v>
      </c>
      <c r="E934">
        <v>81</v>
      </c>
      <c r="F934">
        <v>3</v>
      </c>
      <c r="G934">
        <v>11.1</v>
      </c>
      <c r="H934">
        <v>6646.9539349999995</v>
      </c>
      <c r="I934">
        <v>74</v>
      </c>
      <c r="J934">
        <v>272</v>
      </c>
      <c r="K934">
        <v>61.6</v>
      </c>
      <c r="L934">
        <v>3</v>
      </c>
      <c r="M934">
        <v>99</v>
      </c>
      <c r="N934">
        <v>11.56</v>
      </c>
      <c r="O934">
        <v>42554.122499999998</v>
      </c>
      <c r="P934">
        <v>6599857</v>
      </c>
      <c r="Q934">
        <v>0.6</v>
      </c>
      <c r="R934">
        <v>0.6</v>
      </c>
      <c r="S934">
        <v>0.88700000000000001</v>
      </c>
      <c r="T934">
        <v>16.2</v>
      </c>
    </row>
    <row r="935" spans="1:20" x14ac:dyDescent="0.3">
      <c r="A935" t="s">
        <v>82</v>
      </c>
      <c r="B935">
        <v>2012</v>
      </c>
      <c r="C935" t="s">
        <v>21</v>
      </c>
      <c r="D935">
        <v>81.5</v>
      </c>
      <c r="E935">
        <v>83</v>
      </c>
      <c r="F935">
        <v>3</v>
      </c>
      <c r="G935">
        <v>11.5</v>
      </c>
      <c r="H935">
        <v>751.37935530000004</v>
      </c>
      <c r="I935">
        <v>78</v>
      </c>
      <c r="J935">
        <v>17</v>
      </c>
      <c r="K935">
        <v>61.1</v>
      </c>
      <c r="L935">
        <v>3</v>
      </c>
      <c r="M935">
        <v>99</v>
      </c>
      <c r="N935">
        <v>11.44</v>
      </c>
      <c r="O935">
        <v>4838.2443999999996</v>
      </c>
      <c r="P935">
        <v>6565979</v>
      </c>
      <c r="Q935">
        <v>0.6</v>
      </c>
      <c r="R935">
        <v>0.6</v>
      </c>
      <c r="S935">
        <v>0.88500000000000001</v>
      </c>
      <c r="T935">
        <v>16.100000000000001</v>
      </c>
    </row>
    <row r="936" spans="1:20" x14ac:dyDescent="0.3">
      <c r="A936" t="s">
        <v>82</v>
      </c>
      <c r="B936">
        <v>2011</v>
      </c>
      <c r="C936" t="s">
        <v>21</v>
      </c>
      <c r="D936">
        <v>81.7</v>
      </c>
      <c r="E936">
        <v>83</v>
      </c>
      <c r="F936">
        <v>3</v>
      </c>
      <c r="G936">
        <v>11.8</v>
      </c>
      <c r="H936">
        <v>683.91905680000002</v>
      </c>
      <c r="I936">
        <v>74</v>
      </c>
      <c r="J936">
        <v>14949</v>
      </c>
      <c r="K936">
        <v>6.6</v>
      </c>
      <c r="L936">
        <v>3</v>
      </c>
      <c r="M936">
        <v>99</v>
      </c>
      <c r="N936">
        <v>11.33</v>
      </c>
      <c r="O936">
        <v>4381.2879999999996</v>
      </c>
      <c r="P936">
        <v>65342776</v>
      </c>
      <c r="Q936">
        <v>0.6</v>
      </c>
      <c r="R936">
        <v>0.6</v>
      </c>
      <c r="S936">
        <v>0.88200000000000001</v>
      </c>
      <c r="T936">
        <v>16.100000000000001</v>
      </c>
    </row>
    <row r="937" spans="1:20" x14ac:dyDescent="0.3">
      <c r="A937" t="s">
        <v>82</v>
      </c>
      <c r="B937">
        <v>2010</v>
      </c>
      <c r="C937" t="s">
        <v>21</v>
      </c>
      <c r="D937">
        <v>81.3</v>
      </c>
      <c r="E937">
        <v>86</v>
      </c>
      <c r="F937">
        <v>3</v>
      </c>
      <c r="G937">
        <v>11.7</v>
      </c>
      <c r="H937">
        <v>72.800121099999998</v>
      </c>
      <c r="I937">
        <v>65</v>
      </c>
      <c r="J937">
        <v>5048</v>
      </c>
      <c r="K937">
        <v>6.1</v>
      </c>
      <c r="L937">
        <v>3</v>
      </c>
      <c r="M937">
        <v>99</v>
      </c>
      <c r="N937">
        <v>11.2</v>
      </c>
      <c r="O937">
        <v>473.34278999999998</v>
      </c>
      <c r="P937">
        <v>6527512</v>
      </c>
      <c r="Q937">
        <v>0.6</v>
      </c>
      <c r="R937">
        <v>0.6</v>
      </c>
      <c r="S937">
        <v>0.879</v>
      </c>
      <c r="T937">
        <v>16</v>
      </c>
    </row>
    <row r="938" spans="1:20" x14ac:dyDescent="0.3">
      <c r="A938" t="s">
        <v>82</v>
      </c>
      <c r="B938">
        <v>2009</v>
      </c>
      <c r="C938" t="s">
        <v>21</v>
      </c>
      <c r="D938">
        <v>81.099999999999994</v>
      </c>
      <c r="E938">
        <v>88</v>
      </c>
      <c r="F938">
        <v>3</v>
      </c>
      <c r="G938">
        <v>11.8</v>
      </c>
      <c r="H938">
        <v>6415.3573500000002</v>
      </c>
      <c r="I938">
        <v>51</v>
      </c>
      <c r="J938">
        <v>1541</v>
      </c>
      <c r="K938">
        <v>59.6</v>
      </c>
      <c r="L938">
        <v>3</v>
      </c>
      <c r="M938">
        <v>98</v>
      </c>
      <c r="N938">
        <v>11.28</v>
      </c>
      <c r="O938">
        <v>41631.131410000002</v>
      </c>
      <c r="P938">
        <v>647744</v>
      </c>
      <c r="Q938">
        <v>0.6</v>
      </c>
      <c r="R938">
        <v>0.6</v>
      </c>
      <c r="S938">
        <v>0.879</v>
      </c>
      <c r="T938">
        <v>16</v>
      </c>
    </row>
    <row r="939" spans="1:20" x14ac:dyDescent="0.3">
      <c r="A939" t="s">
        <v>82</v>
      </c>
      <c r="B939">
        <v>2008</v>
      </c>
      <c r="C939" t="s">
        <v>21</v>
      </c>
      <c r="D939">
        <v>89</v>
      </c>
      <c r="E939">
        <v>88</v>
      </c>
      <c r="F939">
        <v>3</v>
      </c>
      <c r="G939">
        <v>11.9</v>
      </c>
      <c r="H939">
        <v>7002.7859250000001</v>
      </c>
      <c r="I939">
        <v>47</v>
      </c>
      <c r="J939">
        <v>604</v>
      </c>
      <c r="K939">
        <v>59.1</v>
      </c>
      <c r="L939">
        <v>3</v>
      </c>
      <c r="M939">
        <v>98</v>
      </c>
      <c r="N939">
        <v>1.57</v>
      </c>
      <c r="O939">
        <v>45413.657099999997</v>
      </c>
      <c r="P939">
        <v>6437499</v>
      </c>
      <c r="Q939">
        <v>0.6</v>
      </c>
      <c r="R939">
        <v>0.6</v>
      </c>
      <c r="S939">
        <v>0.877</v>
      </c>
      <c r="T939">
        <v>16.100000000000001</v>
      </c>
    </row>
    <row r="940" spans="1:20" x14ac:dyDescent="0.3">
      <c r="A940" t="s">
        <v>82</v>
      </c>
      <c r="B940">
        <v>2007</v>
      </c>
      <c r="C940" t="s">
        <v>21</v>
      </c>
      <c r="D940">
        <v>89</v>
      </c>
      <c r="E940">
        <v>89</v>
      </c>
      <c r="F940">
        <v>3</v>
      </c>
      <c r="G940">
        <v>12.2</v>
      </c>
      <c r="H940">
        <v>64.737148939999997</v>
      </c>
      <c r="I940">
        <v>42</v>
      </c>
      <c r="J940">
        <v>39</v>
      </c>
      <c r="K940">
        <v>58.6</v>
      </c>
      <c r="L940">
        <v>3</v>
      </c>
      <c r="M940">
        <v>99</v>
      </c>
      <c r="N940">
        <v>1.45</v>
      </c>
      <c r="O940">
        <v>416.58397000000002</v>
      </c>
      <c r="P940">
        <v>6416229</v>
      </c>
      <c r="Q940">
        <v>0.6</v>
      </c>
      <c r="R940">
        <v>0.6</v>
      </c>
      <c r="S940">
        <v>0.873</v>
      </c>
      <c r="T940">
        <v>16.100000000000001</v>
      </c>
    </row>
    <row r="941" spans="1:20" x14ac:dyDescent="0.3">
      <c r="A941" t="s">
        <v>82</v>
      </c>
      <c r="B941">
        <v>2006</v>
      </c>
      <c r="C941" t="s">
        <v>21</v>
      </c>
      <c r="D941">
        <v>86</v>
      </c>
      <c r="E941">
        <v>92</v>
      </c>
      <c r="F941">
        <v>3</v>
      </c>
      <c r="G941">
        <v>12.4</v>
      </c>
      <c r="H941">
        <v>5689.9919309999996</v>
      </c>
      <c r="I941">
        <v>39</v>
      </c>
      <c r="J941">
        <v>40</v>
      </c>
      <c r="K941">
        <v>58</v>
      </c>
      <c r="L941">
        <v>4</v>
      </c>
      <c r="M941">
        <v>99</v>
      </c>
      <c r="N941">
        <v>1.53</v>
      </c>
      <c r="O941">
        <v>36544.585299999999</v>
      </c>
      <c r="P941">
        <v>63621376</v>
      </c>
      <c r="Q941">
        <v>0.6</v>
      </c>
      <c r="R941">
        <v>0.6</v>
      </c>
      <c r="S941">
        <v>0.87</v>
      </c>
      <c r="T941">
        <v>16.100000000000001</v>
      </c>
    </row>
    <row r="942" spans="1:20" x14ac:dyDescent="0.3">
      <c r="A942" t="s">
        <v>82</v>
      </c>
      <c r="B942">
        <v>2005</v>
      </c>
      <c r="C942" t="s">
        <v>21</v>
      </c>
      <c r="D942">
        <v>81</v>
      </c>
      <c r="E942">
        <v>93</v>
      </c>
      <c r="F942">
        <v>3</v>
      </c>
      <c r="G942">
        <v>12.2</v>
      </c>
      <c r="H942">
        <v>5451.7012249999998</v>
      </c>
      <c r="I942">
        <v>35</v>
      </c>
      <c r="J942">
        <v>36</v>
      </c>
      <c r="K942">
        <v>57.5</v>
      </c>
      <c r="L942">
        <v>4</v>
      </c>
      <c r="M942">
        <v>98</v>
      </c>
      <c r="N942">
        <v>1.6</v>
      </c>
      <c r="O942">
        <v>34879.726329999998</v>
      </c>
      <c r="P942">
        <v>63179356</v>
      </c>
      <c r="Q942">
        <v>0.6</v>
      </c>
      <c r="R942">
        <v>0.6</v>
      </c>
      <c r="S942">
        <v>0.86</v>
      </c>
      <c r="T942">
        <v>15.5</v>
      </c>
    </row>
    <row r="943" spans="1:20" x14ac:dyDescent="0.3">
      <c r="A943" t="s">
        <v>82</v>
      </c>
      <c r="B943">
        <v>2004</v>
      </c>
      <c r="C943" t="s">
        <v>21</v>
      </c>
      <c r="D943">
        <v>82</v>
      </c>
      <c r="E943">
        <v>94</v>
      </c>
      <c r="F943">
        <v>3</v>
      </c>
      <c r="G943">
        <v>13.18</v>
      </c>
      <c r="H943">
        <v>5291.234786</v>
      </c>
      <c r="I943">
        <v>35</v>
      </c>
      <c r="J943">
        <v>4448</v>
      </c>
      <c r="K943">
        <v>57</v>
      </c>
      <c r="L943">
        <v>4</v>
      </c>
      <c r="M943">
        <v>99</v>
      </c>
      <c r="N943">
        <v>1.53</v>
      </c>
      <c r="O943">
        <v>33874.742550000003</v>
      </c>
      <c r="P943">
        <v>6274897</v>
      </c>
      <c r="Q943">
        <v>0.6</v>
      </c>
      <c r="R943">
        <v>0.6</v>
      </c>
      <c r="S943">
        <v>0.85699999999999998</v>
      </c>
      <c r="T943">
        <v>15.5</v>
      </c>
    </row>
    <row r="944" spans="1:20" x14ac:dyDescent="0.3">
      <c r="A944" t="s">
        <v>82</v>
      </c>
      <c r="B944">
        <v>2003</v>
      </c>
      <c r="C944" t="s">
        <v>21</v>
      </c>
      <c r="D944">
        <v>79.3</v>
      </c>
      <c r="E944">
        <v>99</v>
      </c>
      <c r="F944">
        <v>3</v>
      </c>
      <c r="G944">
        <v>13.49</v>
      </c>
      <c r="H944">
        <v>4572.4419630000002</v>
      </c>
      <c r="I944">
        <v>28</v>
      </c>
      <c r="J944">
        <v>17</v>
      </c>
      <c r="K944">
        <v>56.4</v>
      </c>
      <c r="L944">
        <v>4</v>
      </c>
      <c r="M944">
        <v>96</v>
      </c>
      <c r="N944">
        <v>1.43</v>
      </c>
      <c r="O944">
        <v>29691.18158</v>
      </c>
      <c r="P944">
        <v>62244884</v>
      </c>
      <c r="Q944">
        <v>0.6</v>
      </c>
      <c r="R944">
        <v>0.6</v>
      </c>
      <c r="S944">
        <v>0.85199999999999998</v>
      </c>
      <c r="T944">
        <v>15.4</v>
      </c>
    </row>
    <row r="945" spans="1:20" x14ac:dyDescent="0.3">
      <c r="A945" t="s">
        <v>82</v>
      </c>
      <c r="B945">
        <v>2002</v>
      </c>
      <c r="C945" t="s">
        <v>21</v>
      </c>
      <c r="D945">
        <v>79.2</v>
      </c>
      <c r="E945">
        <v>11</v>
      </c>
      <c r="F945">
        <v>3</v>
      </c>
      <c r="G945">
        <v>13.78</v>
      </c>
      <c r="H945">
        <v>3779.6552729999999</v>
      </c>
      <c r="I945">
        <v>29</v>
      </c>
      <c r="J945">
        <v>5185</v>
      </c>
      <c r="K945">
        <v>55.8</v>
      </c>
      <c r="L945">
        <v>4</v>
      </c>
      <c r="M945">
        <v>97</v>
      </c>
      <c r="N945">
        <v>1.22</v>
      </c>
      <c r="O945">
        <v>24275.242600000001</v>
      </c>
      <c r="P945">
        <v>6185267</v>
      </c>
      <c r="Q945">
        <v>0.7</v>
      </c>
      <c r="R945">
        <v>0.6</v>
      </c>
      <c r="S945">
        <v>0.85099999999999998</v>
      </c>
      <c r="T945">
        <v>15.5</v>
      </c>
    </row>
    <row r="946" spans="1:20" x14ac:dyDescent="0.3">
      <c r="A946" t="s">
        <v>82</v>
      </c>
      <c r="B946">
        <v>2001</v>
      </c>
      <c r="C946" t="s">
        <v>21</v>
      </c>
      <c r="D946">
        <v>79</v>
      </c>
      <c r="E946">
        <v>13</v>
      </c>
      <c r="F946">
        <v>3</v>
      </c>
      <c r="G946">
        <v>13.89</v>
      </c>
      <c r="H946">
        <v>3451.1850789999999</v>
      </c>
      <c r="I946">
        <v>28</v>
      </c>
      <c r="J946">
        <v>17</v>
      </c>
      <c r="K946">
        <v>55.2</v>
      </c>
      <c r="L946">
        <v>4</v>
      </c>
      <c r="M946">
        <v>98</v>
      </c>
      <c r="N946">
        <v>9.89</v>
      </c>
      <c r="O946">
        <v>22527.317749999998</v>
      </c>
      <c r="P946">
        <v>61357431</v>
      </c>
      <c r="Q946">
        <v>0.7</v>
      </c>
      <c r="R946">
        <v>0.6</v>
      </c>
      <c r="S946">
        <v>0.84899999999999998</v>
      </c>
      <c r="T946">
        <v>15.6</v>
      </c>
    </row>
    <row r="947" spans="1:20" x14ac:dyDescent="0.3">
      <c r="A947" t="s">
        <v>82</v>
      </c>
      <c r="B947">
        <v>2000</v>
      </c>
      <c r="C947" t="s">
        <v>21</v>
      </c>
      <c r="D947">
        <v>78.8</v>
      </c>
      <c r="E947">
        <v>13</v>
      </c>
      <c r="F947">
        <v>3</v>
      </c>
      <c r="G947">
        <v>13.63</v>
      </c>
      <c r="H947">
        <v>3410.284431</v>
      </c>
      <c r="I947">
        <v>26</v>
      </c>
      <c r="J947">
        <v>10000</v>
      </c>
      <c r="K947">
        <v>54.6</v>
      </c>
      <c r="L947">
        <v>4</v>
      </c>
      <c r="M947">
        <v>98</v>
      </c>
      <c r="N947">
        <v>9.77</v>
      </c>
      <c r="O947">
        <v>22465.64184</v>
      </c>
      <c r="P947">
        <v>6912498</v>
      </c>
      <c r="Q947">
        <v>0.7</v>
      </c>
      <c r="R947">
        <v>0.6</v>
      </c>
      <c r="S947">
        <v>0.84399999999999997</v>
      </c>
      <c r="T947">
        <v>15.7</v>
      </c>
    </row>
    <row r="948" spans="1:20" x14ac:dyDescent="0.3">
      <c r="A948" t="s">
        <v>83</v>
      </c>
      <c r="B948">
        <v>2015</v>
      </c>
      <c r="C948" t="s">
        <v>21</v>
      </c>
      <c r="D948">
        <v>66</v>
      </c>
      <c r="E948">
        <v>229</v>
      </c>
      <c r="F948">
        <v>2</v>
      </c>
      <c r="G948">
        <v>0.01</v>
      </c>
      <c r="H948">
        <v>64.900000000000006</v>
      </c>
      <c r="I948">
        <v>8</v>
      </c>
      <c r="J948">
        <v>27</v>
      </c>
      <c r="K948">
        <v>36.299999999999997</v>
      </c>
      <c r="L948">
        <v>3</v>
      </c>
      <c r="M948">
        <v>79</v>
      </c>
      <c r="N948">
        <v>4.9000000000000004</v>
      </c>
      <c r="O948">
        <v>7388.984144</v>
      </c>
      <c r="P948">
        <v>193175</v>
      </c>
      <c r="Q948">
        <v>6.1</v>
      </c>
      <c r="R948">
        <v>5.9</v>
      </c>
      <c r="S948">
        <v>0.69399999999999995</v>
      </c>
      <c r="T948">
        <v>12.6</v>
      </c>
    </row>
    <row r="949" spans="1:20" x14ac:dyDescent="0.3">
      <c r="A949" t="s">
        <v>83</v>
      </c>
      <c r="B949">
        <v>2014</v>
      </c>
      <c r="C949" t="s">
        <v>21</v>
      </c>
      <c r="D949">
        <v>65.5</v>
      </c>
      <c r="E949">
        <v>237</v>
      </c>
      <c r="F949">
        <v>2</v>
      </c>
      <c r="G949">
        <v>0.01</v>
      </c>
      <c r="H949">
        <v>715.28169390000005</v>
      </c>
      <c r="I949">
        <v>7</v>
      </c>
      <c r="J949">
        <v>33</v>
      </c>
      <c r="K949">
        <v>35.799999999999997</v>
      </c>
      <c r="L949">
        <v>3</v>
      </c>
      <c r="M949">
        <v>68</v>
      </c>
      <c r="N949">
        <v>3.44</v>
      </c>
      <c r="O949">
        <v>9692.1638739999999</v>
      </c>
      <c r="P949">
        <v>1875713</v>
      </c>
      <c r="Q949">
        <v>6.1</v>
      </c>
      <c r="R949">
        <v>6</v>
      </c>
      <c r="S949">
        <v>0.68700000000000006</v>
      </c>
      <c r="T949">
        <v>12.6</v>
      </c>
    </row>
    <row r="950" spans="1:20" x14ac:dyDescent="0.3">
      <c r="A950" t="s">
        <v>83</v>
      </c>
      <c r="B950">
        <v>2013</v>
      </c>
      <c r="C950" t="s">
        <v>21</v>
      </c>
      <c r="D950">
        <v>64.599999999999994</v>
      </c>
      <c r="E950">
        <v>255</v>
      </c>
      <c r="F950">
        <v>2</v>
      </c>
      <c r="G950">
        <v>8.86</v>
      </c>
      <c r="H950">
        <v>154.87588790000001</v>
      </c>
      <c r="I950">
        <v>79</v>
      </c>
      <c r="J950">
        <v>122</v>
      </c>
      <c r="K950">
        <v>35.200000000000003</v>
      </c>
      <c r="L950">
        <v>3</v>
      </c>
      <c r="M950">
        <v>77</v>
      </c>
      <c r="N950">
        <v>3.98</v>
      </c>
      <c r="O950">
        <v>9679.7429950000005</v>
      </c>
      <c r="P950">
        <v>1817271</v>
      </c>
      <c r="Q950">
        <v>6.2</v>
      </c>
      <c r="R950">
        <v>6.1</v>
      </c>
      <c r="S950">
        <v>0.67800000000000005</v>
      </c>
      <c r="T950">
        <v>12.5</v>
      </c>
    </row>
    <row r="951" spans="1:20" x14ac:dyDescent="0.3">
      <c r="A951" t="s">
        <v>83</v>
      </c>
      <c r="B951">
        <v>2012</v>
      </c>
      <c r="C951" t="s">
        <v>21</v>
      </c>
      <c r="D951">
        <v>63.5</v>
      </c>
      <c r="E951">
        <v>276</v>
      </c>
      <c r="F951">
        <v>2</v>
      </c>
      <c r="G951">
        <v>8.3000000000000007</v>
      </c>
      <c r="H951">
        <v>805.39252839999995</v>
      </c>
      <c r="I951">
        <v>82</v>
      </c>
      <c r="J951">
        <v>2</v>
      </c>
      <c r="K951">
        <v>34.6</v>
      </c>
      <c r="L951">
        <v>3</v>
      </c>
      <c r="M951">
        <v>8</v>
      </c>
      <c r="N951">
        <v>3.13</v>
      </c>
      <c r="O951">
        <v>9774.1811699999998</v>
      </c>
      <c r="P951">
        <v>1756817</v>
      </c>
      <c r="Q951">
        <v>6.3</v>
      </c>
      <c r="R951">
        <v>6.2</v>
      </c>
      <c r="S951">
        <v>0.66900000000000004</v>
      </c>
      <c r="T951">
        <v>12.5</v>
      </c>
    </row>
    <row r="952" spans="1:20" x14ac:dyDescent="0.3">
      <c r="A952" t="s">
        <v>83</v>
      </c>
      <c r="B952">
        <v>2011</v>
      </c>
      <c r="C952" t="s">
        <v>21</v>
      </c>
      <c r="D952">
        <v>62.8</v>
      </c>
      <c r="E952">
        <v>289</v>
      </c>
      <c r="F952">
        <v>2</v>
      </c>
      <c r="G952">
        <v>8.9</v>
      </c>
      <c r="H952">
        <v>133.52236719999999</v>
      </c>
      <c r="I952">
        <v>75</v>
      </c>
      <c r="J952">
        <v>2</v>
      </c>
      <c r="K952">
        <v>34.1</v>
      </c>
      <c r="L952">
        <v>3</v>
      </c>
      <c r="M952">
        <v>75</v>
      </c>
      <c r="N952">
        <v>3.12</v>
      </c>
      <c r="O952">
        <v>1716.2257999999999</v>
      </c>
      <c r="P952">
        <v>169711</v>
      </c>
      <c r="Q952">
        <v>6.4</v>
      </c>
      <c r="R952">
        <v>6.3</v>
      </c>
      <c r="S952">
        <v>0.66400000000000003</v>
      </c>
      <c r="T952">
        <v>12.5</v>
      </c>
    </row>
    <row r="953" spans="1:20" x14ac:dyDescent="0.3">
      <c r="A953" t="s">
        <v>83</v>
      </c>
      <c r="B953">
        <v>2010</v>
      </c>
      <c r="C953" t="s">
        <v>21</v>
      </c>
      <c r="D953">
        <v>62.3</v>
      </c>
      <c r="E953">
        <v>294</v>
      </c>
      <c r="F953">
        <v>2</v>
      </c>
      <c r="G953">
        <v>8.85</v>
      </c>
      <c r="H953">
        <v>145.31828200000001</v>
      </c>
      <c r="I953">
        <v>67</v>
      </c>
      <c r="J953">
        <v>1</v>
      </c>
      <c r="K953">
        <v>33.5</v>
      </c>
      <c r="L953">
        <v>3</v>
      </c>
      <c r="M953">
        <v>68</v>
      </c>
      <c r="N953">
        <v>3.41</v>
      </c>
      <c r="O953">
        <v>8754.1133759999993</v>
      </c>
      <c r="P953">
        <v>16421</v>
      </c>
      <c r="Q953">
        <v>6.5</v>
      </c>
      <c r="R953">
        <v>6.4</v>
      </c>
      <c r="S953">
        <v>0.66</v>
      </c>
      <c r="T953">
        <v>12.5</v>
      </c>
    </row>
    <row r="954" spans="1:20" x14ac:dyDescent="0.3">
      <c r="A954" t="s">
        <v>83</v>
      </c>
      <c r="B954">
        <v>2009</v>
      </c>
      <c r="C954" t="s">
        <v>21</v>
      </c>
      <c r="D954">
        <v>61.7</v>
      </c>
      <c r="E954">
        <v>31</v>
      </c>
      <c r="F954">
        <v>2</v>
      </c>
      <c r="G954">
        <v>8.64</v>
      </c>
      <c r="H954">
        <v>52.310862759999999</v>
      </c>
      <c r="I954">
        <v>79</v>
      </c>
      <c r="J954">
        <v>17</v>
      </c>
      <c r="K954">
        <v>33</v>
      </c>
      <c r="L954">
        <v>3</v>
      </c>
      <c r="M954">
        <v>74</v>
      </c>
      <c r="N954">
        <v>3.43</v>
      </c>
      <c r="O954">
        <v>763.66223000000002</v>
      </c>
      <c r="P954">
        <v>1586754</v>
      </c>
      <c r="Q954">
        <v>6.7</v>
      </c>
      <c r="R954">
        <v>6.5</v>
      </c>
      <c r="S954">
        <v>0.65200000000000002</v>
      </c>
      <c r="T954">
        <v>12.4</v>
      </c>
    </row>
    <row r="955" spans="1:20" x14ac:dyDescent="0.3">
      <c r="A955" t="s">
        <v>83</v>
      </c>
      <c r="B955">
        <v>2008</v>
      </c>
      <c r="C955" t="s">
        <v>21</v>
      </c>
      <c r="D955">
        <v>61.6</v>
      </c>
      <c r="E955">
        <v>298</v>
      </c>
      <c r="F955">
        <v>2</v>
      </c>
      <c r="G955">
        <v>8.75</v>
      </c>
      <c r="H955">
        <v>11.05422474</v>
      </c>
      <c r="I955">
        <v>82</v>
      </c>
      <c r="J955">
        <v>3</v>
      </c>
      <c r="K955">
        <v>32.4</v>
      </c>
      <c r="L955">
        <v>3</v>
      </c>
      <c r="M955">
        <v>81</v>
      </c>
      <c r="N955">
        <v>2.54</v>
      </c>
      <c r="O955">
        <v>194.27459999999999</v>
      </c>
      <c r="P955">
        <v>1536411</v>
      </c>
      <c r="Q955">
        <v>6.8</v>
      </c>
      <c r="R955">
        <v>6.6</v>
      </c>
      <c r="S955">
        <v>0.65100000000000002</v>
      </c>
      <c r="T955">
        <v>12.4</v>
      </c>
    </row>
    <row r="956" spans="1:20" x14ac:dyDescent="0.3">
      <c r="A956" t="s">
        <v>83</v>
      </c>
      <c r="B956">
        <v>2007</v>
      </c>
      <c r="C956" t="s">
        <v>21</v>
      </c>
      <c r="D956">
        <v>61.6</v>
      </c>
      <c r="E956">
        <v>291</v>
      </c>
      <c r="F956">
        <v>2</v>
      </c>
      <c r="G956">
        <v>9.02</v>
      </c>
      <c r="H956">
        <v>545.43895729999997</v>
      </c>
      <c r="I956">
        <v>75</v>
      </c>
      <c r="J956">
        <v>17</v>
      </c>
      <c r="K956">
        <v>31.9</v>
      </c>
      <c r="L956">
        <v>3</v>
      </c>
      <c r="M956">
        <v>78</v>
      </c>
      <c r="N956">
        <v>2.86</v>
      </c>
      <c r="O956">
        <v>8352.81711</v>
      </c>
      <c r="P956">
        <v>1489193</v>
      </c>
      <c r="Q956">
        <v>6.9</v>
      </c>
      <c r="R956">
        <v>6.8</v>
      </c>
      <c r="S956">
        <v>0.64500000000000002</v>
      </c>
      <c r="T956">
        <v>12.4</v>
      </c>
    </row>
    <row r="957" spans="1:20" x14ac:dyDescent="0.3">
      <c r="A957" t="s">
        <v>83</v>
      </c>
      <c r="B957">
        <v>2006</v>
      </c>
      <c r="C957" t="s">
        <v>21</v>
      </c>
      <c r="D957">
        <v>61.4</v>
      </c>
      <c r="E957">
        <v>288</v>
      </c>
      <c r="F957">
        <v>2</v>
      </c>
      <c r="G957">
        <v>8.01</v>
      </c>
      <c r="H957">
        <v>40.537198119999999</v>
      </c>
      <c r="I957">
        <v>52</v>
      </c>
      <c r="J957">
        <v>90</v>
      </c>
      <c r="K957">
        <v>31.4</v>
      </c>
      <c r="L957">
        <v>3</v>
      </c>
      <c r="M957">
        <v>44</v>
      </c>
      <c r="N957">
        <v>2.88</v>
      </c>
      <c r="O957">
        <v>727.77734499999997</v>
      </c>
      <c r="P957">
        <v>1444844</v>
      </c>
      <c r="Q957">
        <v>7.1</v>
      </c>
      <c r="R957">
        <v>6.9</v>
      </c>
      <c r="S957">
        <v>0.64600000000000002</v>
      </c>
      <c r="T957">
        <v>12.4</v>
      </c>
    </row>
    <row r="958" spans="1:20" x14ac:dyDescent="0.3">
      <c r="A958" t="s">
        <v>83</v>
      </c>
      <c r="B958">
        <v>2005</v>
      </c>
      <c r="C958" t="s">
        <v>21</v>
      </c>
      <c r="D958">
        <v>65</v>
      </c>
      <c r="E958">
        <v>37</v>
      </c>
      <c r="F958">
        <v>2</v>
      </c>
      <c r="G958">
        <v>7.72</v>
      </c>
      <c r="H958">
        <v>353.24380289999999</v>
      </c>
      <c r="I958">
        <v>28</v>
      </c>
      <c r="J958">
        <v>17</v>
      </c>
      <c r="K958">
        <v>3.8</v>
      </c>
      <c r="L958">
        <v>3</v>
      </c>
      <c r="M958">
        <v>44</v>
      </c>
      <c r="N958">
        <v>2.76</v>
      </c>
      <c r="O958">
        <v>6741.2939480000005</v>
      </c>
      <c r="P958">
        <v>143126</v>
      </c>
      <c r="Q958">
        <v>7.2</v>
      </c>
      <c r="R958">
        <v>7.1</v>
      </c>
      <c r="S958">
        <v>0.64</v>
      </c>
      <c r="T958">
        <v>12.4</v>
      </c>
    </row>
    <row r="959" spans="1:20" x14ac:dyDescent="0.3">
      <c r="A959" t="s">
        <v>83</v>
      </c>
      <c r="B959">
        <v>2004</v>
      </c>
      <c r="C959" t="s">
        <v>21</v>
      </c>
      <c r="D959">
        <v>59.7</v>
      </c>
      <c r="E959">
        <v>322</v>
      </c>
      <c r="F959">
        <v>2</v>
      </c>
      <c r="G959">
        <v>8.1300000000000008</v>
      </c>
      <c r="H959">
        <v>443.47506340000001</v>
      </c>
      <c r="I959">
        <v>99</v>
      </c>
      <c r="J959">
        <v>63</v>
      </c>
      <c r="K959">
        <v>3.3</v>
      </c>
      <c r="L959">
        <v>3</v>
      </c>
      <c r="M959">
        <v>44</v>
      </c>
      <c r="N959">
        <v>3.26</v>
      </c>
      <c r="O959">
        <v>5685.5777360000002</v>
      </c>
      <c r="P959">
        <v>136425</v>
      </c>
      <c r="Q959">
        <v>7.4</v>
      </c>
      <c r="R959">
        <v>7.2</v>
      </c>
      <c r="S959">
        <v>0.64</v>
      </c>
      <c r="T959">
        <v>12.3</v>
      </c>
    </row>
    <row r="960" spans="1:20" x14ac:dyDescent="0.3">
      <c r="A960" t="s">
        <v>83</v>
      </c>
      <c r="B960">
        <v>2003</v>
      </c>
      <c r="C960" t="s">
        <v>21</v>
      </c>
      <c r="D960">
        <v>59.7</v>
      </c>
      <c r="E960">
        <v>32</v>
      </c>
      <c r="F960">
        <v>2</v>
      </c>
      <c r="G960">
        <v>6.47</v>
      </c>
      <c r="H960">
        <v>352.23236500000002</v>
      </c>
      <c r="I960">
        <v>99</v>
      </c>
      <c r="J960">
        <v>17</v>
      </c>
      <c r="K960">
        <v>29.8</v>
      </c>
      <c r="L960">
        <v>3</v>
      </c>
      <c r="M960">
        <v>44</v>
      </c>
      <c r="N960">
        <v>3.48</v>
      </c>
      <c r="O960">
        <v>4892.11618</v>
      </c>
      <c r="P960">
        <v>1328146</v>
      </c>
      <c r="Q960">
        <v>7.5</v>
      </c>
      <c r="R960">
        <v>7.4</v>
      </c>
      <c r="S960">
        <v>0.63800000000000001</v>
      </c>
      <c r="T960">
        <v>12.3</v>
      </c>
    </row>
    <row r="961" spans="1:20" x14ac:dyDescent="0.3">
      <c r="A961" t="s">
        <v>83</v>
      </c>
      <c r="B961">
        <v>2002</v>
      </c>
      <c r="C961" t="s">
        <v>21</v>
      </c>
      <c r="D961">
        <v>59.7</v>
      </c>
      <c r="E961">
        <v>315</v>
      </c>
      <c r="F961">
        <v>2</v>
      </c>
      <c r="G961">
        <v>8.34</v>
      </c>
      <c r="H961">
        <v>22.69039905</v>
      </c>
      <c r="I961">
        <v>99</v>
      </c>
      <c r="J961">
        <v>110</v>
      </c>
      <c r="K961">
        <v>29.2</v>
      </c>
      <c r="L961">
        <v>3</v>
      </c>
      <c r="M961">
        <v>44</v>
      </c>
      <c r="N961">
        <v>3.22</v>
      </c>
      <c r="O961">
        <v>412.55270999999999</v>
      </c>
      <c r="P961">
        <v>129449</v>
      </c>
      <c r="Q961">
        <v>7.7</v>
      </c>
      <c r="R961">
        <v>7.5</v>
      </c>
      <c r="S961">
        <v>0.63600000000000001</v>
      </c>
      <c r="T961">
        <v>12.3</v>
      </c>
    </row>
    <row r="962" spans="1:20" x14ac:dyDescent="0.3">
      <c r="A962" t="s">
        <v>83</v>
      </c>
      <c r="B962">
        <v>2001</v>
      </c>
      <c r="C962" t="s">
        <v>21</v>
      </c>
      <c r="D962">
        <v>59.8</v>
      </c>
      <c r="E962">
        <v>37</v>
      </c>
      <c r="F962">
        <v>2</v>
      </c>
      <c r="G962">
        <v>9.2899999999999991</v>
      </c>
      <c r="H962">
        <v>183.69807779999999</v>
      </c>
      <c r="I962">
        <v>99</v>
      </c>
      <c r="J962">
        <v>5129</v>
      </c>
      <c r="K962">
        <v>28.7</v>
      </c>
      <c r="L962">
        <v>3</v>
      </c>
      <c r="M962">
        <v>44</v>
      </c>
      <c r="N962">
        <v>3.23</v>
      </c>
      <c r="O962">
        <v>3976.14887</v>
      </c>
      <c r="P962">
        <v>1262259</v>
      </c>
      <c r="Q962">
        <v>7.8</v>
      </c>
      <c r="R962">
        <v>7.7</v>
      </c>
      <c r="S962">
        <v>0.63300000000000001</v>
      </c>
      <c r="T962">
        <v>12.3</v>
      </c>
    </row>
    <row r="963" spans="1:20" x14ac:dyDescent="0.3">
      <c r="A963" t="s">
        <v>83</v>
      </c>
      <c r="B963">
        <v>2000</v>
      </c>
      <c r="C963" t="s">
        <v>21</v>
      </c>
      <c r="D963">
        <v>61</v>
      </c>
      <c r="E963">
        <v>296</v>
      </c>
      <c r="F963">
        <v>2</v>
      </c>
      <c r="G963">
        <v>8.8699999999999992</v>
      </c>
      <c r="H963">
        <v>218.1727473</v>
      </c>
      <c r="I963">
        <v>99</v>
      </c>
      <c r="J963">
        <v>15</v>
      </c>
      <c r="K963">
        <v>28.1</v>
      </c>
      <c r="L963">
        <v>3</v>
      </c>
      <c r="M963">
        <v>44</v>
      </c>
      <c r="N963">
        <v>2.89</v>
      </c>
      <c r="O963">
        <v>4116.4669299999996</v>
      </c>
      <c r="P963">
        <v>1231122</v>
      </c>
      <c r="Q963">
        <v>8</v>
      </c>
      <c r="R963">
        <v>7.8</v>
      </c>
      <c r="S963">
        <v>0.63700000000000001</v>
      </c>
      <c r="T963">
        <v>12.2</v>
      </c>
    </row>
    <row r="964" spans="1:20" x14ac:dyDescent="0.3">
      <c r="A964" t="s">
        <v>84</v>
      </c>
      <c r="B964">
        <v>2015</v>
      </c>
      <c r="C964" t="s">
        <v>21</v>
      </c>
      <c r="D964">
        <v>61.1</v>
      </c>
      <c r="E964">
        <v>262</v>
      </c>
      <c r="F964">
        <v>3</v>
      </c>
      <c r="G964">
        <v>0.01</v>
      </c>
      <c r="H964">
        <v>64.900000000000006</v>
      </c>
      <c r="I964">
        <v>97</v>
      </c>
      <c r="J964">
        <v>71</v>
      </c>
      <c r="K964">
        <v>27.3</v>
      </c>
      <c r="L964">
        <v>5</v>
      </c>
      <c r="M964">
        <v>96</v>
      </c>
      <c r="N964">
        <v>4.9000000000000004</v>
      </c>
      <c r="O964">
        <v>1766.9475950000001</v>
      </c>
      <c r="P964">
        <v>444</v>
      </c>
      <c r="Q964">
        <v>7.3</v>
      </c>
      <c r="R964">
        <v>7.2</v>
      </c>
      <c r="S964">
        <v>0.45</v>
      </c>
      <c r="T964">
        <v>8.9</v>
      </c>
    </row>
    <row r="965" spans="1:20" x14ac:dyDescent="0.3">
      <c r="A965" t="s">
        <v>84</v>
      </c>
      <c r="B965">
        <v>2014</v>
      </c>
      <c r="C965" t="s">
        <v>21</v>
      </c>
      <c r="D965">
        <v>68</v>
      </c>
      <c r="E965">
        <v>266</v>
      </c>
      <c r="F965">
        <v>3</v>
      </c>
      <c r="G965">
        <v>0.01</v>
      </c>
      <c r="H965">
        <v>64.900000000000006</v>
      </c>
      <c r="I965">
        <v>96</v>
      </c>
      <c r="J965">
        <v>1</v>
      </c>
      <c r="K965">
        <v>26.7</v>
      </c>
      <c r="L965">
        <v>5</v>
      </c>
      <c r="M965">
        <v>97</v>
      </c>
      <c r="N965">
        <v>7.34</v>
      </c>
      <c r="O965">
        <v>1766.9475950000001</v>
      </c>
      <c r="P965">
        <v>444</v>
      </c>
      <c r="Q965">
        <v>7.5</v>
      </c>
      <c r="R965">
        <v>7.3</v>
      </c>
      <c r="S965">
        <v>0.44900000000000001</v>
      </c>
      <c r="T965">
        <v>8.9</v>
      </c>
    </row>
    <row r="966" spans="1:20" x14ac:dyDescent="0.3">
      <c r="A966" t="s">
        <v>84</v>
      </c>
      <c r="B966">
        <v>2013</v>
      </c>
      <c r="C966" t="s">
        <v>21</v>
      </c>
      <c r="D966">
        <v>66</v>
      </c>
      <c r="E966">
        <v>266</v>
      </c>
      <c r="F966">
        <v>3</v>
      </c>
      <c r="G966">
        <v>0.01</v>
      </c>
      <c r="H966">
        <v>64.900000000000006</v>
      </c>
      <c r="I966">
        <v>97</v>
      </c>
      <c r="J966">
        <v>17</v>
      </c>
      <c r="K966">
        <v>26</v>
      </c>
      <c r="L966">
        <v>5</v>
      </c>
      <c r="M966">
        <v>96</v>
      </c>
      <c r="N966">
        <v>6.49</v>
      </c>
      <c r="O966">
        <v>1766.9475950000001</v>
      </c>
      <c r="P966">
        <v>444</v>
      </c>
      <c r="Q966">
        <v>7.6</v>
      </c>
      <c r="R966">
        <v>7.5</v>
      </c>
      <c r="S966">
        <v>0.44500000000000001</v>
      </c>
      <c r="T966">
        <v>8.9</v>
      </c>
    </row>
    <row r="967" spans="1:20" x14ac:dyDescent="0.3">
      <c r="A967" t="s">
        <v>84</v>
      </c>
      <c r="B967">
        <v>2012</v>
      </c>
      <c r="C967" t="s">
        <v>21</v>
      </c>
      <c r="D967">
        <v>62</v>
      </c>
      <c r="E967">
        <v>269</v>
      </c>
      <c r="F967">
        <v>3</v>
      </c>
      <c r="G967">
        <v>0.01</v>
      </c>
      <c r="H967">
        <v>64.900000000000006</v>
      </c>
      <c r="I967">
        <v>98</v>
      </c>
      <c r="J967">
        <v>17</v>
      </c>
      <c r="K967">
        <v>25.4</v>
      </c>
      <c r="L967">
        <v>5</v>
      </c>
      <c r="M967">
        <v>98</v>
      </c>
      <c r="N967">
        <v>6.12</v>
      </c>
      <c r="O967">
        <v>1766.9475950000001</v>
      </c>
      <c r="P967">
        <v>444</v>
      </c>
      <c r="Q967">
        <v>7.8</v>
      </c>
      <c r="R967">
        <v>7.7</v>
      </c>
      <c r="S967">
        <v>0.44</v>
      </c>
      <c r="T967">
        <v>8.8000000000000007</v>
      </c>
    </row>
    <row r="968" spans="1:20" x14ac:dyDescent="0.3">
      <c r="A968" t="s">
        <v>84</v>
      </c>
      <c r="B968">
        <v>2011</v>
      </c>
      <c r="C968" t="s">
        <v>21</v>
      </c>
      <c r="D968">
        <v>59.8</v>
      </c>
      <c r="E968">
        <v>277</v>
      </c>
      <c r="F968">
        <v>3</v>
      </c>
      <c r="G968">
        <v>3.41</v>
      </c>
      <c r="H968">
        <v>64.900000000000006</v>
      </c>
      <c r="I968">
        <v>96</v>
      </c>
      <c r="J968">
        <v>17</v>
      </c>
      <c r="K968">
        <v>24.8</v>
      </c>
      <c r="L968">
        <v>5</v>
      </c>
      <c r="M968">
        <v>95</v>
      </c>
      <c r="N968">
        <v>6.24</v>
      </c>
      <c r="O968">
        <v>1766.9475950000001</v>
      </c>
      <c r="P968">
        <v>444</v>
      </c>
      <c r="Q968">
        <v>8</v>
      </c>
      <c r="R968">
        <v>7.9</v>
      </c>
      <c r="S968">
        <v>0.441</v>
      </c>
      <c r="T968">
        <v>8.6999999999999993</v>
      </c>
    </row>
    <row r="969" spans="1:20" x14ac:dyDescent="0.3">
      <c r="A969" t="s">
        <v>84</v>
      </c>
      <c r="B969">
        <v>2010</v>
      </c>
      <c r="C969" t="s">
        <v>21</v>
      </c>
      <c r="D969">
        <v>59.3</v>
      </c>
      <c r="E969">
        <v>284</v>
      </c>
      <c r="F969">
        <v>3</v>
      </c>
      <c r="G969">
        <v>3.48</v>
      </c>
      <c r="H969">
        <v>64.900000000000006</v>
      </c>
      <c r="I969">
        <v>97</v>
      </c>
      <c r="J969">
        <v>2</v>
      </c>
      <c r="K969">
        <v>24.1</v>
      </c>
      <c r="L969">
        <v>6</v>
      </c>
      <c r="M969">
        <v>97</v>
      </c>
      <c r="N969">
        <v>5.75</v>
      </c>
      <c r="O969">
        <v>1766.9475950000001</v>
      </c>
      <c r="P969">
        <v>444</v>
      </c>
      <c r="Q969">
        <v>8.1999999999999993</v>
      </c>
      <c r="R969">
        <v>8.1</v>
      </c>
      <c r="S969">
        <v>0.439</v>
      </c>
      <c r="T969">
        <v>8.8000000000000007</v>
      </c>
    </row>
    <row r="970" spans="1:20" x14ac:dyDescent="0.3">
      <c r="A970" t="s">
        <v>84</v>
      </c>
      <c r="B970">
        <v>2009</v>
      </c>
      <c r="C970" t="s">
        <v>21</v>
      </c>
      <c r="D970">
        <v>59</v>
      </c>
      <c r="E970">
        <v>286</v>
      </c>
      <c r="F970">
        <v>3</v>
      </c>
      <c r="G970">
        <v>2.99</v>
      </c>
      <c r="H970">
        <v>64.900000000000006</v>
      </c>
      <c r="I970">
        <v>97</v>
      </c>
      <c r="J970">
        <v>17</v>
      </c>
      <c r="K970">
        <v>23.5</v>
      </c>
      <c r="L970">
        <v>6</v>
      </c>
      <c r="M970">
        <v>97</v>
      </c>
      <c r="N970">
        <v>5.85</v>
      </c>
      <c r="O970">
        <v>1766.9475950000001</v>
      </c>
      <c r="P970">
        <v>444</v>
      </c>
      <c r="Q970">
        <v>8.4</v>
      </c>
      <c r="R970">
        <v>8.3000000000000007</v>
      </c>
      <c r="S970">
        <v>0.434</v>
      </c>
      <c r="T970">
        <v>8.9</v>
      </c>
    </row>
    <row r="971" spans="1:20" x14ac:dyDescent="0.3">
      <c r="A971" t="s">
        <v>84</v>
      </c>
      <c r="B971">
        <v>2008</v>
      </c>
      <c r="C971" t="s">
        <v>21</v>
      </c>
      <c r="D971">
        <v>58.7</v>
      </c>
      <c r="E971">
        <v>287</v>
      </c>
      <c r="F971">
        <v>3</v>
      </c>
      <c r="G971">
        <v>2.79</v>
      </c>
      <c r="H971">
        <v>64.900000000000006</v>
      </c>
      <c r="I971">
        <v>98</v>
      </c>
      <c r="J971">
        <v>17</v>
      </c>
      <c r="K971">
        <v>22.8</v>
      </c>
      <c r="L971">
        <v>6</v>
      </c>
      <c r="M971">
        <v>96</v>
      </c>
      <c r="N971">
        <v>5.95</v>
      </c>
      <c r="O971">
        <v>1766.9475950000001</v>
      </c>
      <c r="P971">
        <v>444</v>
      </c>
      <c r="Q971">
        <v>8.6</v>
      </c>
      <c r="R971">
        <v>8.5</v>
      </c>
      <c r="S971">
        <v>0.42599999999999999</v>
      </c>
      <c r="T971">
        <v>8.6</v>
      </c>
    </row>
    <row r="972" spans="1:20" x14ac:dyDescent="0.3">
      <c r="A972" t="s">
        <v>84</v>
      </c>
      <c r="B972">
        <v>2007</v>
      </c>
      <c r="C972" t="s">
        <v>21</v>
      </c>
      <c r="D972">
        <v>58.5</v>
      </c>
      <c r="E972">
        <v>288</v>
      </c>
      <c r="F972">
        <v>3</v>
      </c>
      <c r="G972">
        <v>2.64</v>
      </c>
      <c r="H972">
        <v>64.900000000000006</v>
      </c>
      <c r="I972">
        <v>97</v>
      </c>
      <c r="J972">
        <v>17</v>
      </c>
      <c r="K972">
        <v>22.2</v>
      </c>
      <c r="L972">
        <v>6</v>
      </c>
      <c r="M972">
        <v>94</v>
      </c>
      <c r="N972">
        <v>5.76</v>
      </c>
      <c r="O972">
        <v>1766.9475950000001</v>
      </c>
      <c r="P972">
        <v>444</v>
      </c>
      <c r="Q972">
        <v>8.8000000000000007</v>
      </c>
      <c r="R972">
        <v>8.6999999999999993</v>
      </c>
      <c r="S972">
        <v>0.42</v>
      </c>
      <c r="T972">
        <v>8.4</v>
      </c>
    </row>
    <row r="973" spans="1:20" x14ac:dyDescent="0.3">
      <c r="A973" t="s">
        <v>84</v>
      </c>
      <c r="B973">
        <v>2006</v>
      </c>
      <c r="C973" t="s">
        <v>21</v>
      </c>
      <c r="D973">
        <v>58.2</v>
      </c>
      <c r="E973">
        <v>288</v>
      </c>
      <c r="F973">
        <v>3</v>
      </c>
      <c r="G973">
        <v>2.93</v>
      </c>
      <c r="H973">
        <v>64.900000000000006</v>
      </c>
      <c r="I973">
        <v>95</v>
      </c>
      <c r="J973">
        <v>17</v>
      </c>
      <c r="K973">
        <v>21.5</v>
      </c>
      <c r="L973">
        <v>6</v>
      </c>
      <c r="M973">
        <v>94</v>
      </c>
      <c r="N973">
        <v>5.52</v>
      </c>
      <c r="O973">
        <v>1766.9475950000001</v>
      </c>
      <c r="P973">
        <v>444</v>
      </c>
      <c r="Q973">
        <v>9</v>
      </c>
      <c r="R973">
        <v>8.9</v>
      </c>
      <c r="S973">
        <v>0.41499999999999998</v>
      </c>
      <c r="T973">
        <v>8.1</v>
      </c>
    </row>
    <row r="974" spans="1:20" x14ac:dyDescent="0.3">
      <c r="A974" t="s">
        <v>84</v>
      </c>
      <c r="B974">
        <v>2005</v>
      </c>
      <c r="C974" t="s">
        <v>21</v>
      </c>
      <c r="D974">
        <v>57.7</v>
      </c>
      <c r="E974">
        <v>294</v>
      </c>
      <c r="F974">
        <v>3</v>
      </c>
      <c r="G974">
        <v>2.2599999999999998</v>
      </c>
      <c r="H974">
        <v>64.900000000000006</v>
      </c>
      <c r="I974">
        <v>95</v>
      </c>
      <c r="J974">
        <v>17</v>
      </c>
      <c r="K974">
        <v>2.9</v>
      </c>
      <c r="L974">
        <v>6</v>
      </c>
      <c r="M974">
        <v>94</v>
      </c>
      <c r="N974">
        <v>4.97</v>
      </c>
      <c r="O974">
        <v>1766.9475950000001</v>
      </c>
      <c r="P974">
        <v>444</v>
      </c>
      <c r="Q974">
        <v>9.1999999999999993</v>
      </c>
      <c r="R974">
        <v>9.1</v>
      </c>
      <c r="S974">
        <v>0.41199999999999998</v>
      </c>
      <c r="T974">
        <v>7.8</v>
      </c>
    </row>
    <row r="975" spans="1:20" x14ac:dyDescent="0.3">
      <c r="A975" t="s">
        <v>84</v>
      </c>
      <c r="B975">
        <v>2004</v>
      </c>
      <c r="C975" t="s">
        <v>21</v>
      </c>
      <c r="D975">
        <v>57.3</v>
      </c>
      <c r="E975">
        <v>296</v>
      </c>
      <c r="F975">
        <v>3</v>
      </c>
      <c r="G975">
        <v>2.5099999999999998</v>
      </c>
      <c r="H975">
        <v>64.900000000000006</v>
      </c>
      <c r="I975">
        <v>95</v>
      </c>
      <c r="J975">
        <v>17</v>
      </c>
      <c r="K975">
        <v>2.2999999999999998</v>
      </c>
      <c r="L975">
        <v>6</v>
      </c>
      <c r="M975">
        <v>88</v>
      </c>
      <c r="N975">
        <v>4.3499999999999996</v>
      </c>
      <c r="O975">
        <v>1766.9475950000001</v>
      </c>
      <c r="P975">
        <v>444</v>
      </c>
      <c r="Q975">
        <v>9.4</v>
      </c>
      <c r="R975">
        <v>9.3000000000000007</v>
      </c>
      <c r="S975">
        <v>0.40400000000000003</v>
      </c>
      <c r="T975">
        <v>7.6</v>
      </c>
    </row>
    <row r="976" spans="1:20" x14ac:dyDescent="0.3">
      <c r="A976" t="s">
        <v>84</v>
      </c>
      <c r="B976">
        <v>2003</v>
      </c>
      <c r="C976" t="s">
        <v>21</v>
      </c>
      <c r="D976">
        <v>57</v>
      </c>
      <c r="E976">
        <v>297</v>
      </c>
      <c r="F976">
        <v>3</v>
      </c>
      <c r="G976">
        <v>2.4700000000000002</v>
      </c>
      <c r="H976">
        <v>64.900000000000006</v>
      </c>
      <c r="I976">
        <v>94</v>
      </c>
      <c r="J976">
        <v>119</v>
      </c>
      <c r="K976">
        <v>19.7</v>
      </c>
      <c r="L976">
        <v>6</v>
      </c>
      <c r="M976">
        <v>87</v>
      </c>
      <c r="N976">
        <v>4.22</v>
      </c>
      <c r="O976">
        <v>1766.9475950000001</v>
      </c>
      <c r="P976">
        <v>444</v>
      </c>
      <c r="Q976">
        <v>9.6</v>
      </c>
      <c r="R976">
        <v>9.6</v>
      </c>
      <c r="S976">
        <v>0.39500000000000002</v>
      </c>
      <c r="T976">
        <v>7.3</v>
      </c>
    </row>
    <row r="977" spans="1:20" x14ac:dyDescent="0.3">
      <c r="A977" t="s">
        <v>84</v>
      </c>
      <c r="B977">
        <v>2002</v>
      </c>
      <c r="C977" t="s">
        <v>21</v>
      </c>
      <c r="D977">
        <v>56.6</v>
      </c>
      <c r="E977">
        <v>298</v>
      </c>
      <c r="F977">
        <v>3</v>
      </c>
      <c r="G977">
        <v>2.08</v>
      </c>
      <c r="H977">
        <v>64.900000000000006</v>
      </c>
      <c r="I977">
        <v>92</v>
      </c>
      <c r="J977">
        <v>32</v>
      </c>
      <c r="K977">
        <v>19.100000000000001</v>
      </c>
      <c r="L977">
        <v>6</v>
      </c>
      <c r="M977">
        <v>86</v>
      </c>
      <c r="N977">
        <v>3.75</v>
      </c>
      <c r="O977">
        <v>1766.9475950000001</v>
      </c>
      <c r="P977">
        <v>444</v>
      </c>
      <c r="Q977">
        <v>9.8000000000000007</v>
      </c>
      <c r="R977">
        <v>9.8000000000000007</v>
      </c>
      <c r="S977">
        <v>0.39200000000000002</v>
      </c>
      <c r="T977">
        <v>7</v>
      </c>
    </row>
    <row r="978" spans="1:20" x14ac:dyDescent="0.3">
      <c r="A978" t="s">
        <v>84</v>
      </c>
      <c r="B978">
        <v>2001</v>
      </c>
      <c r="C978" t="s">
        <v>21</v>
      </c>
      <c r="D978">
        <v>56.3</v>
      </c>
      <c r="E978">
        <v>3</v>
      </c>
      <c r="F978">
        <v>3</v>
      </c>
      <c r="G978">
        <v>2.25</v>
      </c>
      <c r="H978">
        <v>64.900000000000006</v>
      </c>
      <c r="I978">
        <v>91</v>
      </c>
      <c r="J978">
        <v>99</v>
      </c>
      <c r="K978">
        <v>18.5</v>
      </c>
      <c r="L978">
        <v>6</v>
      </c>
      <c r="M978">
        <v>85</v>
      </c>
      <c r="N978">
        <v>3.71</v>
      </c>
      <c r="O978">
        <v>1766.9475950000001</v>
      </c>
      <c r="P978">
        <v>444</v>
      </c>
      <c r="Q978">
        <v>1</v>
      </c>
      <c r="R978">
        <v>1</v>
      </c>
      <c r="S978">
        <v>0.38400000000000001</v>
      </c>
      <c r="T978">
        <v>6.8</v>
      </c>
    </row>
    <row r="979" spans="1:20" x14ac:dyDescent="0.3">
      <c r="A979" t="s">
        <v>84</v>
      </c>
      <c r="B979">
        <v>2000</v>
      </c>
      <c r="C979" t="s">
        <v>21</v>
      </c>
      <c r="D979">
        <v>55.9</v>
      </c>
      <c r="E979">
        <v>33</v>
      </c>
      <c r="F979">
        <v>3</v>
      </c>
      <c r="G979">
        <v>2.1800000000000002</v>
      </c>
      <c r="H979">
        <v>64.900000000000006</v>
      </c>
      <c r="I979">
        <v>91</v>
      </c>
      <c r="J979">
        <v>336</v>
      </c>
      <c r="K979">
        <v>18</v>
      </c>
      <c r="L979">
        <v>6</v>
      </c>
      <c r="M979">
        <v>84</v>
      </c>
      <c r="N979">
        <v>3.61</v>
      </c>
      <c r="O979">
        <v>1766.9475950000001</v>
      </c>
      <c r="P979">
        <v>444</v>
      </c>
      <c r="Q979">
        <v>1.2</v>
      </c>
      <c r="R979">
        <v>1.2</v>
      </c>
      <c r="S979">
        <v>0.377</v>
      </c>
      <c r="T979">
        <v>6.5</v>
      </c>
    </row>
    <row r="980" spans="1:20" x14ac:dyDescent="0.3">
      <c r="A980" t="s">
        <v>85</v>
      </c>
      <c r="B980">
        <v>2015</v>
      </c>
      <c r="C980" t="s">
        <v>21</v>
      </c>
      <c r="D980">
        <v>74.400000000000006</v>
      </c>
      <c r="E980">
        <v>129</v>
      </c>
      <c r="F980">
        <v>1</v>
      </c>
      <c r="G980">
        <v>0.01</v>
      </c>
      <c r="H980">
        <v>64.900000000000006</v>
      </c>
      <c r="I980">
        <v>94</v>
      </c>
      <c r="J980">
        <v>431</v>
      </c>
      <c r="K980">
        <v>56.2</v>
      </c>
      <c r="L980">
        <v>1</v>
      </c>
      <c r="M980">
        <v>91</v>
      </c>
      <c r="N980">
        <v>4.9000000000000004</v>
      </c>
      <c r="O980">
        <v>3764.64912</v>
      </c>
      <c r="P980">
        <v>37171</v>
      </c>
      <c r="Q980">
        <v>2.7</v>
      </c>
      <c r="R980">
        <v>2.8</v>
      </c>
      <c r="S980">
        <v>0.76800000000000002</v>
      </c>
      <c r="T980">
        <v>13.9</v>
      </c>
    </row>
    <row r="981" spans="1:20" x14ac:dyDescent="0.3">
      <c r="A981" t="s">
        <v>85</v>
      </c>
      <c r="B981">
        <v>2014</v>
      </c>
      <c r="C981" t="s">
        <v>21</v>
      </c>
      <c r="D981">
        <v>74.5</v>
      </c>
      <c r="E981">
        <v>125</v>
      </c>
      <c r="F981">
        <v>1</v>
      </c>
      <c r="G981">
        <v>6.13</v>
      </c>
      <c r="H981">
        <v>221.48287500000001</v>
      </c>
      <c r="I981">
        <v>91</v>
      </c>
      <c r="J981">
        <v>3188</v>
      </c>
      <c r="K981">
        <v>55.3</v>
      </c>
      <c r="L981">
        <v>1</v>
      </c>
      <c r="M981">
        <v>91</v>
      </c>
      <c r="N981">
        <v>7.42</v>
      </c>
      <c r="O981">
        <v>4429.6575000000003</v>
      </c>
      <c r="P981">
        <v>3727</v>
      </c>
      <c r="Q981">
        <v>2.7</v>
      </c>
      <c r="R981">
        <v>2.8</v>
      </c>
      <c r="S981">
        <v>0.75900000000000001</v>
      </c>
      <c r="T981">
        <v>13.5</v>
      </c>
    </row>
    <row r="982" spans="1:20" x14ac:dyDescent="0.3">
      <c r="A982" t="s">
        <v>85</v>
      </c>
      <c r="B982">
        <v>2013</v>
      </c>
      <c r="C982" t="s">
        <v>21</v>
      </c>
      <c r="D982">
        <v>74.5</v>
      </c>
      <c r="E982">
        <v>128</v>
      </c>
      <c r="F982">
        <v>1</v>
      </c>
      <c r="G982">
        <v>5.91</v>
      </c>
      <c r="H982">
        <v>180.37870340000001</v>
      </c>
      <c r="I982">
        <v>96</v>
      </c>
      <c r="J982">
        <v>7872</v>
      </c>
      <c r="K982">
        <v>54.4</v>
      </c>
      <c r="L982">
        <v>1</v>
      </c>
      <c r="M982">
        <v>94</v>
      </c>
      <c r="N982">
        <v>7.25</v>
      </c>
      <c r="O982">
        <v>4274.3768570000002</v>
      </c>
      <c r="P982">
        <v>3776</v>
      </c>
      <c r="Q982">
        <v>2.7</v>
      </c>
      <c r="R982">
        <v>2.8</v>
      </c>
      <c r="S982">
        <v>0.755</v>
      </c>
      <c r="T982">
        <v>13.5</v>
      </c>
    </row>
    <row r="983" spans="1:20" x14ac:dyDescent="0.3">
      <c r="A983" t="s">
        <v>85</v>
      </c>
      <c r="B983">
        <v>2012</v>
      </c>
      <c r="C983" t="s">
        <v>21</v>
      </c>
      <c r="D983">
        <v>74.2</v>
      </c>
      <c r="E983">
        <v>13</v>
      </c>
      <c r="F983">
        <v>1</v>
      </c>
      <c r="G983">
        <v>7.71</v>
      </c>
      <c r="H983">
        <v>158.25760249999999</v>
      </c>
      <c r="I983">
        <v>92</v>
      </c>
      <c r="J983">
        <v>31</v>
      </c>
      <c r="K983">
        <v>53.6</v>
      </c>
      <c r="L983">
        <v>1</v>
      </c>
      <c r="M983">
        <v>93</v>
      </c>
      <c r="N983">
        <v>8.57</v>
      </c>
      <c r="O983">
        <v>4142.8691749999998</v>
      </c>
      <c r="P983">
        <v>3825</v>
      </c>
      <c r="Q983">
        <v>2.6</v>
      </c>
      <c r="R983">
        <v>2.8</v>
      </c>
      <c r="S983">
        <v>0.749</v>
      </c>
      <c r="T983">
        <v>13.4</v>
      </c>
    </row>
    <row r="984" spans="1:20" x14ac:dyDescent="0.3">
      <c r="A984" t="s">
        <v>85</v>
      </c>
      <c r="B984">
        <v>2011</v>
      </c>
      <c r="C984" t="s">
        <v>21</v>
      </c>
      <c r="D984">
        <v>73.900000000000006</v>
      </c>
      <c r="E984">
        <v>127</v>
      </c>
      <c r="F984">
        <v>1</v>
      </c>
      <c r="G984">
        <v>8.14</v>
      </c>
      <c r="H984">
        <v>198.94875999999999</v>
      </c>
      <c r="I984">
        <v>89</v>
      </c>
      <c r="J984">
        <v>64</v>
      </c>
      <c r="K984">
        <v>52.8</v>
      </c>
      <c r="L984">
        <v>1</v>
      </c>
      <c r="M984">
        <v>88</v>
      </c>
      <c r="N984">
        <v>9.3800000000000008</v>
      </c>
      <c r="O984">
        <v>3725.6322100000002</v>
      </c>
      <c r="P984">
        <v>3875</v>
      </c>
      <c r="Q984">
        <v>2.6</v>
      </c>
      <c r="R984">
        <v>2.8</v>
      </c>
      <c r="S984">
        <v>0.74199999999999999</v>
      </c>
      <c r="T984">
        <v>13.3</v>
      </c>
    </row>
    <row r="985" spans="1:20" x14ac:dyDescent="0.3">
      <c r="A985" t="s">
        <v>85</v>
      </c>
      <c r="B985">
        <v>2010</v>
      </c>
      <c r="C985" t="s">
        <v>21</v>
      </c>
      <c r="D985">
        <v>73.8</v>
      </c>
      <c r="E985">
        <v>132</v>
      </c>
      <c r="F985">
        <v>1</v>
      </c>
      <c r="G985">
        <v>7.24</v>
      </c>
      <c r="H985">
        <v>194.1732658</v>
      </c>
      <c r="I985">
        <v>95</v>
      </c>
      <c r="J985">
        <v>22</v>
      </c>
      <c r="K985">
        <v>52</v>
      </c>
      <c r="L985">
        <v>1</v>
      </c>
      <c r="M985">
        <v>88</v>
      </c>
      <c r="N985">
        <v>1.5</v>
      </c>
      <c r="O985">
        <v>2964.4773399999999</v>
      </c>
      <c r="P985">
        <v>3926</v>
      </c>
      <c r="Q985">
        <v>2.6</v>
      </c>
      <c r="R985">
        <v>2.8</v>
      </c>
      <c r="S985">
        <v>0.73799999999999999</v>
      </c>
      <c r="T985">
        <v>13.3</v>
      </c>
    </row>
    <row r="986" spans="1:20" x14ac:dyDescent="0.3">
      <c r="A986" t="s">
        <v>85</v>
      </c>
      <c r="B986">
        <v>2009</v>
      </c>
      <c r="C986" t="s">
        <v>21</v>
      </c>
      <c r="D986">
        <v>73.2</v>
      </c>
      <c r="E986">
        <v>133</v>
      </c>
      <c r="F986">
        <v>1</v>
      </c>
      <c r="G986">
        <v>6.66</v>
      </c>
      <c r="H986">
        <v>18.5314303</v>
      </c>
      <c r="I986">
        <v>54</v>
      </c>
      <c r="J986">
        <v>23</v>
      </c>
      <c r="K986">
        <v>51.3</v>
      </c>
      <c r="L986">
        <v>1</v>
      </c>
      <c r="M986">
        <v>93</v>
      </c>
      <c r="N986">
        <v>1.19</v>
      </c>
      <c r="O986">
        <v>276.58851199999998</v>
      </c>
      <c r="P986">
        <v>3978</v>
      </c>
      <c r="Q986">
        <v>2.6</v>
      </c>
      <c r="R986">
        <v>2.8</v>
      </c>
      <c r="S986">
        <v>0.73399999999999999</v>
      </c>
      <c r="T986">
        <v>12.8</v>
      </c>
    </row>
    <row r="987" spans="1:20" x14ac:dyDescent="0.3">
      <c r="A987" t="s">
        <v>85</v>
      </c>
      <c r="B987">
        <v>2008</v>
      </c>
      <c r="C987" t="s">
        <v>21</v>
      </c>
      <c r="D987">
        <v>73.900000000000006</v>
      </c>
      <c r="E987">
        <v>128</v>
      </c>
      <c r="F987">
        <v>1</v>
      </c>
      <c r="G987">
        <v>7.17</v>
      </c>
      <c r="H987">
        <v>151.76256699999999</v>
      </c>
      <c r="I987">
        <v>89</v>
      </c>
      <c r="J987">
        <v>56</v>
      </c>
      <c r="K987">
        <v>5.5</v>
      </c>
      <c r="L987">
        <v>1</v>
      </c>
      <c r="M987">
        <v>9</v>
      </c>
      <c r="N987">
        <v>8.99</v>
      </c>
      <c r="O987">
        <v>3174.9490999999998</v>
      </c>
      <c r="P987">
        <v>43</v>
      </c>
      <c r="Q987">
        <v>2.6</v>
      </c>
      <c r="R987">
        <v>2.8</v>
      </c>
      <c r="S987">
        <v>0.73499999999999999</v>
      </c>
      <c r="T987">
        <v>13.1</v>
      </c>
    </row>
    <row r="988" spans="1:20" x14ac:dyDescent="0.3">
      <c r="A988" t="s">
        <v>85</v>
      </c>
      <c r="B988">
        <v>2007</v>
      </c>
      <c r="C988" t="s">
        <v>21</v>
      </c>
      <c r="D988">
        <v>74.400000000000006</v>
      </c>
      <c r="E988">
        <v>12</v>
      </c>
      <c r="F988">
        <v>1</v>
      </c>
      <c r="G988">
        <v>8.65</v>
      </c>
      <c r="H988">
        <v>106.164686</v>
      </c>
      <c r="I988">
        <v>94</v>
      </c>
      <c r="J988">
        <v>44</v>
      </c>
      <c r="K988">
        <v>49.9</v>
      </c>
      <c r="L988">
        <v>1</v>
      </c>
      <c r="M988">
        <v>88</v>
      </c>
      <c r="N988">
        <v>8.17</v>
      </c>
      <c r="O988">
        <v>2492.12878</v>
      </c>
      <c r="P988">
        <v>482</v>
      </c>
      <c r="Q988">
        <v>2.7</v>
      </c>
      <c r="R988">
        <v>2.9</v>
      </c>
      <c r="S988">
        <v>0.72199999999999998</v>
      </c>
      <c r="T988">
        <v>12.5</v>
      </c>
    </row>
    <row r="989" spans="1:20" x14ac:dyDescent="0.3">
      <c r="A989" t="s">
        <v>85</v>
      </c>
      <c r="B989">
        <v>2006</v>
      </c>
      <c r="C989" t="s">
        <v>21</v>
      </c>
      <c r="D989">
        <v>73.900000000000006</v>
      </c>
      <c r="E989">
        <v>126</v>
      </c>
      <c r="F989">
        <v>1</v>
      </c>
      <c r="G989">
        <v>6.18</v>
      </c>
      <c r="H989">
        <v>110.11382860000001</v>
      </c>
      <c r="I989">
        <v>84</v>
      </c>
      <c r="J989">
        <v>334</v>
      </c>
      <c r="K989">
        <v>49.2</v>
      </c>
      <c r="L989">
        <v>1</v>
      </c>
      <c r="M989">
        <v>89</v>
      </c>
      <c r="N989">
        <v>8.39</v>
      </c>
      <c r="O989">
        <v>1872.68416</v>
      </c>
      <c r="P989">
        <v>4136</v>
      </c>
      <c r="Q989">
        <v>2.7</v>
      </c>
      <c r="R989">
        <v>2.9</v>
      </c>
      <c r="S989">
        <v>0.71399999999999997</v>
      </c>
      <c r="T989">
        <v>12.6</v>
      </c>
    </row>
    <row r="990" spans="1:20" x14ac:dyDescent="0.3">
      <c r="A990" t="s">
        <v>85</v>
      </c>
      <c r="B990">
        <v>2005</v>
      </c>
      <c r="C990" t="s">
        <v>21</v>
      </c>
      <c r="D990">
        <v>73.900000000000006</v>
      </c>
      <c r="E990">
        <v>128</v>
      </c>
      <c r="F990">
        <v>1</v>
      </c>
      <c r="G990">
        <v>4.7</v>
      </c>
      <c r="H990">
        <v>9.4448754150000003</v>
      </c>
      <c r="I990">
        <v>79</v>
      </c>
      <c r="J990">
        <v>1356</v>
      </c>
      <c r="K990">
        <v>48.6</v>
      </c>
      <c r="L990">
        <v>1</v>
      </c>
      <c r="M990">
        <v>82</v>
      </c>
      <c r="N990">
        <v>8.6</v>
      </c>
      <c r="O990">
        <v>153.57521</v>
      </c>
      <c r="P990">
        <v>419</v>
      </c>
      <c r="Q990">
        <v>2.8</v>
      </c>
      <c r="R990">
        <v>2.9</v>
      </c>
      <c r="S990">
        <v>0.70299999999999996</v>
      </c>
      <c r="T990">
        <v>12.2</v>
      </c>
    </row>
    <row r="991" spans="1:20" x14ac:dyDescent="0.3">
      <c r="A991" t="s">
        <v>85</v>
      </c>
      <c r="B991">
        <v>2004</v>
      </c>
      <c r="C991" t="s">
        <v>21</v>
      </c>
      <c r="D991">
        <v>72.3</v>
      </c>
      <c r="E991">
        <v>134</v>
      </c>
      <c r="F991">
        <v>1</v>
      </c>
      <c r="G991">
        <v>3.74</v>
      </c>
      <c r="H991">
        <v>7.1325647679999999</v>
      </c>
      <c r="I991">
        <v>64</v>
      </c>
      <c r="J991">
        <v>6847</v>
      </c>
      <c r="K991">
        <v>48.1</v>
      </c>
      <c r="L991">
        <v>1</v>
      </c>
      <c r="M991">
        <v>66</v>
      </c>
      <c r="N991">
        <v>8.5299999999999994</v>
      </c>
      <c r="O991">
        <v>127.367228</v>
      </c>
      <c r="P991">
        <v>4245</v>
      </c>
      <c r="Q991">
        <v>2.8</v>
      </c>
      <c r="R991">
        <v>3</v>
      </c>
      <c r="S991">
        <v>0.69399999999999995</v>
      </c>
      <c r="T991">
        <v>12</v>
      </c>
    </row>
    <row r="992" spans="1:20" x14ac:dyDescent="0.3">
      <c r="A992" t="s">
        <v>85</v>
      </c>
      <c r="B992">
        <v>2003</v>
      </c>
      <c r="C992" t="s">
        <v>21</v>
      </c>
      <c r="D992">
        <v>72.7</v>
      </c>
      <c r="E992">
        <v>132</v>
      </c>
      <c r="F992">
        <v>1</v>
      </c>
      <c r="G992">
        <v>3.36</v>
      </c>
      <c r="H992">
        <v>70.541852520000006</v>
      </c>
      <c r="I992">
        <v>48</v>
      </c>
      <c r="J992">
        <v>216</v>
      </c>
      <c r="K992">
        <v>47.5</v>
      </c>
      <c r="L992">
        <v>2</v>
      </c>
      <c r="M992">
        <v>74</v>
      </c>
      <c r="N992">
        <v>8.49</v>
      </c>
      <c r="O992">
        <v>928.18227000000002</v>
      </c>
      <c r="P992">
        <v>431</v>
      </c>
      <c r="Q992">
        <v>2.9</v>
      </c>
      <c r="R992">
        <v>3</v>
      </c>
      <c r="S992">
        <v>0.68400000000000005</v>
      </c>
      <c r="T992">
        <v>11.8</v>
      </c>
    </row>
    <row r="993" spans="1:20" x14ac:dyDescent="0.3">
      <c r="A993" t="s">
        <v>85</v>
      </c>
      <c r="B993">
        <v>2002</v>
      </c>
      <c r="C993" t="s">
        <v>21</v>
      </c>
      <c r="D993">
        <v>71.7</v>
      </c>
      <c r="E993">
        <v>142</v>
      </c>
      <c r="F993">
        <v>2</v>
      </c>
      <c r="G993">
        <v>2.72</v>
      </c>
      <c r="H993">
        <v>60.558182909999999</v>
      </c>
      <c r="I993">
        <v>51</v>
      </c>
      <c r="J993">
        <v>199</v>
      </c>
      <c r="K993">
        <v>47</v>
      </c>
      <c r="L993">
        <v>2</v>
      </c>
      <c r="M993">
        <v>89</v>
      </c>
      <c r="N993">
        <v>8.7200000000000006</v>
      </c>
      <c r="O993">
        <v>779.38459350000005</v>
      </c>
      <c r="P993">
        <v>4357</v>
      </c>
      <c r="Q993">
        <v>2.9</v>
      </c>
      <c r="R993">
        <v>3</v>
      </c>
      <c r="S993">
        <v>0.67700000000000005</v>
      </c>
      <c r="T993">
        <v>11.8</v>
      </c>
    </row>
    <row r="994" spans="1:20" x14ac:dyDescent="0.3">
      <c r="A994" t="s">
        <v>85</v>
      </c>
      <c r="B994">
        <v>2001</v>
      </c>
      <c r="C994" t="s">
        <v>21</v>
      </c>
      <c r="D994">
        <v>73</v>
      </c>
      <c r="E994">
        <v>121</v>
      </c>
      <c r="F994">
        <v>2</v>
      </c>
      <c r="G994">
        <v>2.76</v>
      </c>
      <c r="H994">
        <v>57.103188250000002</v>
      </c>
      <c r="I994">
        <v>61</v>
      </c>
      <c r="J994">
        <v>35</v>
      </c>
      <c r="K994">
        <v>46.5</v>
      </c>
      <c r="L994">
        <v>2</v>
      </c>
      <c r="M994">
        <v>83</v>
      </c>
      <c r="N994">
        <v>7.82</v>
      </c>
      <c r="O994">
        <v>733.97414200000003</v>
      </c>
      <c r="P994">
        <v>43864</v>
      </c>
      <c r="Q994">
        <v>3</v>
      </c>
      <c r="R994">
        <v>3.1</v>
      </c>
      <c r="S994">
        <v>0.67300000000000004</v>
      </c>
      <c r="T994">
        <v>11.7</v>
      </c>
    </row>
    <row r="995" spans="1:20" x14ac:dyDescent="0.3">
      <c r="A995" t="s">
        <v>85</v>
      </c>
      <c r="B995">
        <v>2000</v>
      </c>
      <c r="C995" t="s">
        <v>21</v>
      </c>
      <c r="D995">
        <v>71.8</v>
      </c>
      <c r="E995">
        <v>129</v>
      </c>
      <c r="F995">
        <v>2</v>
      </c>
      <c r="G995">
        <v>3.28</v>
      </c>
      <c r="H995">
        <v>47.817041830000001</v>
      </c>
      <c r="I995">
        <v>55</v>
      </c>
      <c r="J995">
        <v>50</v>
      </c>
      <c r="K995">
        <v>46</v>
      </c>
      <c r="L995">
        <v>2</v>
      </c>
      <c r="M995">
        <v>81</v>
      </c>
      <c r="N995">
        <v>6.94</v>
      </c>
      <c r="O995">
        <v>691.99771099999998</v>
      </c>
      <c r="P995">
        <v>44183</v>
      </c>
      <c r="Q995">
        <v>3.1</v>
      </c>
      <c r="R995">
        <v>3.1</v>
      </c>
      <c r="S995">
        <v>0.67700000000000005</v>
      </c>
      <c r="T995">
        <v>11.4</v>
      </c>
    </row>
    <row r="996" spans="1:20" x14ac:dyDescent="0.3">
      <c r="A996" t="s">
        <v>86</v>
      </c>
      <c r="B996">
        <v>2015</v>
      </c>
      <c r="C996" t="s">
        <v>29</v>
      </c>
      <c r="D996">
        <v>81</v>
      </c>
      <c r="E996">
        <v>68</v>
      </c>
      <c r="F996">
        <v>2</v>
      </c>
      <c r="G996">
        <v>0.01</v>
      </c>
      <c r="H996">
        <v>64.900000000000006</v>
      </c>
      <c r="I996">
        <v>88</v>
      </c>
      <c r="J996">
        <v>2464</v>
      </c>
      <c r="K996">
        <v>62.3</v>
      </c>
      <c r="L996">
        <v>3</v>
      </c>
      <c r="M996">
        <v>94</v>
      </c>
      <c r="N996">
        <v>4.9000000000000004</v>
      </c>
      <c r="O996">
        <v>41176.881580000001</v>
      </c>
      <c r="P996">
        <v>81686611</v>
      </c>
      <c r="Q996">
        <v>1.1000000000000001</v>
      </c>
      <c r="R996">
        <v>1.1000000000000001</v>
      </c>
      <c r="S996">
        <v>0.92400000000000004</v>
      </c>
      <c r="T996">
        <v>17.100000000000001</v>
      </c>
    </row>
    <row r="997" spans="1:20" x14ac:dyDescent="0.3">
      <c r="A997" t="s">
        <v>86</v>
      </c>
      <c r="B997">
        <v>2014</v>
      </c>
      <c r="C997" t="s">
        <v>29</v>
      </c>
      <c r="D997">
        <v>89</v>
      </c>
      <c r="E997">
        <v>69</v>
      </c>
      <c r="F997">
        <v>2</v>
      </c>
      <c r="G997">
        <v>11.03</v>
      </c>
      <c r="H997">
        <v>941.75629089999995</v>
      </c>
      <c r="I997">
        <v>88</v>
      </c>
      <c r="J997">
        <v>443</v>
      </c>
      <c r="K997">
        <v>61.9</v>
      </c>
      <c r="L997">
        <v>3</v>
      </c>
      <c r="M997">
        <v>94</v>
      </c>
      <c r="N997">
        <v>11.3</v>
      </c>
      <c r="O997">
        <v>4792.6528799999996</v>
      </c>
      <c r="P997">
        <v>89825</v>
      </c>
      <c r="Q997">
        <v>1.1000000000000001</v>
      </c>
      <c r="R997">
        <v>1.1000000000000001</v>
      </c>
      <c r="S997">
        <v>0.92</v>
      </c>
      <c r="T997">
        <v>17</v>
      </c>
    </row>
    <row r="998" spans="1:20" x14ac:dyDescent="0.3">
      <c r="A998" t="s">
        <v>86</v>
      </c>
      <c r="B998">
        <v>2013</v>
      </c>
      <c r="C998" t="s">
        <v>29</v>
      </c>
      <c r="D998">
        <v>86</v>
      </c>
      <c r="E998">
        <v>71</v>
      </c>
      <c r="F998">
        <v>2</v>
      </c>
      <c r="G998">
        <v>10.94</v>
      </c>
      <c r="H998">
        <v>895.87795029999995</v>
      </c>
      <c r="I998">
        <v>88</v>
      </c>
      <c r="J998">
        <v>1771</v>
      </c>
      <c r="K998">
        <v>61.4</v>
      </c>
      <c r="L998">
        <v>3</v>
      </c>
      <c r="M998">
        <v>94</v>
      </c>
      <c r="N998">
        <v>11.16</v>
      </c>
      <c r="O998">
        <v>4653.9114300000001</v>
      </c>
      <c r="P998">
        <v>864565</v>
      </c>
      <c r="Q998">
        <v>1.1000000000000001</v>
      </c>
      <c r="R998">
        <v>1.1000000000000001</v>
      </c>
      <c r="S998">
        <v>0.91900000000000004</v>
      </c>
      <c r="T998">
        <v>16.899999999999999</v>
      </c>
    </row>
    <row r="999" spans="1:20" x14ac:dyDescent="0.3">
      <c r="A999" t="s">
        <v>86</v>
      </c>
      <c r="B999">
        <v>2012</v>
      </c>
      <c r="C999" t="s">
        <v>29</v>
      </c>
      <c r="D999">
        <v>86</v>
      </c>
      <c r="E999">
        <v>71</v>
      </c>
      <c r="F999">
        <v>2</v>
      </c>
      <c r="G999">
        <v>11.18</v>
      </c>
      <c r="H999">
        <v>839.91332</v>
      </c>
      <c r="I999">
        <v>88</v>
      </c>
      <c r="J999">
        <v>166</v>
      </c>
      <c r="K999">
        <v>6.9</v>
      </c>
      <c r="L999">
        <v>3</v>
      </c>
      <c r="M999">
        <v>94</v>
      </c>
      <c r="N999">
        <v>1.99</v>
      </c>
      <c r="O999">
        <v>4465.2489100000003</v>
      </c>
      <c r="P999">
        <v>8425823</v>
      </c>
      <c r="Q999">
        <v>1.1000000000000001</v>
      </c>
      <c r="R999">
        <v>1.1000000000000001</v>
      </c>
      <c r="S999">
        <v>0.91600000000000004</v>
      </c>
      <c r="T999">
        <v>16.899999999999999</v>
      </c>
    </row>
    <row r="1000" spans="1:20" x14ac:dyDescent="0.3">
      <c r="A1000" t="s">
        <v>86</v>
      </c>
      <c r="B1000">
        <v>2011</v>
      </c>
      <c r="C1000" t="s">
        <v>29</v>
      </c>
      <c r="D1000">
        <v>85</v>
      </c>
      <c r="E1000">
        <v>74</v>
      </c>
      <c r="F1000">
        <v>2</v>
      </c>
      <c r="G1000">
        <v>11.2</v>
      </c>
      <c r="H1000">
        <v>869.79073500000004</v>
      </c>
      <c r="I1000">
        <v>88</v>
      </c>
      <c r="J1000">
        <v>1607</v>
      </c>
      <c r="K1000">
        <v>6.4</v>
      </c>
      <c r="L1000">
        <v>3</v>
      </c>
      <c r="M1000">
        <v>94</v>
      </c>
      <c r="N1000">
        <v>1.93</v>
      </c>
      <c r="O1000">
        <v>4681.3279599999996</v>
      </c>
      <c r="P1000">
        <v>8274983</v>
      </c>
      <c r="Q1000">
        <v>1.1000000000000001</v>
      </c>
      <c r="R1000">
        <v>1.1000000000000001</v>
      </c>
      <c r="S1000">
        <v>0.91200000000000003</v>
      </c>
      <c r="T1000">
        <v>16.8</v>
      </c>
    </row>
    <row r="1001" spans="1:20" x14ac:dyDescent="0.3">
      <c r="A1001" t="s">
        <v>86</v>
      </c>
      <c r="B1001">
        <v>2010</v>
      </c>
      <c r="C1001" t="s">
        <v>29</v>
      </c>
      <c r="D1001">
        <v>81</v>
      </c>
      <c r="E1001">
        <v>76</v>
      </c>
      <c r="F1001">
        <v>2</v>
      </c>
      <c r="G1001">
        <v>11.2</v>
      </c>
      <c r="H1001">
        <v>7584.078579</v>
      </c>
      <c r="I1001">
        <v>88</v>
      </c>
      <c r="J1001">
        <v>780</v>
      </c>
      <c r="K1001">
        <v>59.9</v>
      </c>
      <c r="L1001">
        <v>3</v>
      </c>
      <c r="M1001">
        <v>94</v>
      </c>
      <c r="N1001">
        <v>11.25</v>
      </c>
      <c r="O1001">
        <v>41785.556909999999</v>
      </c>
      <c r="P1001">
        <v>8177693</v>
      </c>
      <c r="Q1001">
        <v>1.1000000000000001</v>
      </c>
      <c r="R1001">
        <v>1.1000000000000001</v>
      </c>
      <c r="S1001">
        <v>0.90700000000000003</v>
      </c>
      <c r="T1001">
        <v>16.7</v>
      </c>
    </row>
    <row r="1002" spans="1:20" x14ac:dyDescent="0.3">
      <c r="A1002" t="s">
        <v>86</v>
      </c>
      <c r="B1002">
        <v>2009</v>
      </c>
      <c r="C1002" t="s">
        <v>29</v>
      </c>
      <c r="D1002">
        <v>80</v>
      </c>
      <c r="E1002">
        <v>79</v>
      </c>
      <c r="F1002">
        <v>2</v>
      </c>
      <c r="G1002">
        <v>11.22</v>
      </c>
      <c r="H1002">
        <v>7641.2706449999996</v>
      </c>
      <c r="I1002">
        <v>88</v>
      </c>
      <c r="J1002">
        <v>574</v>
      </c>
      <c r="K1002">
        <v>59.5</v>
      </c>
      <c r="L1002">
        <v>3</v>
      </c>
      <c r="M1002">
        <v>95</v>
      </c>
      <c r="N1002">
        <v>11.4</v>
      </c>
      <c r="O1002">
        <v>41732.772499999999</v>
      </c>
      <c r="P1002">
        <v>819237</v>
      </c>
      <c r="Q1002">
        <v>1.1000000000000001</v>
      </c>
      <c r="R1002">
        <v>1.1000000000000001</v>
      </c>
      <c r="S1002">
        <v>0.90600000000000003</v>
      </c>
      <c r="T1002">
        <v>16.7</v>
      </c>
    </row>
    <row r="1003" spans="1:20" x14ac:dyDescent="0.3">
      <c r="A1003" t="s">
        <v>86</v>
      </c>
      <c r="B1003">
        <v>2008</v>
      </c>
      <c r="C1003" t="s">
        <v>29</v>
      </c>
      <c r="D1003">
        <v>79.900000000000006</v>
      </c>
      <c r="E1003">
        <v>8</v>
      </c>
      <c r="F1003">
        <v>2</v>
      </c>
      <c r="G1003">
        <v>11.36</v>
      </c>
      <c r="H1003">
        <v>8285.2646550000009</v>
      </c>
      <c r="I1003">
        <v>87</v>
      </c>
      <c r="J1003">
        <v>917</v>
      </c>
      <c r="K1003">
        <v>59</v>
      </c>
      <c r="L1003">
        <v>3</v>
      </c>
      <c r="M1003">
        <v>95</v>
      </c>
      <c r="N1003">
        <v>1.39</v>
      </c>
      <c r="O1003">
        <v>45699.198320000003</v>
      </c>
      <c r="P1003">
        <v>821197</v>
      </c>
      <c r="Q1003">
        <v>1.1000000000000001</v>
      </c>
      <c r="R1003">
        <v>1.1000000000000001</v>
      </c>
      <c r="S1003">
        <v>0.90300000000000002</v>
      </c>
      <c r="T1003">
        <v>16.600000000000001</v>
      </c>
    </row>
    <row r="1004" spans="1:20" x14ac:dyDescent="0.3">
      <c r="A1004" t="s">
        <v>86</v>
      </c>
      <c r="B1004">
        <v>2007</v>
      </c>
      <c r="C1004" t="s">
        <v>29</v>
      </c>
      <c r="D1004">
        <v>79.8</v>
      </c>
      <c r="E1004">
        <v>82</v>
      </c>
      <c r="F1004">
        <v>3</v>
      </c>
      <c r="G1004">
        <v>11.5</v>
      </c>
      <c r="H1004">
        <v>7777.5563529999999</v>
      </c>
      <c r="I1004">
        <v>86</v>
      </c>
      <c r="J1004">
        <v>567</v>
      </c>
      <c r="K1004">
        <v>58.5</v>
      </c>
      <c r="L1004">
        <v>3</v>
      </c>
      <c r="M1004">
        <v>95</v>
      </c>
      <c r="N1004">
        <v>1.18</v>
      </c>
      <c r="O1004">
        <v>41814.819100000001</v>
      </c>
      <c r="P1004">
        <v>82266372</v>
      </c>
      <c r="Q1004">
        <v>1.1000000000000001</v>
      </c>
      <c r="R1004">
        <v>1.1000000000000001</v>
      </c>
      <c r="S1004">
        <v>0.89800000000000002</v>
      </c>
      <c r="T1004">
        <v>16.600000000000001</v>
      </c>
    </row>
    <row r="1005" spans="1:20" x14ac:dyDescent="0.3">
      <c r="A1005" t="s">
        <v>86</v>
      </c>
      <c r="B1005">
        <v>2006</v>
      </c>
      <c r="C1005" t="s">
        <v>29</v>
      </c>
      <c r="D1005">
        <v>79.599999999999994</v>
      </c>
      <c r="E1005">
        <v>84</v>
      </c>
      <c r="F1005">
        <v>3</v>
      </c>
      <c r="G1005">
        <v>11.76</v>
      </c>
      <c r="H1005">
        <v>6407.5359539999999</v>
      </c>
      <c r="I1005">
        <v>87</v>
      </c>
      <c r="J1005">
        <v>2307</v>
      </c>
      <c r="K1005">
        <v>58</v>
      </c>
      <c r="L1005">
        <v>3</v>
      </c>
      <c r="M1005">
        <v>94</v>
      </c>
      <c r="N1005">
        <v>1.34</v>
      </c>
      <c r="O1005">
        <v>36447.872320000002</v>
      </c>
      <c r="P1005">
        <v>82376451</v>
      </c>
      <c r="Q1005">
        <v>1.1000000000000001</v>
      </c>
      <c r="R1005">
        <v>1.1000000000000001</v>
      </c>
      <c r="S1005">
        <v>0.89200000000000002</v>
      </c>
      <c r="T1005">
        <v>16.5</v>
      </c>
    </row>
    <row r="1006" spans="1:20" x14ac:dyDescent="0.3">
      <c r="A1006" t="s">
        <v>86</v>
      </c>
      <c r="B1006">
        <v>2005</v>
      </c>
      <c r="C1006" t="s">
        <v>29</v>
      </c>
      <c r="D1006">
        <v>79.2</v>
      </c>
      <c r="E1006">
        <v>85</v>
      </c>
      <c r="F1006">
        <v>3</v>
      </c>
      <c r="G1006">
        <v>11.67</v>
      </c>
      <c r="H1006">
        <v>6012.9258399999999</v>
      </c>
      <c r="I1006">
        <v>9</v>
      </c>
      <c r="J1006">
        <v>778</v>
      </c>
      <c r="K1006">
        <v>57.6</v>
      </c>
      <c r="L1006">
        <v>3</v>
      </c>
      <c r="M1006">
        <v>95</v>
      </c>
      <c r="N1006">
        <v>1.52</v>
      </c>
      <c r="O1006">
        <v>34696.629200000003</v>
      </c>
      <c r="P1006">
        <v>82469422</v>
      </c>
      <c r="Q1006">
        <v>1.1000000000000001</v>
      </c>
      <c r="R1006">
        <v>1.1000000000000001</v>
      </c>
      <c r="S1006">
        <v>0.88400000000000001</v>
      </c>
      <c r="T1006">
        <v>16.399999999999999</v>
      </c>
    </row>
    <row r="1007" spans="1:20" x14ac:dyDescent="0.3">
      <c r="A1007" t="s">
        <v>86</v>
      </c>
      <c r="B1007">
        <v>2004</v>
      </c>
      <c r="C1007" t="s">
        <v>29</v>
      </c>
      <c r="D1007">
        <v>79.099999999999994</v>
      </c>
      <c r="E1007">
        <v>86</v>
      </c>
      <c r="F1007">
        <v>3</v>
      </c>
      <c r="G1007">
        <v>11.83</v>
      </c>
      <c r="H1007">
        <v>5842.3747649999996</v>
      </c>
      <c r="I1007">
        <v>88</v>
      </c>
      <c r="J1007">
        <v>121</v>
      </c>
      <c r="K1007">
        <v>57.1</v>
      </c>
      <c r="L1007">
        <v>3</v>
      </c>
      <c r="M1007">
        <v>96</v>
      </c>
      <c r="N1007">
        <v>1.37</v>
      </c>
      <c r="O1007">
        <v>34165.934300000001</v>
      </c>
      <c r="P1007">
        <v>8251626</v>
      </c>
      <c r="Q1007">
        <v>1.1000000000000001</v>
      </c>
      <c r="R1007">
        <v>1.1000000000000001</v>
      </c>
      <c r="S1007">
        <v>0.877</v>
      </c>
      <c r="T1007">
        <v>16.399999999999999</v>
      </c>
    </row>
    <row r="1008" spans="1:20" x14ac:dyDescent="0.3">
      <c r="A1008" t="s">
        <v>86</v>
      </c>
      <c r="B1008">
        <v>2003</v>
      </c>
      <c r="C1008" t="s">
        <v>29</v>
      </c>
      <c r="D1008">
        <v>78.5</v>
      </c>
      <c r="E1008">
        <v>9</v>
      </c>
      <c r="F1008">
        <v>3</v>
      </c>
      <c r="G1008">
        <v>11.92</v>
      </c>
      <c r="H1008">
        <v>582.61570280000001</v>
      </c>
      <c r="I1008">
        <v>9</v>
      </c>
      <c r="J1008">
        <v>779</v>
      </c>
      <c r="K1008">
        <v>56.6</v>
      </c>
      <c r="L1008">
        <v>4</v>
      </c>
      <c r="M1008">
        <v>96</v>
      </c>
      <c r="N1008">
        <v>1.62</v>
      </c>
      <c r="O1008">
        <v>3359.9521500000001</v>
      </c>
      <c r="P1008">
        <v>82534176</v>
      </c>
      <c r="Q1008">
        <v>1.1000000000000001</v>
      </c>
      <c r="R1008">
        <v>1.1000000000000001</v>
      </c>
      <c r="S1008">
        <v>0.872</v>
      </c>
      <c r="T1008">
        <v>16.3</v>
      </c>
    </row>
    <row r="1009" spans="1:20" x14ac:dyDescent="0.3">
      <c r="A1009" t="s">
        <v>86</v>
      </c>
      <c r="B1009">
        <v>2002</v>
      </c>
      <c r="C1009" t="s">
        <v>29</v>
      </c>
      <c r="D1009">
        <v>78.400000000000006</v>
      </c>
      <c r="E1009">
        <v>91</v>
      </c>
      <c r="F1009">
        <v>3</v>
      </c>
      <c r="G1009">
        <v>12.25</v>
      </c>
      <c r="H1009">
        <v>437.10596629999998</v>
      </c>
      <c r="I1009">
        <v>87</v>
      </c>
      <c r="J1009">
        <v>4657</v>
      </c>
      <c r="K1009">
        <v>56.1</v>
      </c>
      <c r="L1009">
        <v>4</v>
      </c>
      <c r="M1009">
        <v>97</v>
      </c>
      <c r="N1009">
        <v>1.4</v>
      </c>
      <c r="O1009">
        <v>2525.1644500000002</v>
      </c>
      <c r="P1009">
        <v>82488495</v>
      </c>
      <c r="Q1009">
        <v>1.2</v>
      </c>
      <c r="R1009">
        <v>1.1000000000000001</v>
      </c>
      <c r="S1009">
        <v>0.86699999999999999</v>
      </c>
      <c r="T1009">
        <v>16.3</v>
      </c>
    </row>
    <row r="1010" spans="1:20" x14ac:dyDescent="0.3">
      <c r="A1010" t="s">
        <v>86</v>
      </c>
      <c r="B1010">
        <v>2001</v>
      </c>
      <c r="C1010" t="s">
        <v>29</v>
      </c>
      <c r="D1010">
        <v>78.3</v>
      </c>
      <c r="E1010">
        <v>92</v>
      </c>
      <c r="F1010">
        <v>3</v>
      </c>
      <c r="G1010">
        <v>12.46</v>
      </c>
      <c r="H1010">
        <v>4057.6373830000002</v>
      </c>
      <c r="I1010">
        <v>86</v>
      </c>
      <c r="J1010">
        <v>6024</v>
      </c>
      <c r="K1010">
        <v>55.6</v>
      </c>
      <c r="L1010">
        <v>4</v>
      </c>
      <c r="M1010">
        <v>96</v>
      </c>
      <c r="N1010">
        <v>1.1499999999999999</v>
      </c>
      <c r="O1010">
        <v>23687.316889999998</v>
      </c>
      <c r="P1010">
        <v>82349925</v>
      </c>
      <c r="Q1010">
        <v>1.2</v>
      </c>
      <c r="R1010">
        <v>1.1000000000000001</v>
      </c>
      <c r="S1010">
        <v>0.86</v>
      </c>
      <c r="T1010">
        <v>16.2</v>
      </c>
    </row>
    <row r="1011" spans="1:20" x14ac:dyDescent="0.3">
      <c r="A1011" t="s">
        <v>86</v>
      </c>
      <c r="B1011">
        <v>2000</v>
      </c>
      <c r="C1011" t="s">
        <v>29</v>
      </c>
      <c r="D1011">
        <v>78</v>
      </c>
      <c r="E1011">
        <v>95</v>
      </c>
      <c r="F1011">
        <v>3</v>
      </c>
      <c r="G1011">
        <v>12.91</v>
      </c>
      <c r="H1011">
        <v>4238.540035</v>
      </c>
      <c r="I1011">
        <v>84</v>
      </c>
      <c r="J1011">
        <v>17</v>
      </c>
      <c r="K1011">
        <v>55.1</v>
      </c>
      <c r="L1011">
        <v>4</v>
      </c>
      <c r="M1011">
        <v>94</v>
      </c>
      <c r="N1011">
        <v>1.1000000000000001</v>
      </c>
      <c r="O1011">
        <v>23718.7467</v>
      </c>
      <c r="P1011">
        <v>8221158</v>
      </c>
      <c r="Q1011">
        <v>1.2</v>
      </c>
      <c r="R1011">
        <v>1.2</v>
      </c>
      <c r="S1011">
        <v>0.85499999999999998</v>
      </c>
      <c r="T1011">
        <v>16.2</v>
      </c>
    </row>
    <row r="1012" spans="1:20" x14ac:dyDescent="0.3">
      <c r="A1012" t="s">
        <v>87</v>
      </c>
      <c r="B1012">
        <v>2015</v>
      </c>
      <c r="C1012" t="s">
        <v>21</v>
      </c>
      <c r="D1012">
        <v>62.4</v>
      </c>
      <c r="E1012">
        <v>249</v>
      </c>
      <c r="F1012">
        <v>37</v>
      </c>
      <c r="G1012">
        <v>0.01</v>
      </c>
      <c r="H1012">
        <v>64.900000000000006</v>
      </c>
      <c r="I1012">
        <v>88</v>
      </c>
      <c r="J1012">
        <v>23</v>
      </c>
      <c r="K1012">
        <v>28.6</v>
      </c>
      <c r="L1012">
        <v>52</v>
      </c>
      <c r="M1012">
        <v>88</v>
      </c>
      <c r="N1012">
        <v>4.9000000000000004</v>
      </c>
      <c r="O1012">
        <v>1361.1139499999999</v>
      </c>
      <c r="P1012">
        <v>27582821</v>
      </c>
      <c r="Q1012">
        <v>6.2</v>
      </c>
      <c r="R1012">
        <v>6.1</v>
      </c>
      <c r="S1012">
        <v>0.57499999999999996</v>
      </c>
      <c r="T1012">
        <v>11.4</v>
      </c>
    </row>
    <row r="1013" spans="1:20" x14ac:dyDescent="0.3">
      <c r="A1013" t="s">
        <v>87</v>
      </c>
      <c r="B1013">
        <v>2014</v>
      </c>
      <c r="C1013" t="s">
        <v>21</v>
      </c>
      <c r="D1013">
        <v>62.1</v>
      </c>
      <c r="E1013">
        <v>253</v>
      </c>
      <c r="F1013">
        <v>37</v>
      </c>
      <c r="G1013">
        <v>0.01</v>
      </c>
      <c r="H1013">
        <v>97.677945710000003</v>
      </c>
      <c r="I1013">
        <v>98</v>
      </c>
      <c r="J1013">
        <v>124</v>
      </c>
      <c r="K1013">
        <v>28</v>
      </c>
      <c r="L1013">
        <v>54</v>
      </c>
      <c r="M1013">
        <v>93</v>
      </c>
      <c r="N1013">
        <v>3.56</v>
      </c>
      <c r="O1013">
        <v>1432.2279430000001</v>
      </c>
      <c r="P1013">
        <v>26962563</v>
      </c>
      <c r="Q1013">
        <v>6.4</v>
      </c>
      <c r="R1013">
        <v>6.3</v>
      </c>
      <c r="S1013">
        <v>0.57599999999999996</v>
      </c>
      <c r="T1013">
        <v>11.7</v>
      </c>
    </row>
    <row r="1014" spans="1:20" x14ac:dyDescent="0.3">
      <c r="A1014" t="s">
        <v>87</v>
      </c>
      <c r="B1014">
        <v>2013</v>
      </c>
      <c r="C1014" t="s">
        <v>21</v>
      </c>
      <c r="D1014">
        <v>61.9</v>
      </c>
      <c r="E1014">
        <v>254</v>
      </c>
      <c r="F1014">
        <v>38</v>
      </c>
      <c r="G1014">
        <v>0.01</v>
      </c>
      <c r="H1014">
        <v>28.668978289999998</v>
      </c>
      <c r="I1014">
        <v>9</v>
      </c>
      <c r="J1014">
        <v>319</v>
      </c>
      <c r="K1014">
        <v>27.3</v>
      </c>
      <c r="L1014">
        <v>55</v>
      </c>
      <c r="M1014">
        <v>91</v>
      </c>
      <c r="N1014">
        <v>4.63</v>
      </c>
      <c r="O1014">
        <v>1814.492297</v>
      </c>
      <c r="P1014">
        <v>26346251</v>
      </c>
      <c r="Q1014">
        <v>6.6</v>
      </c>
      <c r="R1014">
        <v>6.4</v>
      </c>
      <c r="S1014">
        <v>0.56999999999999995</v>
      </c>
      <c r="T1014">
        <v>11.5</v>
      </c>
    </row>
    <row r="1015" spans="1:20" x14ac:dyDescent="0.3">
      <c r="A1015" t="s">
        <v>87</v>
      </c>
      <c r="B1015">
        <v>2012</v>
      </c>
      <c r="C1015" t="s">
        <v>21</v>
      </c>
      <c r="D1015">
        <v>61.6</v>
      </c>
      <c r="E1015">
        <v>257</v>
      </c>
      <c r="F1015">
        <v>39</v>
      </c>
      <c r="G1015">
        <v>0.01</v>
      </c>
      <c r="H1015">
        <v>151.899429</v>
      </c>
      <c r="I1015">
        <v>92</v>
      </c>
      <c r="J1015">
        <v>1613</v>
      </c>
      <c r="K1015">
        <v>26.7</v>
      </c>
      <c r="L1015">
        <v>56</v>
      </c>
      <c r="M1015">
        <v>91</v>
      </c>
      <c r="N1015">
        <v>4.79</v>
      </c>
      <c r="O1015">
        <v>1629.8222000000001</v>
      </c>
      <c r="P1015">
        <v>2573349</v>
      </c>
      <c r="Q1015">
        <v>6.7</v>
      </c>
      <c r="R1015">
        <v>6.6</v>
      </c>
      <c r="S1015">
        <v>0.56299999999999994</v>
      </c>
      <c r="T1015">
        <v>11.2</v>
      </c>
    </row>
    <row r="1016" spans="1:20" x14ac:dyDescent="0.3">
      <c r="A1016" t="s">
        <v>87</v>
      </c>
      <c r="B1016">
        <v>2011</v>
      </c>
      <c r="C1016" t="s">
        <v>21</v>
      </c>
      <c r="D1016">
        <v>61.2</v>
      </c>
      <c r="E1016">
        <v>263</v>
      </c>
      <c r="F1016">
        <v>40</v>
      </c>
      <c r="G1016">
        <v>1.64</v>
      </c>
      <c r="H1016">
        <v>225.2219474</v>
      </c>
      <c r="I1016">
        <v>91</v>
      </c>
      <c r="J1016">
        <v>120</v>
      </c>
      <c r="K1016">
        <v>26.1</v>
      </c>
      <c r="L1016">
        <v>58</v>
      </c>
      <c r="M1016">
        <v>91</v>
      </c>
      <c r="N1016">
        <v>4.8099999999999996</v>
      </c>
      <c r="O1016">
        <v>1574.9786529999999</v>
      </c>
      <c r="P1016">
        <v>25121796</v>
      </c>
      <c r="Q1016">
        <v>6.9</v>
      </c>
      <c r="R1016">
        <v>6.8</v>
      </c>
      <c r="S1016">
        <v>0.55400000000000005</v>
      </c>
      <c r="T1016">
        <v>10.9</v>
      </c>
    </row>
    <row r="1017" spans="1:20" x14ac:dyDescent="0.3">
      <c r="A1017" t="s">
        <v>87</v>
      </c>
      <c r="B1017">
        <v>2010</v>
      </c>
      <c r="C1017" t="s">
        <v>21</v>
      </c>
      <c r="D1017">
        <v>69</v>
      </c>
      <c r="E1017">
        <v>267</v>
      </c>
      <c r="F1017">
        <v>40</v>
      </c>
      <c r="G1017">
        <v>1.69</v>
      </c>
      <c r="H1017">
        <v>195.98246259999999</v>
      </c>
      <c r="I1017">
        <v>94</v>
      </c>
      <c r="J1017">
        <v>641</v>
      </c>
      <c r="K1017">
        <v>25.5</v>
      </c>
      <c r="L1017">
        <v>59</v>
      </c>
      <c r="M1017">
        <v>94</v>
      </c>
      <c r="N1017">
        <v>5.33</v>
      </c>
      <c r="O1017">
        <v>1312.6755700000001</v>
      </c>
      <c r="P1017">
        <v>2451214</v>
      </c>
      <c r="Q1017">
        <v>7.1</v>
      </c>
      <c r="R1017">
        <v>7</v>
      </c>
      <c r="S1017">
        <v>0.54700000000000004</v>
      </c>
      <c r="T1017">
        <v>10.5</v>
      </c>
    </row>
    <row r="1018" spans="1:20" x14ac:dyDescent="0.3">
      <c r="A1018" t="s">
        <v>87</v>
      </c>
      <c r="B1018">
        <v>2009</v>
      </c>
      <c r="C1018" t="s">
        <v>21</v>
      </c>
      <c r="D1018">
        <v>66</v>
      </c>
      <c r="E1018">
        <v>271</v>
      </c>
      <c r="F1018">
        <v>41</v>
      </c>
      <c r="G1018">
        <v>1.76</v>
      </c>
      <c r="H1018">
        <v>30.722905010000002</v>
      </c>
      <c r="I1018">
        <v>94</v>
      </c>
      <c r="J1018">
        <v>101</v>
      </c>
      <c r="K1018">
        <v>24.9</v>
      </c>
      <c r="L1018">
        <v>60</v>
      </c>
      <c r="M1018">
        <v>94</v>
      </c>
      <c r="N1018">
        <v>5.17</v>
      </c>
      <c r="O1018">
        <v>186.76537999999999</v>
      </c>
      <c r="P1018">
        <v>2393831</v>
      </c>
      <c r="Q1018">
        <v>7.3</v>
      </c>
      <c r="R1018">
        <v>7.2</v>
      </c>
      <c r="S1018">
        <v>0.54200000000000004</v>
      </c>
      <c r="T1018">
        <v>10.4</v>
      </c>
    </row>
    <row r="1019" spans="1:20" x14ac:dyDescent="0.3">
      <c r="A1019" t="s">
        <v>87</v>
      </c>
      <c r="B1019">
        <v>2008</v>
      </c>
      <c r="C1019" t="s">
        <v>21</v>
      </c>
      <c r="D1019">
        <v>63</v>
      </c>
      <c r="E1019">
        <v>275</v>
      </c>
      <c r="F1019">
        <v>41</v>
      </c>
      <c r="G1019">
        <v>1.78</v>
      </c>
      <c r="H1019">
        <v>161.01064349999999</v>
      </c>
      <c r="I1019">
        <v>93</v>
      </c>
      <c r="J1019">
        <v>82</v>
      </c>
      <c r="K1019">
        <v>24.2</v>
      </c>
      <c r="L1019">
        <v>61</v>
      </c>
      <c r="M1019">
        <v>92</v>
      </c>
      <c r="N1019">
        <v>4.8499999999999996</v>
      </c>
      <c r="O1019">
        <v>1224.41554</v>
      </c>
      <c r="P1019">
        <v>2329864</v>
      </c>
      <c r="Q1019">
        <v>7.5</v>
      </c>
      <c r="R1019">
        <v>7.4</v>
      </c>
      <c r="S1019">
        <v>0.53</v>
      </c>
      <c r="T1019">
        <v>9.8000000000000007</v>
      </c>
    </row>
    <row r="1020" spans="1:20" x14ac:dyDescent="0.3">
      <c r="A1020" t="s">
        <v>87</v>
      </c>
      <c r="B1020">
        <v>2007</v>
      </c>
      <c r="C1020" t="s">
        <v>21</v>
      </c>
      <c r="D1020">
        <v>59.9</v>
      </c>
      <c r="E1020">
        <v>28</v>
      </c>
      <c r="F1020">
        <v>41</v>
      </c>
      <c r="G1020">
        <v>1.25</v>
      </c>
      <c r="H1020">
        <v>3.1813736289999999</v>
      </c>
      <c r="I1020">
        <v>94</v>
      </c>
      <c r="J1020">
        <v>6</v>
      </c>
      <c r="K1020">
        <v>23.6</v>
      </c>
      <c r="L1020">
        <v>61</v>
      </c>
      <c r="M1020">
        <v>94</v>
      </c>
      <c r="N1020">
        <v>5.3</v>
      </c>
      <c r="O1020">
        <v>19.686717999999999</v>
      </c>
      <c r="P1020">
        <v>227212</v>
      </c>
      <c r="Q1020">
        <v>7.7</v>
      </c>
      <c r="R1020">
        <v>7.6</v>
      </c>
      <c r="S1020">
        <v>0.51900000000000002</v>
      </c>
      <c r="T1020">
        <v>9.1</v>
      </c>
    </row>
    <row r="1021" spans="1:20" x14ac:dyDescent="0.3">
      <c r="A1021" t="s">
        <v>87</v>
      </c>
      <c r="B1021">
        <v>2006</v>
      </c>
      <c r="C1021" t="s">
        <v>21</v>
      </c>
      <c r="D1021">
        <v>59.4</v>
      </c>
      <c r="E1021">
        <v>288</v>
      </c>
      <c r="F1021">
        <v>41</v>
      </c>
      <c r="G1021">
        <v>1.7</v>
      </c>
      <c r="H1021">
        <v>129.02633639999999</v>
      </c>
      <c r="I1021">
        <v>84</v>
      </c>
      <c r="J1021">
        <v>420</v>
      </c>
      <c r="K1021">
        <v>23</v>
      </c>
      <c r="L1021">
        <v>62</v>
      </c>
      <c r="M1021">
        <v>84</v>
      </c>
      <c r="N1021">
        <v>4.6399999999999997</v>
      </c>
      <c r="O1021">
        <v>922.93516769999997</v>
      </c>
      <c r="P1021">
        <v>22113425</v>
      </c>
      <c r="Q1021">
        <v>7.9</v>
      </c>
      <c r="R1021">
        <v>7.9</v>
      </c>
      <c r="S1021">
        <v>0.51</v>
      </c>
      <c r="T1021">
        <v>8.6999999999999993</v>
      </c>
    </row>
    <row r="1022" spans="1:20" x14ac:dyDescent="0.3">
      <c r="A1022" t="s">
        <v>87</v>
      </c>
      <c r="B1022">
        <v>2005</v>
      </c>
      <c r="C1022" t="s">
        <v>21</v>
      </c>
      <c r="D1022">
        <v>58.9</v>
      </c>
      <c r="E1022">
        <v>296</v>
      </c>
      <c r="F1022">
        <v>41</v>
      </c>
      <c r="G1022">
        <v>1.5</v>
      </c>
      <c r="H1022">
        <v>78.711238249999994</v>
      </c>
      <c r="I1022">
        <v>84</v>
      </c>
      <c r="J1022">
        <v>435</v>
      </c>
      <c r="K1022">
        <v>22.4</v>
      </c>
      <c r="L1022">
        <v>62</v>
      </c>
      <c r="M1022">
        <v>85</v>
      </c>
      <c r="N1022">
        <v>4.51</v>
      </c>
      <c r="O1022">
        <v>498.172394</v>
      </c>
      <c r="P1022">
        <v>215429</v>
      </c>
      <c r="Q1022">
        <v>8.1</v>
      </c>
      <c r="R1022">
        <v>8.1</v>
      </c>
      <c r="S1022">
        <v>0.499</v>
      </c>
      <c r="T1022">
        <v>8.1</v>
      </c>
    </row>
    <row r="1023" spans="1:20" x14ac:dyDescent="0.3">
      <c r="A1023" t="s">
        <v>87</v>
      </c>
      <c r="B1023">
        <v>2004</v>
      </c>
      <c r="C1023" t="s">
        <v>21</v>
      </c>
      <c r="D1023">
        <v>58.3</v>
      </c>
      <c r="E1023">
        <v>34</v>
      </c>
      <c r="F1023">
        <v>41</v>
      </c>
      <c r="G1023">
        <v>1.46</v>
      </c>
      <c r="H1023">
        <v>53.237759769999997</v>
      </c>
      <c r="I1023">
        <v>8</v>
      </c>
      <c r="J1023">
        <v>60</v>
      </c>
      <c r="K1023">
        <v>21.8</v>
      </c>
      <c r="L1023">
        <v>62</v>
      </c>
      <c r="M1023">
        <v>81</v>
      </c>
      <c r="N1023">
        <v>3.96</v>
      </c>
      <c r="O1023">
        <v>423.1936389</v>
      </c>
      <c r="P1023">
        <v>2986536</v>
      </c>
      <c r="Q1023">
        <v>8.4</v>
      </c>
      <c r="R1023">
        <v>8.3000000000000007</v>
      </c>
      <c r="S1023">
        <v>0.49099999999999999</v>
      </c>
      <c r="T1023">
        <v>7.7</v>
      </c>
    </row>
    <row r="1024" spans="1:20" x14ac:dyDescent="0.3">
      <c r="A1024" t="s">
        <v>87</v>
      </c>
      <c r="B1024">
        <v>2003</v>
      </c>
      <c r="C1024" t="s">
        <v>21</v>
      </c>
      <c r="D1024">
        <v>57.9</v>
      </c>
      <c r="E1024">
        <v>38</v>
      </c>
      <c r="F1024">
        <v>41</v>
      </c>
      <c r="G1024">
        <v>1.53</v>
      </c>
      <c r="H1024">
        <v>31.094353420000001</v>
      </c>
      <c r="I1024">
        <v>8</v>
      </c>
      <c r="J1024">
        <v>1939</v>
      </c>
      <c r="K1024">
        <v>21.2</v>
      </c>
      <c r="L1024">
        <v>63</v>
      </c>
      <c r="M1024">
        <v>8</v>
      </c>
      <c r="N1024">
        <v>3.12</v>
      </c>
      <c r="O1024">
        <v>373.28155370000002</v>
      </c>
      <c r="P1024">
        <v>2446782</v>
      </c>
      <c r="Q1024">
        <v>8.6</v>
      </c>
      <c r="R1024">
        <v>8.5</v>
      </c>
      <c r="S1024">
        <v>0.48899999999999999</v>
      </c>
      <c r="T1024">
        <v>7.9</v>
      </c>
    </row>
    <row r="1025" spans="1:20" x14ac:dyDescent="0.3">
      <c r="A1025" t="s">
        <v>87</v>
      </c>
      <c r="B1025">
        <v>2002</v>
      </c>
      <c r="C1025" t="s">
        <v>21</v>
      </c>
      <c r="D1025">
        <v>57.6</v>
      </c>
      <c r="E1025">
        <v>31</v>
      </c>
      <c r="F1025">
        <v>42</v>
      </c>
      <c r="G1025">
        <v>1.6</v>
      </c>
      <c r="H1025">
        <v>3.3364379689999999</v>
      </c>
      <c r="I1025">
        <v>8</v>
      </c>
      <c r="J1025">
        <v>12289</v>
      </c>
      <c r="K1025">
        <v>2.7</v>
      </c>
      <c r="L1025">
        <v>63</v>
      </c>
      <c r="M1025">
        <v>8</v>
      </c>
      <c r="N1025">
        <v>3.7</v>
      </c>
      <c r="O1025">
        <v>39.484473000000001</v>
      </c>
      <c r="P1025">
        <v>19924522</v>
      </c>
      <c r="Q1025">
        <v>8.8000000000000007</v>
      </c>
      <c r="R1025">
        <v>8.8000000000000007</v>
      </c>
      <c r="S1025">
        <v>0.48399999999999999</v>
      </c>
      <c r="T1025">
        <v>7.6</v>
      </c>
    </row>
    <row r="1026" spans="1:20" x14ac:dyDescent="0.3">
      <c r="A1026" t="s">
        <v>87</v>
      </c>
      <c r="B1026">
        <v>2001</v>
      </c>
      <c r="C1026" t="s">
        <v>21</v>
      </c>
      <c r="D1026">
        <v>57.4</v>
      </c>
      <c r="E1026">
        <v>39</v>
      </c>
      <c r="F1026">
        <v>42</v>
      </c>
      <c r="G1026">
        <v>1.49</v>
      </c>
      <c r="H1026">
        <v>25.559812879999999</v>
      </c>
      <c r="I1026">
        <v>99</v>
      </c>
      <c r="J1026">
        <v>13476</v>
      </c>
      <c r="K1026">
        <v>2.1</v>
      </c>
      <c r="L1026">
        <v>64</v>
      </c>
      <c r="M1026">
        <v>81</v>
      </c>
      <c r="N1026">
        <v>3.56</v>
      </c>
      <c r="O1026">
        <v>273.65966680000002</v>
      </c>
      <c r="P1026">
        <v>1942165</v>
      </c>
      <c r="Q1026">
        <v>9</v>
      </c>
      <c r="R1026">
        <v>9</v>
      </c>
      <c r="S1026">
        <v>0.48499999999999999</v>
      </c>
      <c r="T1026">
        <v>8</v>
      </c>
    </row>
    <row r="1027" spans="1:20" x14ac:dyDescent="0.3">
      <c r="A1027" t="s">
        <v>87</v>
      </c>
      <c r="B1027">
        <v>2000</v>
      </c>
      <c r="C1027" t="s">
        <v>21</v>
      </c>
      <c r="D1027">
        <v>57.2</v>
      </c>
      <c r="E1027">
        <v>38</v>
      </c>
      <c r="F1027">
        <v>43</v>
      </c>
      <c r="G1027">
        <v>1.6</v>
      </c>
      <c r="H1027">
        <v>20.65432873</v>
      </c>
      <c r="I1027">
        <v>99</v>
      </c>
      <c r="J1027">
        <v>23068</v>
      </c>
      <c r="K1027">
        <v>19.5</v>
      </c>
      <c r="L1027">
        <v>65</v>
      </c>
      <c r="M1027">
        <v>88</v>
      </c>
      <c r="N1027">
        <v>3</v>
      </c>
      <c r="O1027">
        <v>263.11246790000001</v>
      </c>
      <c r="P1027">
        <v>18938762</v>
      </c>
      <c r="Q1027">
        <v>9.1999999999999993</v>
      </c>
      <c r="R1027">
        <v>9.1999999999999993</v>
      </c>
      <c r="S1027">
        <v>0.48</v>
      </c>
      <c r="T1027">
        <v>7.7</v>
      </c>
    </row>
    <row r="1028" spans="1:20" x14ac:dyDescent="0.3">
      <c r="A1028" t="s">
        <v>88</v>
      </c>
      <c r="B1028">
        <v>2015</v>
      </c>
      <c r="C1028" t="s">
        <v>21</v>
      </c>
      <c r="D1028">
        <v>81</v>
      </c>
      <c r="E1028">
        <v>72</v>
      </c>
      <c r="F1028">
        <v>3</v>
      </c>
      <c r="G1028">
        <v>0.01</v>
      </c>
      <c r="H1028">
        <v>64.900000000000006</v>
      </c>
      <c r="I1028">
        <v>96</v>
      </c>
      <c r="J1028">
        <v>1</v>
      </c>
      <c r="K1028">
        <v>66.5</v>
      </c>
      <c r="L1028">
        <v>4</v>
      </c>
      <c r="M1028">
        <v>99</v>
      </c>
      <c r="N1028">
        <v>4.9000000000000004</v>
      </c>
      <c r="O1028">
        <v>187.78990999999999</v>
      </c>
      <c r="P1028">
        <v>182883</v>
      </c>
      <c r="Q1028">
        <v>0.8</v>
      </c>
      <c r="R1028">
        <v>0.7</v>
      </c>
      <c r="S1028">
        <v>0.86499999999999999</v>
      </c>
      <c r="T1028">
        <v>17.2</v>
      </c>
    </row>
    <row r="1029" spans="1:20" x14ac:dyDescent="0.3">
      <c r="A1029" t="s">
        <v>88</v>
      </c>
      <c r="B1029">
        <v>2014</v>
      </c>
      <c r="C1029" t="s">
        <v>21</v>
      </c>
      <c r="D1029">
        <v>88</v>
      </c>
      <c r="E1029">
        <v>73</v>
      </c>
      <c r="F1029">
        <v>3</v>
      </c>
      <c r="G1029">
        <v>7.53</v>
      </c>
      <c r="H1029">
        <v>2163.0434140000002</v>
      </c>
      <c r="I1029">
        <v>96</v>
      </c>
      <c r="J1029">
        <v>1</v>
      </c>
      <c r="K1029">
        <v>66</v>
      </c>
      <c r="L1029">
        <v>4</v>
      </c>
      <c r="M1029">
        <v>99</v>
      </c>
      <c r="N1029">
        <v>8.8000000000000007</v>
      </c>
      <c r="O1029">
        <v>21673.7817</v>
      </c>
      <c r="P1029">
        <v>1892413</v>
      </c>
      <c r="Q1029">
        <v>0.8</v>
      </c>
      <c r="R1029">
        <v>0.7</v>
      </c>
      <c r="S1029">
        <v>0.86199999999999999</v>
      </c>
      <c r="T1029">
        <v>17.2</v>
      </c>
    </row>
    <row r="1030" spans="1:20" x14ac:dyDescent="0.3">
      <c r="A1030" t="s">
        <v>88</v>
      </c>
      <c r="B1030">
        <v>2013</v>
      </c>
      <c r="C1030" t="s">
        <v>21</v>
      </c>
      <c r="D1030">
        <v>86</v>
      </c>
      <c r="E1030">
        <v>74</v>
      </c>
      <c r="F1030">
        <v>3</v>
      </c>
      <c r="G1030">
        <v>7.46</v>
      </c>
      <c r="H1030">
        <v>2183.1069859999998</v>
      </c>
      <c r="I1030">
        <v>98</v>
      </c>
      <c r="J1030">
        <v>3</v>
      </c>
      <c r="K1030">
        <v>65.400000000000006</v>
      </c>
      <c r="L1030">
        <v>4</v>
      </c>
      <c r="M1030">
        <v>99</v>
      </c>
      <c r="N1030">
        <v>9.26</v>
      </c>
      <c r="O1030">
        <v>21874.819500000001</v>
      </c>
      <c r="P1030">
        <v>1965211</v>
      </c>
      <c r="Q1030">
        <v>0.8</v>
      </c>
      <c r="R1030">
        <v>0.7</v>
      </c>
      <c r="S1030">
        <v>0.86</v>
      </c>
      <c r="T1030">
        <v>17.100000000000001</v>
      </c>
    </row>
    <row r="1031" spans="1:20" x14ac:dyDescent="0.3">
      <c r="A1031" t="s">
        <v>88</v>
      </c>
      <c r="B1031">
        <v>2012</v>
      </c>
      <c r="C1031" t="s">
        <v>21</v>
      </c>
      <c r="D1031">
        <v>84</v>
      </c>
      <c r="E1031">
        <v>76</v>
      </c>
      <c r="F1031">
        <v>3</v>
      </c>
      <c r="G1031">
        <v>8.1999999999999993</v>
      </c>
      <c r="H1031">
        <v>2528.9929350000002</v>
      </c>
      <c r="I1031">
        <v>98</v>
      </c>
      <c r="J1031">
        <v>3</v>
      </c>
      <c r="K1031">
        <v>64.900000000000006</v>
      </c>
      <c r="L1031">
        <v>4</v>
      </c>
      <c r="M1031">
        <v>99</v>
      </c>
      <c r="N1031">
        <v>9.24</v>
      </c>
      <c r="O1031">
        <v>22242.681929999999</v>
      </c>
      <c r="P1031">
        <v>114511</v>
      </c>
      <c r="Q1031">
        <v>0.8</v>
      </c>
      <c r="R1031">
        <v>0.7</v>
      </c>
      <c r="S1031">
        <v>0.85799999999999998</v>
      </c>
      <c r="T1031">
        <v>16.8</v>
      </c>
    </row>
    <row r="1032" spans="1:20" x14ac:dyDescent="0.3">
      <c r="A1032" t="s">
        <v>88</v>
      </c>
      <c r="B1032">
        <v>2011</v>
      </c>
      <c r="C1032" t="s">
        <v>21</v>
      </c>
      <c r="D1032">
        <v>85</v>
      </c>
      <c r="E1032">
        <v>76</v>
      </c>
      <c r="F1032">
        <v>3</v>
      </c>
      <c r="G1032">
        <v>8.02</v>
      </c>
      <c r="H1032">
        <v>3192.8873629999998</v>
      </c>
      <c r="I1032">
        <v>95</v>
      </c>
      <c r="J1032">
        <v>40</v>
      </c>
      <c r="K1032">
        <v>64.3</v>
      </c>
      <c r="L1032">
        <v>4</v>
      </c>
      <c r="M1032">
        <v>99</v>
      </c>
      <c r="N1032">
        <v>9.77</v>
      </c>
      <c r="O1032">
        <v>25916.293529999999</v>
      </c>
      <c r="P1032">
        <v>1114899</v>
      </c>
      <c r="Q1032">
        <v>0.8</v>
      </c>
      <c r="R1032">
        <v>0.7</v>
      </c>
      <c r="S1032">
        <v>0.86</v>
      </c>
      <c r="T1032">
        <v>16.7</v>
      </c>
    </row>
    <row r="1033" spans="1:20" x14ac:dyDescent="0.3">
      <c r="A1033" t="s">
        <v>88</v>
      </c>
      <c r="B1033">
        <v>2010</v>
      </c>
      <c r="C1033" t="s">
        <v>21</v>
      </c>
      <c r="D1033">
        <v>83</v>
      </c>
      <c r="E1033">
        <v>76</v>
      </c>
      <c r="F1033">
        <v>3</v>
      </c>
      <c r="G1033">
        <v>9</v>
      </c>
      <c r="H1033">
        <v>3189.7544389999998</v>
      </c>
      <c r="I1033">
        <v>95</v>
      </c>
      <c r="J1033">
        <v>149</v>
      </c>
      <c r="K1033">
        <v>63.7</v>
      </c>
      <c r="L1033">
        <v>4</v>
      </c>
      <c r="M1033">
        <v>99</v>
      </c>
      <c r="N1033">
        <v>9.18</v>
      </c>
      <c r="O1033">
        <v>26917.758979999999</v>
      </c>
      <c r="P1033">
        <v>11121341</v>
      </c>
      <c r="Q1033">
        <v>0.8</v>
      </c>
      <c r="R1033">
        <v>0.7</v>
      </c>
      <c r="S1033">
        <v>0.85899999999999999</v>
      </c>
      <c r="T1033">
        <v>16.399999999999999</v>
      </c>
    </row>
    <row r="1034" spans="1:20" x14ac:dyDescent="0.3">
      <c r="A1034" t="s">
        <v>88</v>
      </c>
      <c r="B1034">
        <v>2009</v>
      </c>
      <c r="C1034" t="s">
        <v>21</v>
      </c>
      <c r="D1034">
        <v>80</v>
      </c>
      <c r="E1034">
        <v>78</v>
      </c>
      <c r="F1034">
        <v>3</v>
      </c>
      <c r="G1034">
        <v>9.08</v>
      </c>
      <c r="H1034">
        <v>372.68541420000003</v>
      </c>
      <c r="I1034">
        <v>95</v>
      </c>
      <c r="J1034">
        <v>2</v>
      </c>
      <c r="K1034">
        <v>63.1</v>
      </c>
      <c r="L1034">
        <v>4</v>
      </c>
      <c r="M1034">
        <v>99</v>
      </c>
      <c r="N1034">
        <v>9.76</v>
      </c>
      <c r="O1034">
        <v>2971.973</v>
      </c>
      <c r="P1034">
        <v>111717</v>
      </c>
      <c r="Q1034">
        <v>0.8</v>
      </c>
      <c r="R1034">
        <v>0.7</v>
      </c>
      <c r="S1034">
        <v>0.85699999999999998</v>
      </c>
      <c r="T1034">
        <v>16.2</v>
      </c>
    </row>
    <row r="1035" spans="1:20" x14ac:dyDescent="0.3">
      <c r="A1035" t="s">
        <v>88</v>
      </c>
      <c r="B1035">
        <v>2008</v>
      </c>
      <c r="C1035" t="s">
        <v>21</v>
      </c>
      <c r="D1035">
        <v>79.900000000000006</v>
      </c>
      <c r="E1035">
        <v>77</v>
      </c>
      <c r="F1035">
        <v>3</v>
      </c>
      <c r="G1035">
        <v>9.51</v>
      </c>
      <c r="H1035">
        <v>3682.88717</v>
      </c>
      <c r="I1035">
        <v>95</v>
      </c>
      <c r="J1035">
        <v>1</v>
      </c>
      <c r="K1035">
        <v>62.4</v>
      </c>
      <c r="L1035">
        <v>4</v>
      </c>
      <c r="M1035">
        <v>99</v>
      </c>
      <c r="N1035">
        <v>9.76</v>
      </c>
      <c r="O1035">
        <v>31997.2821</v>
      </c>
      <c r="P1035">
        <v>1177841</v>
      </c>
      <c r="Q1035">
        <v>0.8</v>
      </c>
      <c r="R1035">
        <v>0.7</v>
      </c>
      <c r="S1035">
        <v>0.85299999999999998</v>
      </c>
      <c r="T1035">
        <v>15.9</v>
      </c>
    </row>
    <row r="1036" spans="1:20" x14ac:dyDescent="0.3">
      <c r="A1036" t="s">
        <v>88</v>
      </c>
      <c r="B1036">
        <v>2007</v>
      </c>
      <c r="C1036" t="s">
        <v>21</v>
      </c>
      <c r="D1036">
        <v>79.400000000000006</v>
      </c>
      <c r="E1036">
        <v>8</v>
      </c>
      <c r="F1036">
        <v>3</v>
      </c>
      <c r="G1036">
        <v>9.67</v>
      </c>
      <c r="H1036">
        <v>3632.243121</v>
      </c>
      <c r="I1036">
        <v>95</v>
      </c>
      <c r="J1036">
        <v>2</v>
      </c>
      <c r="K1036">
        <v>61.8</v>
      </c>
      <c r="L1036">
        <v>4</v>
      </c>
      <c r="M1036">
        <v>99</v>
      </c>
      <c r="N1036">
        <v>9.41</v>
      </c>
      <c r="O1036">
        <v>28827.326359999999</v>
      </c>
      <c r="P1036">
        <v>1148473</v>
      </c>
      <c r="Q1036">
        <v>0.8</v>
      </c>
      <c r="R1036">
        <v>0.7</v>
      </c>
      <c r="S1036">
        <v>0.85499999999999998</v>
      </c>
      <c r="T1036">
        <v>16.399999999999999</v>
      </c>
    </row>
    <row r="1037" spans="1:20" x14ac:dyDescent="0.3">
      <c r="A1037" t="s">
        <v>88</v>
      </c>
      <c r="B1037">
        <v>2006</v>
      </c>
      <c r="C1037" t="s">
        <v>21</v>
      </c>
      <c r="D1037">
        <v>79.7</v>
      </c>
      <c r="E1037">
        <v>77</v>
      </c>
      <c r="F1037">
        <v>3</v>
      </c>
      <c r="G1037">
        <v>9.42</v>
      </c>
      <c r="H1037">
        <v>318.58066280000003</v>
      </c>
      <c r="I1037">
        <v>94</v>
      </c>
      <c r="J1037">
        <v>17</v>
      </c>
      <c r="K1037">
        <v>61.2</v>
      </c>
      <c r="L1037">
        <v>1</v>
      </c>
      <c r="M1037">
        <v>98</v>
      </c>
      <c r="N1037">
        <v>9.34</v>
      </c>
      <c r="O1037">
        <v>2481.1578100000002</v>
      </c>
      <c r="P1037">
        <v>112362</v>
      </c>
      <c r="Q1037">
        <v>0.8</v>
      </c>
      <c r="R1037">
        <v>0.7</v>
      </c>
      <c r="S1037">
        <v>0.85</v>
      </c>
      <c r="T1037">
        <v>16.3</v>
      </c>
    </row>
    <row r="1038" spans="1:20" x14ac:dyDescent="0.3">
      <c r="A1038" t="s">
        <v>88</v>
      </c>
      <c r="B1038">
        <v>2005</v>
      </c>
      <c r="C1038" t="s">
        <v>21</v>
      </c>
      <c r="D1038">
        <v>79.3</v>
      </c>
      <c r="E1038">
        <v>81</v>
      </c>
      <c r="F1038">
        <v>3</v>
      </c>
      <c r="G1038">
        <v>9.9499999999999993</v>
      </c>
      <c r="H1038">
        <v>2785.1393640000001</v>
      </c>
      <c r="I1038">
        <v>93</v>
      </c>
      <c r="J1038">
        <v>122</v>
      </c>
      <c r="K1038">
        <v>6.5</v>
      </c>
      <c r="L1038">
        <v>1</v>
      </c>
      <c r="M1038">
        <v>96</v>
      </c>
      <c r="N1038">
        <v>9.36</v>
      </c>
      <c r="O1038">
        <v>22551.73574</v>
      </c>
      <c r="P1038">
        <v>1987314</v>
      </c>
      <c r="Q1038">
        <v>0.8</v>
      </c>
      <c r="R1038">
        <v>0.7</v>
      </c>
      <c r="S1038">
        <v>0.83899999999999997</v>
      </c>
      <c r="T1038">
        <v>15.6</v>
      </c>
    </row>
    <row r="1039" spans="1:20" x14ac:dyDescent="0.3">
      <c r="A1039" t="s">
        <v>88</v>
      </c>
      <c r="B1039">
        <v>2004</v>
      </c>
      <c r="C1039" t="s">
        <v>21</v>
      </c>
      <c r="D1039">
        <v>79.2</v>
      </c>
      <c r="E1039">
        <v>81</v>
      </c>
      <c r="F1039">
        <v>3</v>
      </c>
      <c r="G1039">
        <v>9.56</v>
      </c>
      <c r="H1039">
        <v>287.6124519</v>
      </c>
      <c r="I1039">
        <v>92</v>
      </c>
      <c r="J1039">
        <v>1</v>
      </c>
      <c r="K1039">
        <v>59.9</v>
      </c>
      <c r="L1039">
        <v>1</v>
      </c>
      <c r="M1039">
        <v>95</v>
      </c>
      <c r="N1039">
        <v>8.3000000000000007</v>
      </c>
      <c r="O1039">
        <v>21955.149000000001</v>
      </c>
      <c r="P1039">
        <v>1955141</v>
      </c>
      <c r="Q1039">
        <v>0.8</v>
      </c>
      <c r="R1039">
        <v>0.8</v>
      </c>
      <c r="S1039">
        <v>0.83</v>
      </c>
      <c r="T1039">
        <v>15.3</v>
      </c>
    </row>
    <row r="1040" spans="1:20" x14ac:dyDescent="0.3">
      <c r="A1040" t="s">
        <v>88</v>
      </c>
      <c r="B1040">
        <v>2003</v>
      </c>
      <c r="C1040" t="s">
        <v>21</v>
      </c>
      <c r="D1040">
        <v>79.099999999999994</v>
      </c>
      <c r="E1040">
        <v>81</v>
      </c>
      <c r="F1040">
        <v>3</v>
      </c>
      <c r="G1040">
        <v>9.4600000000000009</v>
      </c>
      <c r="H1040">
        <v>2124.9215170000002</v>
      </c>
      <c r="I1040">
        <v>92</v>
      </c>
      <c r="J1040">
        <v>17</v>
      </c>
      <c r="K1040">
        <v>59.2</v>
      </c>
      <c r="L1040">
        <v>1</v>
      </c>
      <c r="M1040">
        <v>93</v>
      </c>
      <c r="N1040">
        <v>8.61</v>
      </c>
      <c r="O1040">
        <v>18477.578409999998</v>
      </c>
      <c r="P1040">
        <v>19287</v>
      </c>
      <c r="Q1040">
        <v>0.8</v>
      </c>
      <c r="R1040">
        <v>0.8</v>
      </c>
      <c r="S1040">
        <v>0.82299999999999995</v>
      </c>
      <c r="T1040">
        <v>15.2</v>
      </c>
    </row>
    <row r="1041" spans="1:20" x14ac:dyDescent="0.3">
      <c r="A1041" t="s">
        <v>88</v>
      </c>
      <c r="B1041">
        <v>2002</v>
      </c>
      <c r="C1041" t="s">
        <v>21</v>
      </c>
      <c r="D1041">
        <v>79</v>
      </c>
      <c r="E1041">
        <v>81</v>
      </c>
      <c r="F1041">
        <v>1</v>
      </c>
      <c r="G1041">
        <v>8.09</v>
      </c>
      <c r="H1041">
        <v>160.88972649999999</v>
      </c>
      <c r="I1041">
        <v>91</v>
      </c>
      <c r="J1041">
        <v>5</v>
      </c>
      <c r="K1041">
        <v>58.6</v>
      </c>
      <c r="L1041">
        <v>1</v>
      </c>
      <c r="M1041">
        <v>92</v>
      </c>
      <c r="N1041">
        <v>8.7200000000000006</v>
      </c>
      <c r="O1041">
        <v>1411.31339</v>
      </c>
      <c r="P1041">
        <v>19222</v>
      </c>
      <c r="Q1041">
        <v>0.8</v>
      </c>
      <c r="R1041">
        <v>0.8</v>
      </c>
      <c r="S1041">
        <v>0.81100000000000005</v>
      </c>
      <c r="T1041">
        <v>14.6</v>
      </c>
    </row>
    <row r="1042" spans="1:20" x14ac:dyDescent="0.3">
      <c r="A1042" t="s">
        <v>88</v>
      </c>
      <c r="B1042">
        <v>2001</v>
      </c>
      <c r="C1042" t="s">
        <v>21</v>
      </c>
      <c r="D1042">
        <v>78.7</v>
      </c>
      <c r="E1042">
        <v>83</v>
      </c>
      <c r="F1042">
        <v>1</v>
      </c>
      <c r="G1042">
        <v>8.6199999999999992</v>
      </c>
      <c r="H1042">
        <v>1403.022211</v>
      </c>
      <c r="I1042">
        <v>9</v>
      </c>
      <c r="J1042">
        <v>12</v>
      </c>
      <c r="K1042">
        <v>58</v>
      </c>
      <c r="L1042">
        <v>1</v>
      </c>
      <c r="M1042">
        <v>9</v>
      </c>
      <c r="N1042">
        <v>8.4700000000000006</v>
      </c>
      <c r="O1042">
        <v>12538.178830000001</v>
      </c>
      <c r="P1042">
        <v>1862132</v>
      </c>
      <c r="Q1042">
        <v>0.9</v>
      </c>
      <c r="R1042">
        <v>0.8</v>
      </c>
      <c r="S1042">
        <v>0.80100000000000005</v>
      </c>
      <c r="T1042">
        <v>14.2</v>
      </c>
    </row>
    <row r="1043" spans="1:20" x14ac:dyDescent="0.3">
      <c r="A1043" t="s">
        <v>88</v>
      </c>
      <c r="B1043">
        <v>2000</v>
      </c>
      <c r="C1043" t="s">
        <v>21</v>
      </c>
      <c r="D1043">
        <v>78.2</v>
      </c>
      <c r="E1043">
        <v>84</v>
      </c>
      <c r="F1043">
        <v>1</v>
      </c>
      <c r="G1043">
        <v>8.48</v>
      </c>
      <c r="H1043">
        <v>122.1823517</v>
      </c>
      <c r="I1043">
        <v>89</v>
      </c>
      <c r="J1043">
        <v>56</v>
      </c>
      <c r="K1043">
        <v>57.4</v>
      </c>
      <c r="L1043">
        <v>1</v>
      </c>
      <c r="M1043">
        <v>89</v>
      </c>
      <c r="N1043">
        <v>7.6</v>
      </c>
      <c r="O1043">
        <v>1242.95373</v>
      </c>
      <c r="P1043">
        <v>18588</v>
      </c>
      <c r="Q1043">
        <v>0.9</v>
      </c>
      <c r="R1043">
        <v>0.8</v>
      </c>
      <c r="S1043">
        <v>0.79400000000000004</v>
      </c>
      <c r="T1043">
        <v>13.9</v>
      </c>
    </row>
    <row r="1044" spans="1:20" x14ac:dyDescent="0.3">
      <c r="A1044" t="s">
        <v>89</v>
      </c>
      <c r="B1044">
        <v>2015</v>
      </c>
      <c r="C1044" t="s">
        <v>21</v>
      </c>
      <c r="D1044">
        <v>73.599999999999994</v>
      </c>
      <c r="E1044">
        <v>142</v>
      </c>
      <c r="F1044">
        <v>3</v>
      </c>
      <c r="G1044">
        <v>0.01</v>
      </c>
      <c r="H1044">
        <v>64.900000000000006</v>
      </c>
      <c r="I1044">
        <v>92</v>
      </c>
      <c r="J1044">
        <v>17</v>
      </c>
      <c r="K1044">
        <v>48.4</v>
      </c>
      <c r="L1044">
        <v>4</v>
      </c>
      <c r="M1044">
        <v>99</v>
      </c>
      <c r="N1044">
        <v>4.9000000000000004</v>
      </c>
      <c r="O1044">
        <v>9212.1928239999997</v>
      </c>
      <c r="P1044">
        <v>444</v>
      </c>
      <c r="Q1044">
        <v>3.8</v>
      </c>
      <c r="R1044">
        <v>3.8</v>
      </c>
      <c r="S1044">
        <v>0.751</v>
      </c>
      <c r="T1044">
        <v>15.8</v>
      </c>
    </row>
    <row r="1045" spans="1:20" x14ac:dyDescent="0.3">
      <c r="A1045" t="s">
        <v>89</v>
      </c>
      <c r="B1045">
        <v>2014</v>
      </c>
      <c r="C1045" t="s">
        <v>21</v>
      </c>
      <c r="D1045">
        <v>73.5</v>
      </c>
      <c r="E1045">
        <v>143</v>
      </c>
      <c r="F1045">
        <v>3</v>
      </c>
      <c r="G1045">
        <v>8.42</v>
      </c>
      <c r="H1045">
        <v>789.27646149999998</v>
      </c>
      <c r="I1045">
        <v>97</v>
      </c>
      <c r="J1045">
        <v>17</v>
      </c>
      <c r="K1045">
        <v>47.4</v>
      </c>
      <c r="L1045">
        <v>4</v>
      </c>
      <c r="M1045">
        <v>81</v>
      </c>
      <c r="N1045">
        <v>6.1</v>
      </c>
      <c r="O1045">
        <v>8569.7769979999994</v>
      </c>
      <c r="P1045">
        <v>444</v>
      </c>
      <c r="Q1045">
        <v>3.8</v>
      </c>
      <c r="R1045">
        <v>3.8</v>
      </c>
      <c r="S1045">
        <v>0.749</v>
      </c>
      <c r="T1045">
        <v>15.8</v>
      </c>
    </row>
    <row r="1046" spans="1:20" x14ac:dyDescent="0.3">
      <c r="A1046" t="s">
        <v>89</v>
      </c>
      <c r="B1046">
        <v>2013</v>
      </c>
      <c r="C1046" t="s">
        <v>21</v>
      </c>
      <c r="D1046">
        <v>73.3</v>
      </c>
      <c r="E1046">
        <v>144</v>
      </c>
      <c r="F1046">
        <v>3</v>
      </c>
      <c r="G1046">
        <v>8.25</v>
      </c>
      <c r="H1046">
        <v>780.44592809999995</v>
      </c>
      <c r="I1046">
        <v>97</v>
      </c>
      <c r="J1046">
        <v>17</v>
      </c>
      <c r="K1046">
        <v>46.5</v>
      </c>
      <c r="L1046">
        <v>4</v>
      </c>
      <c r="M1046">
        <v>98</v>
      </c>
      <c r="N1046">
        <v>6.15</v>
      </c>
      <c r="O1046">
        <v>7955.6159850000004</v>
      </c>
      <c r="P1046">
        <v>444</v>
      </c>
      <c r="Q1046">
        <v>3.8</v>
      </c>
      <c r="R1046">
        <v>3.8</v>
      </c>
      <c r="S1046">
        <v>0.746</v>
      </c>
      <c r="T1046">
        <v>15.8</v>
      </c>
    </row>
    <row r="1047" spans="1:20" x14ac:dyDescent="0.3">
      <c r="A1047" t="s">
        <v>89</v>
      </c>
      <c r="B1047">
        <v>2012</v>
      </c>
      <c r="C1047" t="s">
        <v>21</v>
      </c>
      <c r="D1047">
        <v>73.099999999999994</v>
      </c>
      <c r="E1047">
        <v>146</v>
      </c>
      <c r="F1047">
        <v>3</v>
      </c>
      <c r="G1047">
        <v>8.07</v>
      </c>
      <c r="H1047">
        <v>865.99997819999999</v>
      </c>
      <c r="I1047">
        <v>97</v>
      </c>
      <c r="J1047">
        <v>17</v>
      </c>
      <c r="K1047">
        <v>45.6</v>
      </c>
      <c r="L1047">
        <v>4</v>
      </c>
      <c r="M1047">
        <v>98</v>
      </c>
      <c r="N1047">
        <v>6.36</v>
      </c>
      <c r="O1047">
        <v>7583.1872000000003</v>
      </c>
      <c r="P1047">
        <v>444</v>
      </c>
      <c r="Q1047">
        <v>3.8</v>
      </c>
      <c r="R1047">
        <v>3.8</v>
      </c>
      <c r="S1047">
        <v>0.74399999999999999</v>
      </c>
      <c r="T1047">
        <v>15.8</v>
      </c>
    </row>
    <row r="1048" spans="1:20" x14ac:dyDescent="0.3">
      <c r="A1048" t="s">
        <v>89</v>
      </c>
      <c r="B1048">
        <v>2011</v>
      </c>
      <c r="C1048" t="s">
        <v>21</v>
      </c>
      <c r="D1048">
        <v>72.900000000000006</v>
      </c>
      <c r="E1048">
        <v>15</v>
      </c>
      <c r="F1048">
        <v>3</v>
      </c>
      <c r="G1048">
        <v>7.84</v>
      </c>
      <c r="H1048">
        <v>11.56715633</v>
      </c>
      <c r="I1048">
        <v>94</v>
      </c>
      <c r="J1048">
        <v>17</v>
      </c>
      <c r="K1048">
        <v>44.7</v>
      </c>
      <c r="L1048">
        <v>4</v>
      </c>
      <c r="M1048">
        <v>95</v>
      </c>
      <c r="N1048">
        <v>6.35</v>
      </c>
      <c r="O1048">
        <v>741.48437999999999</v>
      </c>
      <c r="P1048">
        <v>444</v>
      </c>
      <c r="Q1048">
        <v>3.8</v>
      </c>
      <c r="R1048">
        <v>3.8</v>
      </c>
      <c r="S1048">
        <v>0.74099999999999999</v>
      </c>
      <c r="T1048">
        <v>15.8</v>
      </c>
    </row>
    <row r="1049" spans="1:20" x14ac:dyDescent="0.3">
      <c r="A1049" t="s">
        <v>89</v>
      </c>
      <c r="B1049">
        <v>2010</v>
      </c>
      <c r="C1049" t="s">
        <v>21</v>
      </c>
      <c r="D1049">
        <v>72.599999999999994</v>
      </c>
      <c r="E1049">
        <v>154</v>
      </c>
      <c r="F1049">
        <v>3</v>
      </c>
      <c r="G1049">
        <v>7.91</v>
      </c>
      <c r="H1049">
        <v>145.84019979999999</v>
      </c>
      <c r="I1049">
        <v>97</v>
      </c>
      <c r="J1049">
        <v>17</v>
      </c>
      <c r="K1049">
        <v>43.9</v>
      </c>
      <c r="L1049">
        <v>4</v>
      </c>
      <c r="M1049">
        <v>94</v>
      </c>
      <c r="N1049">
        <v>6.41</v>
      </c>
      <c r="O1049">
        <v>7365.6666590000004</v>
      </c>
      <c r="P1049">
        <v>444</v>
      </c>
      <c r="Q1049">
        <v>3.8</v>
      </c>
      <c r="R1049">
        <v>3.8</v>
      </c>
      <c r="S1049">
        <v>0.67700000000000005</v>
      </c>
      <c r="T1049">
        <v>15.8</v>
      </c>
    </row>
    <row r="1050" spans="1:20" x14ac:dyDescent="0.3">
      <c r="A1050" t="s">
        <v>89</v>
      </c>
      <c r="B1050">
        <v>2009</v>
      </c>
      <c r="C1050" t="s">
        <v>21</v>
      </c>
      <c r="D1050">
        <v>72.400000000000006</v>
      </c>
      <c r="E1050">
        <v>158</v>
      </c>
      <c r="F1050">
        <v>3</v>
      </c>
      <c r="G1050">
        <v>8.42</v>
      </c>
      <c r="H1050">
        <v>146.4384488</v>
      </c>
      <c r="I1050">
        <v>99</v>
      </c>
      <c r="J1050">
        <v>17</v>
      </c>
      <c r="K1050">
        <v>43.1</v>
      </c>
      <c r="L1050">
        <v>4</v>
      </c>
      <c r="M1050">
        <v>99</v>
      </c>
      <c r="N1050">
        <v>6.24</v>
      </c>
      <c r="O1050">
        <v>7395.8812500000004</v>
      </c>
      <c r="P1050">
        <v>444</v>
      </c>
      <c r="Q1050">
        <v>3.8</v>
      </c>
      <c r="R1050">
        <v>3.8</v>
      </c>
      <c r="S1050">
        <v>0.67700000000000005</v>
      </c>
      <c r="T1050">
        <v>15.6</v>
      </c>
    </row>
    <row r="1051" spans="1:20" x14ac:dyDescent="0.3">
      <c r="A1051" t="s">
        <v>89</v>
      </c>
      <c r="B1051">
        <v>2008</v>
      </c>
      <c r="C1051" t="s">
        <v>21</v>
      </c>
      <c r="D1051">
        <v>72.099999999999994</v>
      </c>
      <c r="E1051">
        <v>162</v>
      </c>
      <c r="F1051">
        <v>3</v>
      </c>
      <c r="G1051">
        <v>8.92</v>
      </c>
      <c r="H1051">
        <v>754.9597129</v>
      </c>
      <c r="I1051">
        <v>99</v>
      </c>
      <c r="J1051">
        <v>17</v>
      </c>
      <c r="K1051">
        <v>42.4</v>
      </c>
      <c r="L1051">
        <v>4</v>
      </c>
      <c r="M1051">
        <v>99</v>
      </c>
      <c r="N1051">
        <v>5.76</v>
      </c>
      <c r="O1051">
        <v>7946.9443460000002</v>
      </c>
      <c r="P1051">
        <v>444</v>
      </c>
      <c r="Q1051">
        <v>3.8</v>
      </c>
      <c r="R1051">
        <v>3.9</v>
      </c>
      <c r="S1051">
        <v>0.67700000000000005</v>
      </c>
      <c r="T1051">
        <v>15.4</v>
      </c>
    </row>
    <row r="1052" spans="1:20" x14ac:dyDescent="0.3">
      <c r="A1052" t="s">
        <v>89</v>
      </c>
      <c r="B1052">
        <v>2007</v>
      </c>
      <c r="C1052" t="s">
        <v>21</v>
      </c>
      <c r="D1052">
        <v>71.900000000000006</v>
      </c>
      <c r="E1052">
        <v>164</v>
      </c>
      <c r="F1052">
        <v>3</v>
      </c>
      <c r="G1052">
        <v>9.06</v>
      </c>
      <c r="H1052">
        <v>95.193759209999996</v>
      </c>
      <c r="I1052">
        <v>96</v>
      </c>
      <c r="J1052">
        <v>17</v>
      </c>
      <c r="K1052">
        <v>41.8</v>
      </c>
      <c r="L1052">
        <v>4</v>
      </c>
      <c r="M1052">
        <v>96</v>
      </c>
      <c r="N1052">
        <v>5.88</v>
      </c>
      <c r="O1052">
        <v>7322.5968620000003</v>
      </c>
      <c r="P1052">
        <v>444</v>
      </c>
      <c r="Q1052">
        <v>3.9</v>
      </c>
      <c r="R1052">
        <v>3.9</v>
      </c>
      <c r="S1052">
        <v>0.67700000000000005</v>
      </c>
      <c r="T1052">
        <v>15.3</v>
      </c>
    </row>
    <row r="1053" spans="1:20" x14ac:dyDescent="0.3">
      <c r="A1053" t="s">
        <v>89</v>
      </c>
      <c r="B1053">
        <v>2006</v>
      </c>
      <c r="C1053" t="s">
        <v>21</v>
      </c>
      <c r="D1053">
        <v>71.7</v>
      </c>
      <c r="E1053">
        <v>167</v>
      </c>
      <c r="F1053">
        <v>3</v>
      </c>
      <c r="G1053">
        <v>9.06</v>
      </c>
      <c r="H1053">
        <v>662.26636870000004</v>
      </c>
      <c r="I1053">
        <v>91</v>
      </c>
      <c r="J1053">
        <v>17</v>
      </c>
      <c r="K1053">
        <v>41.1</v>
      </c>
      <c r="L1053">
        <v>4</v>
      </c>
      <c r="M1053">
        <v>91</v>
      </c>
      <c r="N1053">
        <v>5.99</v>
      </c>
      <c r="O1053">
        <v>6764.7228670000004</v>
      </c>
      <c r="P1053">
        <v>444</v>
      </c>
      <c r="Q1053">
        <v>3.9</v>
      </c>
      <c r="R1053">
        <v>3.9</v>
      </c>
      <c r="S1053">
        <v>0.67700000000000005</v>
      </c>
      <c r="T1053">
        <v>15.1</v>
      </c>
    </row>
    <row r="1054" spans="1:20" x14ac:dyDescent="0.3">
      <c r="A1054" t="s">
        <v>89</v>
      </c>
      <c r="B1054">
        <v>2005</v>
      </c>
      <c r="C1054" t="s">
        <v>21</v>
      </c>
      <c r="D1054">
        <v>71.5</v>
      </c>
      <c r="E1054">
        <v>169</v>
      </c>
      <c r="F1054">
        <v>3</v>
      </c>
      <c r="G1054">
        <v>8.8000000000000007</v>
      </c>
      <c r="H1054">
        <v>119.5548694</v>
      </c>
      <c r="I1054">
        <v>99</v>
      </c>
      <c r="J1054">
        <v>17</v>
      </c>
      <c r="K1054">
        <v>4.5</v>
      </c>
      <c r="L1054">
        <v>4</v>
      </c>
      <c r="M1054">
        <v>99</v>
      </c>
      <c r="N1054">
        <v>5.5</v>
      </c>
      <c r="O1054">
        <v>6754.512393</v>
      </c>
      <c r="P1054">
        <v>444</v>
      </c>
      <c r="Q1054">
        <v>3.9</v>
      </c>
      <c r="R1054">
        <v>4</v>
      </c>
      <c r="S1054">
        <v>0.67700000000000005</v>
      </c>
      <c r="T1054">
        <v>14.9</v>
      </c>
    </row>
    <row r="1055" spans="1:20" x14ac:dyDescent="0.3">
      <c r="A1055" t="s">
        <v>89</v>
      </c>
      <c r="B1055">
        <v>2004</v>
      </c>
      <c r="C1055" t="s">
        <v>21</v>
      </c>
      <c r="D1055">
        <v>73</v>
      </c>
      <c r="E1055">
        <v>187</v>
      </c>
      <c r="F1055">
        <v>3</v>
      </c>
      <c r="G1055">
        <v>8.43</v>
      </c>
      <c r="H1055">
        <v>100.965873</v>
      </c>
      <c r="I1055">
        <v>83</v>
      </c>
      <c r="J1055">
        <v>17</v>
      </c>
      <c r="K1055">
        <v>39.9</v>
      </c>
      <c r="L1055">
        <v>4</v>
      </c>
      <c r="M1055">
        <v>84</v>
      </c>
      <c r="N1055">
        <v>5.24</v>
      </c>
      <c r="O1055">
        <v>5836.1776300000001</v>
      </c>
      <c r="P1055">
        <v>444</v>
      </c>
      <c r="Q1055">
        <v>4</v>
      </c>
      <c r="R1055">
        <v>4</v>
      </c>
      <c r="S1055">
        <v>0.67700000000000005</v>
      </c>
      <c r="T1055">
        <v>14.8</v>
      </c>
    </row>
    <row r="1056" spans="1:20" x14ac:dyDescent="0.3">
      <c r="A1056" t="s">
        <v>89</v>
      </c>
      <c r="B1056">
        <v>2003</v>
      </c>
      <c r="C1056" t="s">
        <v>21</v>
      </c>
      <c r="D1056">
        <v>71.099999999999994</v>
      </c>
      <c r="E1056">
        <v>173</v>
      </c>
      <c r="F1056">
        <v>3</v>
      </c>
      <c r="G1056">
        <v>9.75</v>
      </c>
      <c r="H1056">
        <v>77.9454329</v>
      </c>
      <c r="I1056">
        <v>97</v>
      </c>
      <c r="J1056">
        <v>17</v>
      </c>
      <c r="K1056">
        <v>39.4</v>
      </c>
      <c r="L1056">
        <v>4</v>
      </c>
      <c r="M1056">
        <v>98</v>
      </c>
      <c r="N1056">
        <v>5.89</v>
      </c>
      <c r="O1056">
        <v>5773.7357700000002</v>
      </c>
      <c r="P1056">
        <v>444</v>
      </c>
      <c r="Q1056">
        <v>4</v>
      </c>
      <c r="R1056">
        <v>4.0999999999999996</v>
      </c>
      <c r="S1056">
        <v>0.67700000000000005</v>
      </c>
      <c r="T1056">
        <v>14.6</v>
      </c>
    </row>
    <row r="1057" spans="1:20" x14ac:dyDescent="0.3">
      <c r="A1057" t="s">
        <v>89</v>
      </c>
      <c r="B1057">
        <v>2002</v>
      </c>
      <c r="C1057" t="s">
        <v>21</v>
      </c>
      <c r="D1057">
        <v>79</v>
      </c>
      <c r="E1057">
        <v>176</v>
      </c>
      <c r="F1057">
        <v>3</v>
      </c>
      <c r="G1057">
        <v>10.71</v>
      </c>
      <c r="H1057">
        <v>513.34654079999996</v>
      </c>
      <c r="I1057">
        <v>98</v>
      </c>
      <c r="J1057">
        <v>17</v>
      </c>
      <c r="K1057">
        <v>38.799999999999997</v>
      </c>
      <c r="L1057">
        <v>4</v>
      </c>
      <c r="M1057">
        <v>98</v>
      </c>
      <c r="N1057">
        <v>6.67</v>
      </c>
      <c r="O1057">
        <v>5292.232379</v>
      </c>
      <c r="P1057">
        <v>444</v>
      </c>
      <c r="Q1057">
        <v>4.0999999999999996</v>
      </c>
      <c r="R1057">
        <v>4.0999999999999996</v>
      </c>
      <c r="S1057">
        <v>0.67700000000000005</v>
      </c>
      <c r="T1057">
        <v>14.4</v>
      </c>
    </row>
    <row r="1058" spans="1:20" x14ac:dyDescent="0.3">
      <c r="A1058" t="s">
        <v>89</v>
      </c>
      <c r="B1058">
        <v>2001</v>
      </c>
      <c r="C1058" t="s">
        <v>21</v>
      </c>
      <c r="D1058">
        <v>77</v>
      </c>
      <c r="E1058">
        <v>178</v>
      </c>
      <c r="F1058">
        <v>3</v>
      </c>
      <c r="G1058">
        <v>9.61</v>
      </c>
      <c r="H1058">
        <v>81.113559539999997</v>
      </c>
      <c r="I1058">
        <v>96</v>
      </c>
      <c r="J1058">
        <v>17</v>
      </c>
      <c r="K1058">
        <v>38.200000000000003</v>
      </c>
      <c r="L1058">
        <v>4</v>
      </c>
      <c r="M1058">
        <v>96</v>
      </c>
      <c r="N1058">
        <v>7.67</v>
      </c>
      <c r="O1058">
        <v>519.95871499999998</v>
      </c>
      <c r="P1058">
        <v>444</v>
      </c>
      <c r="Q1058">
        <v>4.2</v>
      </c>
      <c r="R1058">
        <v>4.2</v>
      </c>
      <c r="S1058">
        <v>0.67700000000000005</v>
      </c>
      <c r="T1058">
        <v>14.3</v>
      </c>
    </row>
    <row r="1059" spans="1:20" x14ac:dyDescent="0.3">
      <c r="A1059" t="s">
        <v>89</v>
      </c>
      <c r="B1059">
        <v>2000</v>
      </c>
      <c r="C1059" t="s">
        <v>21</v>
      </c>
      <c r="D1059">
        <v>74</v>
      </c>
      <c r="E1059">
        <v>182</v>
      </c>
      <c r="F1059">
        <v>3</v>
      </c>
      <c r="G1059">
        <v>9.4</v>
      </c>
      <c r="H1059">
        <v>676.54538779999996</v>
      </c>
      <c r="I1059">
        <v>99</v>
      </c>
      <c r="J1059">
        <v>17</v>
      </c>
      <c r="K1059">
        <v>37.700000000000003</v>
      </c>
      <c r="L1059">
        <v>4</v>
      </c>
      <c r="M1059">
        <v>97</v>
      </c>
      <c r="N1059">
        <v>6.62</v>
      </c>
      <c r="O1059">
        <v>5117.5899230000005</v>
      </c>
      <c r="P1059">
        <v>444</v>
      </c>
      <c r="Q1059">
        <v>4.3</v>
      </c>
      <c r="R1059">
        <v>4.2</v>
      </c>
      <c r="S1059">
        <v>0.67700000000000005</v>
      </c>
      <c r="T1059">
        <v>14.1</v>
      </c>
    </row>
    <row r="1060" spans="1:20" x14ac:dyDescent="0.3">
      <c r="A1060" t="s">
        <v>90</v>
      </c>
      <c r="B1060">
        <v>2015</v>
      </c>
      <c r="C1060" t="s">
        <v>21</v>
      </c>
      <c r="D1060">
        <v>71.900000000000006</v>
      </c>
      <c r="E1060">
        <v>186</v>
      </c>
      <c r="F1060">
        <v>10</v>
      </c>
      <c r="G1060">
        <v>0.01</v>
      </c>
      <c r="H1060">
        <v>64.900000000000006</v>
      </c>
      <c r="I1060">
        <v>74</v>
      </c>
      <c r="J1060">
        <v>17</v>
      </c>
      <c r="K1060">
        <v>5.6</v>
      </c>
      <c r="L1060">
        <v>12</v>
      </c>
      <c r="M1060">
        <v>9</v>
      </c>
      <c r="N1060">
        <v>4.9000000000000004</v>
      </c>
      <c r="O1060">
        <v>3923.5733439999999</v>
      </c>
      <c r="P1060">
        <v>16252429</v>
      </c>
      <c r="Q1060">
        <v>1.2</v>
      </c>
      <c r="R1060">
        <v>1.2</v>
      </c>
      <c r="S1060">
        <v>0.63700000000000001</v>
      </c>
      <c r="T1060">
        <v>10.7</v>
      </c>
    </row>
    <row r="1061" spans="1:20" x14ac:dyDescent="0.3">
      <c r="A1061" t="s">
        <v>90</v>
      </c>
      <c r="B1061">
        <v>2014</v>
      </c>
      <c r="C1061" t="s">
        <v>21</v>
      </c>
      <c r="D1061">
        <v>71.7</v>
      </c>
      <c r="E1061">
        <v>187</v>
      </c>
      <c r="F1061">
        <v>10</v>
      </c>
      <c r="G1061">
        <v>1.88</v>
      </c>
      <c r="H1061">
        <v>657.52827969999998</v>
      </c>
      <c r="I1061">
        <v>73</v>
      </c>
      <c r="J1061">
        <v>17</v>
      </c>
      <c r="K1061">
        <v>49.9</v>
      </c>
      <c r="L1061">
        <v>13</v>
      </c>
      <c r="M1061">
        <v>65</v>
      </c>
      <c r="N1061">
        <v>6.2</v>
      </c>
      <c r="O1061">
        <v>3687.7637669999999</v>
      </c>
      <c r="P1061">
        <v>15923559</v>
      </c>
      <c r="Q1061">
        <v>1.2</v>
      </c>
      <c r="R1061">
        <v>1.2</v>
      </c>
      <c r="S1061">
        <v>0.61399999999999999</v>
      </c>
      <c r="T1061">
        <v>10.7</v>
      </c>
    </row>
    <row r="1062" spans="1:20" x14ac:dyDescent="0.3">
      <c r="A1062" t="s">
        <v>90</v>
      </c>
      <c r="B1062">
        <v>2013</v>
      </c>
      <c r="C1062" t="s">
        <v>21</v>
      </c>
      <c r="D1062">
        <v>71.400000000000006</v>
      </c>
      <c r="E1062">
        <v>189</v>
      </c>
      <c r="F1062">
        <v>11</v>
      </c>
      <c r="G1062">
        <v>1.93</v>
      </c>
      <c r="H1062">
        <v>582.14695830000005</v>
      </c>
      <c r="I1062">
        <v>85</v>
      </c>
      <c r="J1062">
        <v>17</v>
      </c>
      <c r="K1062">
        <v>49.3</v>
      </c>
      <c r="L1062">
        <v>13</v>
      </c>
      <c r="M1062">
        <v>84</v>
      </c>
      <c r="N1062">
        <v>6.3</v>
      </c>
      <c r="O1062">
        <v>3452.8289340000001</v>
      </c>
      <c r="P1062">
        <v>15596214</v>
      </c>
      <c r="Q1062">
        <v>1.2</v>
      </c>
      <c r="R1062">
        <v>1.2</v>
      </c>
      <c r="S1062">
        <v>0.61099999999999999</v>
      </c>
      <c r="T1062">
        <v>10.7</v>
      </c>
    </row>
    <row r="1063" spans="1:20" x14ac:dyDescent="0.3">
      <c r="A1063" t="s">
        <v>90</v>
      </c>
      <c r="B1063">
        <v>2012</v>
      </c>
      <c r="C1063" t="s">
        <v>21</v>
      </c>
      <c r="D1063">
        <v>71.3</v>
      </c>
      <c r="E1063">
        <v>189</v>
      </c>
      <c r="F1063">
        <v>11</v>
      </c>
      <c r="G1063">
        <v>2.02</v>
      </c>
      <c r="H1063">
        <v>484.7187892</v>
      </c>
      <c r="I1063">
        <v>96</v>
      </c>
      <c r="J1063">
        <v>17</v>
      </c>
      <c r="K1063">
        <v>48.6</v>
      </c>
      <c r="L1063">
        <v>13</v>
      </c>
      <c r="M1063">
        <v>94</v>
      </c>
      <c r="N1063">
        <v>6.33</v>
      </c>
      <c r="O1063">
        <v>3299.65139</v>
      </c>
      <c r="P1063">
        <v>1527156</v>
      </c>
      <c r="Q1063">
        <v>1.2</v>
      </c>
      <c r="R1063">
        <v>1.2</v>
      </c>
      <c r="S1063">
        <v>0.61599999999999999</v>
      </c>
      <c r="T1063">
        <v>10.6</v>
      </c>
    </row>
    <row r="1064" spans="1:20" x14ac:dyDescent="0.3">
      <c r="A1064" t="s">
        <v>90</v>
      </c>
      <c r="B1064">
        <v>2011</v>
      </c>
      <c r="C1064" t="s">
        <v>21</v>
      </c>
      <c r="D1064">
        <v>71.099999999999994</v>
      </c>
      <c r="E1064">
        <v>193</v>
      </c>
      <c r="F1064">
        <v>11</v>
      </c>
      <c r="G1064">
        <v>2.16</v>
      </c>
      <c r="H1064">
        <v>457.7745845</v>
      </c>
      <c r="I1064">
        <v>88</v>
      </c>
      <c r="J1064">
        <v>17</v>
      </c>
      <c r="K1064">
        <v>47.9</v>
      </c>
      <c r="L1064">
        <v>14</v>
      </c>
      <c r="M1064">
        <v>88</v>
      </c>
      <c r="N1064">
        <v>6.28</v>
      </c>
      <c r="O1064">
        <v>3187.845296</v>
      </c>
      <c r="P1064">
        <v>14948919</v>
      </c>
      <c r="Q1064">
        <v>1.2</v>
      </c>
      <c r="R1064">
        <v>1.2</v>
      </c>
      <c r="S1064">
        <v>0.60899999999999999</v>
      </c>
      <c r="T1064">
        <v>10.5</v>
      </c>
    </row>
    <row r="1065" spans="1:20" x14ac:dyDescent="0.3">
      <c r="A1065" t="s">
        <v>90</v>
      </c>
      <c r="B1065">
        <v>2010</v>
      </c>
      <c r="C1065" t="s">
        <v>21</v>
      </c>
      <c r="D1065">
        <v>77</v>
      </c>
      <c r="E1065">
        <v>196</v>
      </c>
      <c r="F1065">
        <v>12</v>
      </c>
      <c r="G1065">
        <v>2.14</v>
      </c>
      <c r="H1065">
        <v>443.32482540000001</v>
      </c>
      <c r="I1065">
        <v>94</v>
      </c>
      <c r="J1065">
        <v>17</v>
      </c>
      <c r="K1065">
        <v>47.2</v>
      </c>
      <c r="L1065">
        <v>14</v>
      </c>
      <c r="M1065">
        <v>94</v>
      </c>
      <c r="N1065">
        <v>6.64</v>
      </c>
      <c r="O1065">
        <v>2825.5246999999999</v>
      </c>
      <c r="P1065">
        <v>1463417</v>
      </c>
      <c r="Q1065">
        <v>1.3</v>
      </c>
      <c r="R1065">
        <v>1.3</v>
      </c>
      <c r="S1065">
        <v>0.60199999999999998</v>
      </c>
      <c r="T1065">
        <v>10.5</v>
      </c>
    </row>
    <row r="1066" spans="1:20" x14ac:dyDescent="0.3">
      <c r="A1066" t="s">
        <v>90</v>
      </c>
      <c r="B1066">
        <v>2009</v>
      </c>
      <c r="C1066" t="s">
        <v>21</v>
      </c>
      <c r="D1066">
        <v>76</v>
      </c>
      <c r="E1066">
        <v>198</v>
      </c>
      <c r="F1066">
        <v>12</v>
      </c>
      <c r="G1066">
        <v>2.14</v>
      </c>
      <c r="H1066">
        <v>445.44233709999997</v>
      </c>
      <c r="I1066">
        <v>92</v>
      </c>
      <c r="J1066">
        <v>17</v>
      </c>
      <c r="K1066">
        <v>46.5</v>
      </c>
      <c r="L1066">
        <v>15</v>
      </c>
      <c r="M1066">
        <v>92</v>
      </c>
      <c r="N1066">
        <v>6.79</v>
      </c>
      <c r="O1066">
        <v>2635.7534740000001</v>
      </c>
      <c r="P1066">
        <v>1431628</v>
      </c>
      <c r="Q1066">
        <v>1.3</v>
      </c>
      <c r="R1066">
        <v>1.3</v>
      </c>
      <c r="S1066">
        <v>0.59599999999999997</v>
      </c>
      <c r="T1066">
        <v>10.4</v>
      </c>
    </row>
    <row r="1067" spans="1:20" x14ac:dyDescent="0.3">
      <c r="A1067" t="s">
        <v>90</v>
      </c>
      <c r="B1067">
        <v>2008</v>
      </c>
      <c r="C1067" t="s">
        <v>21</v>
      </c>
      <c r="D1067">
        <v>79</v>
      </c>
      <c r="E1067">
        <v>19</v>
      </c>
      <c r="F1067">
        <v>13</v>
      </c>
      <c r="G1067">
        <v>2.21</v>
      </c>
      <c r="H1067">
        <v>472.22349939999998</v>
      </c>
      <c r="I1067">
        <v>95</v>
      </c>
      <c r="J1067">
        <v>17</v>
      </c>
      <c r="K1067">
        <v>45.9</v>
      </c>
      <c r="L1067">
        <v>15</v>
      </c>
      <c r="M1067">
        <v>96</v>
      </c>
      <c r="N1067">
        <v>6.65</v>
      </c>
      <c r="O1067">
        <v>2794.2218899999998</v>
      </c>
      <c r="P1067">
        <v>146366</v>
      </c>
      <c r="Q1067">
        <v>1.3</v>
      </c>
      <c r="R1067">
        <v>1.3</v>
      </c>
      <c r="S1067">
        <v>0.58899999999999997</v>
      </c>
      <c r="T1067">
        <v>10.4</v>
      </c>
    </row>
    <row r="1068" spans="1:20" x14ac:dyDescent="0.3">
      <c r="A1068" t="s">
        <v>90</v>
      </c>
      <c r="B1068">
        <v>2007</v>
      </c>
      <c r="C1068" t="s">
        <v>21</v>
      </c>
      <c r="D1068">
        <v>75</v>
      </c>
      <c r="E1068">
        <v>192</v>
      </c>
      <c r="F1068">
        <v>13</v>
      </c>
      <c r="G1068">
        <v>2.4</v>
      </c>
      <c r="H1068">
        <v>380.96324290000001</v>
      </c>
      <c r="I1068">
        <v>85</v>
      </c>
      <c r="J1068">
        <v>17</v>
      </c>
      <c r="K1068">
        <v>45.2</v>
      </c>
      <c r="L1068">
        <v>16</v>
      </c>
      <c r="M1068">
        <v>85</v>
      </c>
      <c r="N1068">
        <v>6.86</v>
      </c>
      <c r="O1068">
        <v>2489.9558360000001</v>
      </c>
      <c r="P1068">
        <v>137286</v>
      </c>
      <c r="Q1068">
        <v>1.3</v>
      </c>
      <c r="R1068">
        <v>1.3</v>
      </c>
      <c r="S1068">
        <v>0.57799999999999996</v>
      </c>
      <c r="T1068">
        <v>10.1</v>
      </c>
    </row>
    <row r="1069" spans="1:20" x14ac:dyDescent="0.3">
      <c r="A1069" t="s">
        <v>90</v>
      </c>
      <c r="B1069">
        <v>2006</v>
      </c>
      <c r="C1069" t="s">
        <v>21</v>
      </c>
      <c r="D1069">
        <v>69.7</v>
      </c>
      <c r="E1069">
        <v>24</v>
      </c>
      <c r="F1069">
        <v>14</v>
      </c>
      <c r="G1069">
        <v>2.38</v>
      </c>
      <c r="H1069">
        <v>352.02448939999999</v>
      </c>
      <c r="I1069">
        <v>89</v>
      </c>
      <c r="J1069">
        <v>17</v>
      </c>
      <c r="K1069">
        <v>44.5</v>
      </c>
      <c r="L1069">
        <v>17</v>
      </c>
      <c r="M1069">
        <v>9</v>
      </c>
      <c r="N1069">
        <v>7.7</v>
      </c>
      <c r="O1069">
        <v>2256.5672399999999</v>
      </c>
      <c r="P1069">
        <v>133978</v>
      </c>
      <c r="Q1069">
        <v>1.4</v>
      </c>
      <c r="R1069">
        <v>1.4</v>
      </c>
      <c r="S1069">
        <v>0.56999999999999995</v>
      </c>
      <c r="T1069">
        <v>9.8000000000000007</v>
      </c>
    </row>
    <row r="1070" spans="1:20" x14ac:dyDescent="0.3">
      <c r="A1070" t="s">
        <v>90</v>
      </c>
      <c r="B1070">
        <v>2005</v>
      </c>
      <c r="C1070" t="s">
        <v>21</v>
      </c>
      <c r="D1070">
        <v>69.2</v>
      </c>
      <c r="E1070">
        <v>28</v>
      </c>
      <c r="F1070">
        <v>14</v>
      </c>
      <c r="G1070">
        <v>2.35</v>
      </c>
      <c r="H1070">
        <v>41.508456369999998</v>
      </c>
      <c r="I1070">
        <v>87</v>
      </c>
      <c r="J1070">
        <v>17</v>
      </c>
      <c r="K1070">
        <v>43.8</v>
      </c>
      <c r="L1070">
        <v>18</v>
      </c>
      <c r="M1070">
        <v>87</v>
      </c>
      <c r="N1070">
        <v>6.79</v>
      </c>
      <c r="O1070">
        <v>277.83438000000001</v>
      </c>
      <c r="P1070">
        <v>139628</v>
      </c>
      <c r="Q1070">
        <v>1.4</v>
      </c>
      <c r="R1070">
        <v>1.4</v>
      </c>
      <c r="S1070">
        <v>0.56699999999999995</v>
      </c>
      <c r="T1070">
        <v>9.6</v>
      </c>
    </row>
    <row r="1071" spans="1:20" x14ac:dyDescent="0.3">
      <c r="A1071" t="s">
        <v>90</v>
      </c>
      <c r="B1071">
        <v>2004</v>
      </c>
      <c r="C1071" t="s">
        <v>21</v>
      </c>
      <c r="D1071">
        <v>69.599999999999994</v>
      </c>
      <c r="E1071">
        <v>21</v>
      </c>
      <c r="F1071">
        <v>15</v>
      </c>
      <c r="G1071">
        <v>2.4</v>
      </c>
      <c r="H1071">
        <v>288.40162579999998</v>
      </c>
      <c r="I1071">
        <v>99</v>
      </c>
      <c r="J1071">
        <v>17</v>
      </c>
      <c r="K1071">
        <v>43.1</v>
      </c>
      <c r="L1071">
        <v>18</v>
      </c>
      <c r="M1071">
        <v>88</v>
      </c>
      <c r="N1071">
        <v>6.77</v>
      </c>
      <c r="O1071">
        <v>1872.73783</v>
      </c>
      <c r="P1071">
        <v>12796925</v>
      </c>
      <c r="Q1071">
        <v>1.4</v>
      </c>
      <c r="R1071">
        <v>1.4</v>
      </c>
      <c r="S1071">
        <v>0.56399999999999995</v>
      </c>
      <c r="T1071">
        <v>9.3000000000000007</v>
      </c>
    </row>
    <row r="1072" spans="1:20" x14ac:dyDescent="0.3">
      <c r="A1072" t="s">
        <v>90</v>
      </c>
      <c r="B1072">
        <v>2003</v>
      </c>
      <c r="C1072" t="s">
        <v>21</v>
      </c>
      <c r="D1072">
        <v>69.400000000000006</v>
      </c>
      <c r="E1072">
        <v>24</v>
      </c>
      <c r="F1072">
        <v>15</v>
      </c>
      <c r="G1072">
        <v>2.4500000000000002</v>
      </c>
      <c r="H1072">
        <v>249.3262948</v>
      </c>
      <c r="I1072">
        <v>99</v>
      </c>
      <c r="J1072">
        <v>17</v>
      </c>
      <c r="K1072">
        <v>42.4</v>
      </c>
      <c r="L1072">
        <v>19</v>
      </c>
      <c r="M1072">
        <v>84</v>
      </c>
      <c r="N1072">
        <v>6.88</v>
      </c>
      <c r="O1072">
        <v>1753.349471</v>
      </c>
      <c r="P1072">
        <v>125478</v>
      </c>
      <c r="Q1072">
        <v>1.4</v>
      </c>
      <c r="R1072">
        <v>1.4</v>
      </c>
      <c r="S1072">
        <v>0.56000000000000005</v>
      </c>
      <c r="T1072">
        <v>9</v>
      </c>
    </row>
    <row r="1073" spans="1:20" x14ac:dyDescent="0.3">
      <c r="A1073" t="s">
        <v>90</v>
      </c>
      <c r="B1073">
        <v>2002</v>
      </c>
      <c r="C1073" t="s">
        <v>21</v>
      </c>
      <c r="D1073">
        <v>69.3</v>
      </c>
      <c r="E1073">
        <v>21</v>
      </c>
      <c r="F1073">
        <v>16</v>
      </c>
      <c r="G1073">
        <v>2.41</v>
      </c>
      <c r="H1073">
        <v>25.250409179999998</v>
      </c>
      <c r="I1073">
        <v>99</v>
      </c>
      <c r="J1073">
        <v>17</v>
      </c>
      <c r="K1073">
        <v>41.7</v>
      </c>
      <c r="L1073">
        <v>20</v>
      </c>
      <c r="M1073">
        <v>82</v>
      </c>
      <c r="N1073">
        <v>6.71</v>
      </c>
      <c r="O1073">
        <v>171.771491</v>
      </c>
      <c r="P1073">
        <v>1228848</v>
      </c>
      <c r="Q1073">
        <v>1.5</v>
      </c>
      <c r="R1073">
        <v>1.5</v>
      </c>
      <c r="S1073">
        <v>0.55300000000000005</v>
      </c>
      <c r="T1073">
        <v>8.8000000000000007</v>
      </c>
    </row>
    <row r="1074" spans="1:20" x14ac:dyDescent="0.3">
      <c r="A1074" t="s">
        <v>90</v>
      </c>
      <c r="B1074">
        <v>2001</v>
      </c>
      <c r="C1074" t="s">
        <v>21</v>
      </c>
      <c r="D1074">
        <v>68.400000000000006</v>
      </c>
      <c r="E1074">
        <v>211</v>
      </c>
      <c r="F1074">
        <v>16</v>
      </c>
      <c r="G1074">
        <v>2.5299999999999998</v>
      </c>
      <c r="H1074">
        <v>225.06199559999999</v>
      </c>
      <c r="I1074">
        <v>99</v>
      </c>
      <c r="J1074">
        <v>17</v>
      </c>
      <c r="K1074">
        <v>41.1</v>
      </c>
      <c r="L1074">
        <v>20</v>
      </c>
      <c r="M1074">
        <v>78</v>
      </c>
      <c r="N1074">
        <v>6.76</v>
      </c>
      <c r="O1074">
        <v>1568.376276</v>
      </c>
      <c r="P1074">
        <v>11924946</v>
      </c>
      <c r="Q1074">
        <v>1.5</v>
      </c>
      <c r="R1074">
        <v>1.5</v>
      </c>
      <c r="S1074">
        <v>0.54600000000000004</v>
      </c>
      <c r="T1074">
        <v>8.5</v>
      </c>
    </row>
    <row r="1075" spans="1:20" x14ac:dyDescent="0.3">
      <c r="A1075" t="s">
        <v>90</v>
      </c>
      <c r="B1075">
        <v>2000</v>
      </c>
      <c r="C1075" t="s">
        <v>21</v>
      </c>
      <c r="D1075">
        <v>67.7</v>
      </c>
      <c r="E1075">
        <v>221</v>
      </c>
      <c r="F1075">
        <v>17</v>
      </c>
      <c r="G1075">
        <v>2.63</v>
      </c>
      <c r="H1075">
        <v>238.7369808</v>
      </c>
      <c r="I1075">
        <v>99</v>
      </c>
      <c r="J1075">
        <v>17</v>
      </c>
      <c r="K1075">
        <v>4.4000000000000004</v>
      </c>
      <c r="L1075">
        <v>21</v>
      </c>
      <c r="M1075">
        <v>8</v>
      </c>
      <c r="N1075">
        <v>5.25</v>
      </c>
      <c r="O1075">
        <v>1655.5962609999999</v>
      </c>
      <c r="P1075">
        <v>1165743</v>
      </c>
      <c r="Q1075">
        <v>1.6</v>
      </c>
      <c r="R1075">
        <v>1.6</v>
      </c>
      <c r="S1075">
        <v>0.53900000000000003</v>
      </c>
      <c r="T1075">
        <v>8.1999999999999993</v>
      </c>
    </row>
    <row r="1076" spans="1:20" x14ac:dyDescent="0.3">
      <c r="A1076" t="s">
        <v>91</v>
      </c>
      <c r="B1076">
        <v>2015</v>
      </c>
      <c r="C1076" t="s">
        <v>21</v>
      </c>
      <c r="D1076">
        <v>59</v>
      </c>
      <c r="E1076">
        <v>284</v>
      </c>
      <c r="F1076">
        <v>26</v>
      </c>
      <c r="G1076">
        <v>0.01</v>
      </c>
      <c r="H1076">
        <v>64.900000000000006</v>
      </c>
      <c r="I1076">
        <v>54</v>
      </c>
      <c r="J1076">
        <v>243</v>
      </c>
      <c r="K1076">
        <v>23.3</v>
      </c>
      <c r="L1076">
        <v>40</v>
      </c>
      <c r="M1076">
        <v>42</v>
      </c>
      <c r="N1076">
        <v>4.9000000000000004</v>
      </c>
      <c r="O1076">
        <v>554.48766000000001</v>
      </c>
      <c r="P1076">
        <v>1291533</v>
      </c>
      <c r="Q1076">
        <v>7.3</v>
      </c>
      <c r="R1076">
        <v>7.3</v>
      </c>
      <c r="S1076">
        <v>0.41399999999999998</v>
      </c>
      <c r="T1076">
        <v>8.8000000000000007</v>
      </c>
    </row>
    <row r="1077" spans="1:20" x14ac:dyDescent="0.3">
      <c r="A1077" t="s">
        <v>91</v>
      </c>
      <c r="B1077">
        <v>2014</v>
      </c>
      <c r="C1077" t="s">
        <v>21</v>
      </c>
      <c r="D1077">
        <v>58.1</v>
      </c>
      <c r="E1077">
        <v>299</v>
      </c>
      <c r="F1077">
        <v>27</v>
      </c>
      <c r="G1077">
        <v>0.01</v>
      </c>
      <c r="H1077">
        <v>50.579764830000002</v>
      </c>
      <c r="I1077">
        <v>51</v>
      </c>
      <c r="J1077">
        <v>175</v>
      </c>
      <c r="K1077">
        <v>22.7</v>
      </c>
      <c r="L1077">
        <v>41</v>
      </c>
      <c r="M1077">
        <v>42</v>
      </c>
      <c r="N1077">
        <v>5.64</v>
      </c>
      <c r="O1077">
        <v>561.997387</v>
      </c>
      <c r="P1077">
        <v>118559</v>
      </c>
      <c r="Q1077">
        <v>7.5</v>
      </c>
      <c r="R1077">
        <v>7.4</v>
      </c>
      <c r="S1077">
        <v>0.41199999999999998</v>
      </c>
      <c r="T1077">
        <v>8.6</v>
      </c>
    </row>
    <row r="1078" spans="1:20" x14ac:dyDescent="0.3">
      <c r="A1078" t="s">
        <v>91</v>
      </c>
      <c r="B1078">
        <v>2013</v>
      </c>
      <c r="C1078" t="s">
        <v>21</v>
      </c>
      <c r="D1078">
        <v>58.8</v>
      </c>
      <c r="E1078">
        <v>284</v>
      </c>
      <c r="F1078">
        <v>27</v>
      </c>
      <c r="G1078">
        <v>0.01</v>
      </c>
      <c r="H1078">
        <v>5.1406688479999998</v>
      </c>
      <c r="I1078">
        <v>63</v>
      </c>
      <c r="J1078">
        <v>53</v>
      </c>
      <c r="K1078">
        <v>22.2</v>
      </c>
      <c r="L1078">
        <v>41</v>
      </c>
      <c r="M1078">
        <v>63</v>
      </c>
      <c r="N1078">
        <v>5.49</v>
      </c>
      <c r="O1078">
        <v>54.169324000000003</v>
      </c>
      <c r="P1078">
        <v>11536615</v>
      </c>
      <c r="Q1078">
        <v>7.7</v>
      </c>
      <c r="R1078">
        <v>7.6</v>
      </c>
      <c r="S1078">
        <v>0.40600000000000003</v>
      </c>
      <c r="T1078">
        <v>8.5</v>
      </c>
    </row>
    <row r="1079" spans="1:20" x14ac:dyDescent="0.3">
      <c r="A1079" t="s">
        <v>91</v>
      </c>
      <c r="B1079">
        <v>2012</v>
      </c>
      <c r="C1079" t="s">
        <v>21</v>
      </c>
      <c r="D1079">
        <v>58.4</v>
      </c>
      <c r="E1079">
        <v>288</v>
      </c>
      <c r="F1079">
        <v>28</v>
      </c>
      <c r="G1079">
        <v>0.01</v>
      </c>
      <c r="H1079">
        <v>4.344930862</v>
      </c>
      <c r="I1079">
        <v>62</v>
      </c>
      <c r="J1079">
        <v>6</v>
      </c>
      <c r="K1079">
        <v>21.7</v>
      </c>
      <c r="L1079">
        <v>42</v>
      </c>
      <c r="M1079">
        <v>63</v>
      </c>
      <c r="N1079">
        <v>5.39</v>
      </c>
      <c r="O1079">
        <v>52.348564600000003</v>
      </c>
      <c r="P1079">
        <v>11281469</v>
      </c>
      <c r="Q1079">
        <v>7.8</v>
      </c>
      <c r="R1079">
        <v>7.8</v>
      </c>
      <c r="S1079">
        <v>0.39600000000000002</v>
      </c>
      <c r="T1079">
        <v>8.5</v>
      </c>
    </row>
    <row r="1080" spans="1:20" x14ac:dyDescent="0.3">
      <c r="A1080" t="s">
        <v>91</v>
      </c>
      <c r="B1080">
        <v>2011</v>
      </c>
      <c r="C1080" t="s">
        <v>21</v>
      </c>
      <c r="D1080">
        <v>58.1</v>
      </c>
      <c r="E1080">
        <v>29</v>
      </c>
      <c r="F1080">
        <v>28</v>
      </c>
      <c r="G1080">
        <v>0.22</v>
      </c>
      <c r="H1080">
        <v>42.254790399999997</v>
      </c>
      <c r="I1080">
        <v>63</v>
      </c>
      <c r="J1080">
        <v>11</v>
      </c>
      <c r="K1080">
        <v>21.2</v>
      </c>
      <c r="L1080">
        <v>43</v>
      </c>
      <c r="M1080">
        <v>63</v>
      </c>
      <c r="N1080">
        <v>4.7300000000000004</v>
      </c>
      <c r="O1080">
        <v>459.2912</v>
      </c>
      <c r="P1080">
        <v>113517</v>
      </c>
      <c r="Q1080">
        <v>8</v>
      </c>
      <c r="R1080">
        <v>8</v>
      </c>
      <c r="S1080">
        <v>0.38500000000000001</v>
      </c>
      <c r="T1080">
        <v>8.4</v>
      </c>
    </row>
    <row r="1081" spans="1:20" x14ac:dyDescent="0.3">
      <c r="A1081" t="s">
        <v>91</v>
      </c>
      <c r="B1081">
        <v>2010</v>
      </c>
      <c r="C1081" t="s">
        <v>21</v>
      </c>
      <c r="D1081">
        <v>57.8</v>
      </c>
      <c r="E1081">
        <v>291</v>
      </c>
      <c r="F1081">
        <v>29</v>
      </c>
      <c r="G1081">
        <v>0.2</v>
      </c>
      <c r="H1081">
        <v>29.747340489999999</v>
      </c>
      <c r="I1081">
        <v>64</v>
      </c>
      <c r="J1081">
        <v>45</v>
      </c>
      <c r="K1081">
        <v>2.8</v>
      </c>
      <c r="L1081">
        <v>44</v>
      </c>
      <c r="M1081">
        <v>62</v>
      </c>
      <c r="N1081">
        <v>4.55</v>
      </c>
      <c r="O1081">
        <v>438.75133460000001</v>
      </c>
      <c r="P1081">
        <v>179417</v>
      </c>
      <c r="Q1081">
        <v>8.1999999999999993</v>
      </c>
      <c r="R1081">
        <v>8.1999999999999993</v>
      </c>
      <c r="S1081">
        <v>0.38</v>
      </c>
      <c r="T1081">
        <v>8.3000000000000007</v>
      </c>
    </row>
    <row r="1082" spans="1:20" x14ac:dyDescent="0.3">
      <c r="A1082" t="s">
        <v>91</v>
      </c>
      <c r="B1082">
        <v>2009</v>
      </c>
      <c r="C1082" t="s">
        <v>21</v>
      </c>
      <c r="D1082">
        <v>57.3</v>
      </c>
      <c r="E1082">
        <v>297</v>
      </c>
      <c r="F1082">
        <v>29</v>
      </c>
      <c r="G1082">
        <v>0.18</v>
      </c>
      <c r="H1082">
        <v>24.847635619999998</v>
      </c>
      <c r="I1082">
        <v>57</v>
      </c>
      <c r="J1082">
        <v>264</v>
      </c>
      <c r="K1082">
        <v>2.2999999999999998</v>
      </c>
      <c r="L1082">
        <v>46</v>
      </c>
      <c r="M1082">
        <v>6</v>
      </c>
      <c r="N1082">
        <v>3.85</v>
      </c>
      <c r="O1082">
        <v>436.68955390000002</v>
      </c>
      <c r="P1082">
        <v>1556524</v>
      </c>
      <c r="Q1082">
        <v>8.4</v>
      </c>
      <c r="R1082">
        <v>8.4</v>
      </c>
      <c r="S1082">
        <v>0.376</v>
      </c>
      <c r="T1082">
        <v>8.1</v>
      </c>
    </row>
    <row r="1083" spans="1:20" x14ac:dyDescent="0.3">
      <c r="A1083" t="s">
        <v>91</v>
      </c>
      <c r="B1083">
        <v>2008</v>
      </c>
      <c r="C1083" t="s">
        <v>21</v>
      </c>
      <c r="D1083">
        <v>56.8</v>
      </c>
      <c r="E1083">
        <v>33</v>
      </c>
      <c r="F1083">
        <v>30</v>
      </c>
      <c r="G1083">
        <v>0.21</v>
      </c>
      <c r="H1083">
        <v>19.685102570000002</v>
      </c>
      <c r="I1083">
        <v>57</v>
      </c>
      <c r="J1083">
        <v>89</v>
      </c>
      <c r="K1083">
        <v>19.8</v>
      </c>
      <c r="L1083">
        <v>47</v>
      </c>
      <c r="M1083">
        <v>59</v>
      </c>
      <c r="N1083">
        <v>3.21</v>
      </c>
      <c r="O1083">
        <v>437.44672379999997</v>
      </c>
      <c r="P1083">
        <v>1323142</v>
      </c>
      <c r="Q1083">
        <v>8.6</v>
      </c>
      <c r="R1083">
        <v>8.6</v>
      </c>
      <c r="S1083">
        <v>0.371</v>
      </c>
      <c r="T1083">
        <v>7.9</v>
      </c>
    </row>
    <row r="1084" spans="1:20" x14ac:dyDescent="0.3">
      <c r="A1084" t="s">
        <v>91</v>
      </c>
      <c r="B1084">
        <v>2007</v>
      </c>
      <c r="C1084" t="s">
        <v>21</v>
      </c>
      <c r="D1084">
        <v>56.4</v>
      </c>
      <c r="E1084">
        <v>36</v>
      </c>
      <c r="F1084">
        <v>31</v>
      </c>
      <c r="G1084">
        <v>0.19</v>
      </c>
      <c r="H1084">
        <v>1.3996267330000001</v>
      </c>
      <c r="I1084">
        <v>57</v>
      </c>
      <c r="J1084">
        <v>3</v>
      </c>
      <c r="K1084">
        <v>19.399999999999999</v>
      </c>
      <c r="L1084">
        <v>48</v>
      </c>
      <c r="M1084">
        <v>46</v>
      </c>
      <c r="N1084">
        <v>3.8</v>
      </c>
      <c r="O1084">
        <v>49.456775</v>
      </c>
      <c r="P1084">
        <v>196727</v>
      </c>
      <c r="Q1084">
        <v>8.9</v>
      </c>
      <c r="R1084">
        <v>8.8000000000000007</v>
      </c>
      <c r="S1084">
        <v>0.36399999999999999</v>
      </c>
      <c r="T1084">
        <v>7.6</v>
      </c>
    </row>
    <row r="1085" spans="1:20" x14ac:dyDescent="0.3">
      <c r="A1085" t="s">
        <v>91</v>
      </c>
      <c r="B1085">
        <v>2006</v>
      </c>
      <c r="C1085" t="s">
        <v>21</v>
      </c>
      <c r="D1085">
        <v>55.6</v>
      </c>
      <c r="E1085">
        <v>317</v>
      </c>
      <c r="F1085">
        <v>31</v>
      </c>
      <c r="G1085">
        <v>0.16</v>
      </c>
      <c r="H1085">
        <v>10.3839337</v>
      </c>
      <c r="I1085">
        <v>99</v>
      </c>
      <c r="J1085">
        <v>4</v>
      </c>
      <c r="K1085">
        <v>19</v>
      </c>
      <c r="L1085">
        <v>49</v>
      </c>
      <c r="M1085">
        <v>53</v>
      </c>
      <c r="N1085">
        <v>3.2</v>
      </c>
      <c r="O1085">
        <v>296.68382000000003</v>
      </c>
      <c r="P1085">
        <v>9881428</v>
      </c>
      <c r="Q1085">
        <v>9.1</v>
      </c>
      <c r="R1085">
        <v>9.1</v>
      </c>
      <c r="S1085">
        <v>0.35599999999999998</v>
      </c>
      <c r="T1085">
        <v>7.1</v>
      </c>
    </row>
    <row r="1086" spans="1:20" x14ac:dyDescent="0.3">
      <c r="A1086" t="s">
        <v>91</v>
      </c>
      <c r="B1086">
        <v>2005</v>
      </c>
      <c r="C1086" t="s">
        <v>21</v>
      </c>
      <c r="D1086">
        <v>54.7</v>
      </c>
      <c r="E1086">
        <v>327</v>
      </c>
      <c r="F1086">
        <v>32</v>
      </c>
      <c r="G1086">
        <v>0.21</v>
      </c>
      <c r="H1086">
        <v>1.099665984</v>
      </c>
      <c r="I1086">
        <v>99</v>
      </c>
      <c r="J1086">
        <v>99</v>
      </c>
      <c r="K1086">
        <v>18.5</v>
      </c>
      <c r="L1086">
        <v>51</v>
      </c>
      <c r="M1086">
        <v>59</v>
      </c>
      <c r="N1086">
        <v>2.82</v>
      </c>
      <c r="O1086">
        <v>33.424498</v>
      </c>
      <c r="P1086">
        <v>9679745</v>
      </c>
      <c r="Q1086">
        <v>9.3000000000000007</v>
      </c>
      <c r="R1086">
        <v>9.3000000000000007</v>
      </c>
      <c r="S1086">
        <v>0.34599999999999997</v>
      </c>
      <c r="T1086">
        <v>6.6</v>
      </c>
    </row>
    <row r="1087" spans="1:20" x14ac:dyDescent="0.3">
      <c r="A1087" t="s">
        <v>91</v>
      </c>
      <c r="B1087">
        <v>2004</v>
      </c>
      <c r="C1087" t="s">
        <v>21</v>
      </c>
      <c r="D1087">
        <v>54</v>
      </c>
      <c r="E1087">
        <v>334</v>
      </c>
      <c r="F1087">
        <v>33</v>
      </c>
      <c r="G1087">
        <v>0.34</v>
      </c>
      <c r="H1087">
        <v>18.93011259</v>
      </c>
      <c r="I1087">
        <v>99</v>
      </c>
      <c r="J1087">
        <v>10</v>
      </c>
      <c r="K1087">
        <v>18.100000000000001</v>
      </c>
      <c r="L1087">
        <v>53</v>
      </c>
      <c r="M1087">
        <v>65</v>
      </c>
      <c r="N1087">
        <v>3.14</v>
      </c>
      <c r="O1087">
        <v>386.3288283</v>
      </c>
      <c r="P1087">
        <v>949229</v>
      </c>
      <c r="Q1087">
        <v>9.5</v>
      </c>
      <c r="R1087">
        <v>9.5</v>
      </c>
      <c r="S1087">
        <v>0.32500000000000001</v>
      </c>
      <c r="T1087">
        <v>5.0999999999999996</v>
      </c>
    </row>
    <row r="1088" spans="1:20" x14ac:dyDescent="0.3">
      <c r="A1088" t="s">
        <v>91</v>
      </c>
      <c r="B1088">
        <v>2003</v>
      </c>
      <c r="C1088" t="s">
        <v>21</v>
      </c>
      <c r="D1088">
        <v>53.3</v>
      </c>
      <c r="E1088">
        <v>338</v>
      </c>
      <c r="F1088">
        <v>34</v>
      </c>
      <c r="G1088">
        <v>0.18</v>
      </c>
      <c r="H1088">
        <v>2.3952406700000002</v>
      </c>
      <c r="I1088">
        <v>99</v>
      </c>
      <c r="J1088">
        <v>2497</v>
      </c>
      <c r="K1088">
        <v>17.7</v>
      </c>
      <c r="L1088">
        <v>55</v>
      </c>
      <c r="M1088">
        <v>61</v>
      </c>
      <c r="N1088">
        <v>3.45</v>
      </c>
      <c r="O1088">
        <v>37.193178099999997</v>
      </c>
      <c r="P1088">
        <v>939848</v>
      </c>
      <c r="Q1088">
        <v>9.6999999999999993</v>
      </c>
      <c r="R1088">
        <v>9.6999999999999993</v>
      </c>
      <c r="S1088">
        <v>0.33800000000000002</v>
      </c>
      <c r="T1088">
        <v>5.9</v>
      </c>
    </row>
    <row r="1089" spans="1:20" x14ac:dyDescent="0.3">
      <c r="A1089" t="s">
        <v>91</v>
      </c>
      <c r="B1089">
        <v>2002</v>
      </c>
      <c r="C1089" t="s">
        <v>21</v>
      </c>
      <c r="D1089">
        <v>52.9</v>
      </c>
      <c r="E1089">
        <v>337</v>
      </c>
      <c r="F1089">
        <v>35</v>
      </c>
      <c r="G1089">
        <v>0.21</v>
      </c>
      <c r="H1089">
        <v>21.3378184</v>
      </c>
      <c r="I1089">
        <v>99</v>
      </c>
      <c r="J1089">
        <v>2151</v>
      </c>
      <c r="K1089">
        <v>17.3</v>
      </c>
      <c r="L1089">
        <v>56</v>
      </c>
      <c r="M1089">
        <v>56</v>
      </c>
      <c r="N1089">
        <v>3.76</v>
      </c>
      <c r="O1089">
        <v>322.811171</v>
      </c>
      <c r="P1089">
        <v>9137345</v>
      </c>
      <c r="Q1089">
        <v>9.9</v>
      </c>
      <c r="R1089">
        <v>9.9</v>
      </c>
      <c r="S1089">
        <v>0.32900000000000001</v>
      </c>
      <c r="T1089">
        <v>5.5</v>
      </c>
    </row>
    <row r="1090" spans="1:20" x14ac:dyDescent="0.3">
      <c r="A1090" t="s">
        <v>91</v>
      </c>
      <c r="B1090">
        <v>2001</v>
      </c>
      <c r="C1090" t="s">
        <v>21</v>
      </c>
      <c r="D1090">
        <v>52.5</v>
      </c>
      <c r="E1090">
        <v>336</v>
      </c>
      <c r="F1090">
        <v>36</v>
      </c>
      <c r="G1090">
        <v>0.17</v>
      </c>
      <c r="H1090">
        <v>19.897909290000001</v>
      </c>
      <c r="I1090">
        <v>99</v>
      </c>
      <c r="J1090">
        <v>7408</v>
      </c>
      <c r="K1090">
        <v>16.899999999999999</v>
      </c>
      <c r="L1090">
        <v>58</v>
      </c>
      <c r="M1090">
        <v>52</v>
      </c>
      <c r="N1090">
        <v>3.65</v>
      </c>
      <c r="O1090">
        <v>315.83983000000001</v>
      </c>
      <c r="P1090">
        <v>8971139</v>
      </c>
      <c r="Q1090">
        <v>1.1000000000000001</v>
      </c>
      <c r="R1090">
        <v>1.1000000000000001</v>
      </c>
      <c r="S1090">
        <v>0.32200000000000001</v>
      </c>
      <c r="T1090">
        <v>5.0999999999999996</v>
      </c>
    </row>
    <row r="1091" spans="1:20" x14ac:dyDescent="0.3">
      <c r="A1091" t="s">
        <v>91</v>
      </c>
      <c r="B1091">
        <v>2000</v>
      </c>
      <c r="C1091" t="s">
        <v>21</v>
      </c>
      <c r="D1091">
        <v>52.5</v>
      </c>
      <c r="E1091">
        <v>328</v>
      </c>
      <c r="F1091">
        <v>37</v>
      </c>
      <c r="G1091">
        <v>0.17</v>
      </c>
      <c r="H1091">
        <v>2.2159861360000002</v>
      </c>
      <c r="I1091">
        <v>99</v>
      </c>
      <c r="J1091">
        <v>11294</v>
      </c>
      <c r="K1091">
        <v>16.600000000000001</v>
      </c>
      <c r="L1091">
        <v>60</v>
      </c>
      <c r="M1091">
        <v>47</v>
      </c>
      <c r="N1091">
        <v>3.46</v>
      </c>
      <c r="O1091">
        <v>34.516917999999997</v>
      </c>
      <c r="P1091">
        <v>888546</v>
      </c>
      <c r="Q1091">
        <v>1.3</v>
      </c>
      <c r="R1091">
        <v>1.3</v>
      </c>
      <c r="S1091">
        <v>0.316</v>
      </c>
      <c r="T1091">
        <v>4.8</v>
      </c>
    </row>
    <row r="1092" spans="1:20" x14ac:dyDescent="0.3">
      <c r="A1092" t="s">
        <v>92</v>
      </c>
      <c r="B1092">
        <v>2015</v>
      </c>
      <c r="C1092" t="s">
        <v>21</v>
      </c>
      <c r="D1092">
        <v>58.9</v>
      </c>
      <c r="E1092">
        <v>275</v>
      </c>
      <c r="F1092">
        <v>4</v>
      </c>
      <c r="G1092">
        <v>0.01</v>
      </c>
      <c r="H1092">
        <v>64.900000000000006</v>
      </c>
      <c r="I1092">
        <v>87</v>
      </c>
      <c r="J1092">
        <v>153</v>
      </c>
      <c r="K1092">
        <v>26.3</v>
      </c>
      <c r="L1092">
        <v>6</v>
      </c>
      <c r="M1092">
        <v>87</v>
      </c>
      <c r="N1092">
        <v>4.9000000000000004</v>
      </c>
      <c r="O1092">
        <v>596.87171890000002</v>
      </c>
      <c r="P1092">
        <v>177526</v>
      </c>
      <c r="Q1092">
        <v>7.1</v>
      </c>
      <c r="R1092">
        <v>7</v>
      </c>
      <c r="S1092">
        <v>0.42099999999999999</v>
      </c>
      <c r="T1092">
        <v>9.1999999999999993</v>
      </c>
    </row>
    <row r="1093" spans="1:20" x14ac:dyDescent="0.3">
      <c r="A1093" t="s">
        <v>92</v>
      </c>
      <c r="B1093">
        <v>2014</v>
      </c>
      <c r="C1093" t="s">
        <v>21</v>
      </c>
      <c r="D1093">
        <v>58.4</v>
      </c>
      <c r="E1093">
        <v>282</v>
      </c>
      <c r="F1093">
        <v>4</v>
      </c>
      <c r="G1093">
        <v>0.01</v>
      </c>
      <c r="H1093">
        <v>50.060535440000002</v>
      </c>
      <c r="I1093">
        <v>87</v>
      </c>
      <c r="J1093">
        <v>1</v>
      </c>
      <c r="K1093">
        <v>25.6</v>
      </c>
      <c r="L1093">
        <v>6</v>
      </c>
      <c r="M1093">
        <v>87</v>
      </c>
      <c r="N1093">
        <v>5.59</v>
      </c>
      <c r="O1093">
        <v>642.62561540000002</v>
      </c>
      <c r="P1093">
        <v>1725744</v>
      </c>
      <c r="Q1093">
        <v>7.3</v>
      </c>
      <c r="R1093">
        <v>7.1</v>
      </c>
      <c r="S1093">
        <v>0.41899999999999998</v>
      </c>
      <c r="T1093">
        <v>9.1999999999999993</v>
      </c>
    </row>
    <row r="1094" spans="1:20" x14ac:dyDescent="0.3">
      <c r="A1094" t="s">
        <v>92</v>
      </c>
      <c r="B1094">
        <v>2013</v>
      </c>
      <c r="C1094" t="s">
        <v>21</v>
      </c>
      <c r="D1094">
        <v>58.1</v>
      </c>
      <c r="E1094">
        <v>279</v>
      </c>
      <c r="F1094">
        <v>4</v>
      </c>
      <c r="G1094">
        <v>0.01</v>
      </c>
      <c r="H1094">
        <v>8.2006374199999996</v>
      </c>
      <c r="I1094">
        <v>87</v>
      </c>
      <c r="J1094">
        <v>17</v>
      </c>
      <c r="K1094">
        <v>25</v>
      </c>
      <c r="L1094">
        <v>6</v>
      </c>
      <c r="M1094">
        <v>87</v>
      </c>
      <c r="N1094">
        <v>6.14</v>
      </c>
      <c r="O1094">
        <v>61.566347</v>
      </c>
      <c r="P1094">
        <v>1681495</v>
      </c>
      <c r="Q1094">
        <v>7.5</v>
      </c>
      <c r="R1094">
        <v>7.3</v>
      </c>
      <c r="S1094">
        <v>0.41499999999999998</v>
      </c>
      <c r="T1094">
        <v>9.1</v>
      </c>
    </row>
    <row r="1095" spans="1:20" x14ac:dyDescent="0.3">
      <c r="A1095" t="s">
        <v>92</v>
      </c>
      <c r="B1095">
        <v>2012</v>
      </c>
      <c r="C1095" t="s">
        <v>21</v>
      </c>
      <c r="D1095">
        <v>57.6</v>
      </c>
      <c r="E1095">
        <v>285</v>
      </c>
      <c r="F1095">
        <v>4</v>
      </c>
      <c r="G1095">
        <v>0.01</v>
      </c>
      <c r="H1095">
        <v>0.94852636599999995</v>
      </c>
      <c r="I1095">
        <v>87</v>
      </c>
      <c r="J1095">
        <v>17</v>
      </c>
      <c r="K1095">
        <v>24.3</v>
      </c>
      <c r="L1095">
        <v>6</v>
      </c>
      <c r="M1095">
        <v>87</v>
      </c>
      <c r="N1095">
        <v>5.96</v>
      </c>
      <c r="O1095">
        <v>67.751883300000003</v>
      </c>
      <c r="P1095">
        <v>1638139</v>
      </c>
      <c r="Q1095">
        <v>7.7</v>
      </c>
      <c r="R1095">
        <v>7.5</v>
      </c>
      <c r="S1095">
        <v>0.41599999999999998</v>
      </c>
      <c r="T1095">
        <v>9.1</v>
      </c>
    </row>
    <row r="1096" spans="1:20" x14ac:dyDescent="0.3">
      <c r="A1096" t="s">
        <v>92</v>
      </c>
      <c r="B1096">
        <v>2011</v>
      </c>
      <c r="C1096" t="s">
        <v>21</v>
      </c>
      <c r="D1096">
        <v>57.1</v>
      </c>
      <c r="E1096">
        <v>289</v>
      </c>
      <c r="F1096">
        <v>4</v>
      </c>
      <c r="G1096">
        <v>3.57</v>
      </c>
      <c r="H1096">
        <v>40.45367358</v>
      </c>
      <c r="I1096">
        <v>86</v>
      </c>
      <c r="J1096">
        <v>17</v>
      </c>
      <c r="K1096">
        <v>23.7</v>
      </c>
      <c r="L1096">
        <v>7</v>
      </c>
      <c r="M1096">
        <v>85</v>
      </c>
      <c r="N1096">
        <v>5.46</v>
      </c>
      <c r="O1096">
        <v>692.69988999999998</v>
      </c>
      <c r="P1096">
        <v>1596154</v>
      </c>
      <c r="Q1096">
        <v>7.8</v>
      </c>
      <c r="R1096">
        <v>7.7</v>
      </c>
      <c r="S1096">
        <v>0.41</v>
      </c>
      <c r="T1096">
        <v>9</v>
      </c>
    </row>
    <row r="1097" spans="1:20" x14ac:dyDescent="0.3">
      <c r="A1097" t="s">
        <v>92</v>
      </c>
      <c r="B1097">
        <v>2010</v>
      </c>
      <c r="C1097" t="s">
        <v>21</v>
      </c>
      <c r="D1097">
        <v>56.7</v>
      </c>
      <c r="E1097">
        <v>287</v>
      </c>
      <c r="F1097">
        <v>4</v>
      </c>
      <c r="G1097">
        <v>3.21</v>
      </c>
      <c r="H1097">
        <v>53.30782696</v>
      </c>
      <c r="I1097">
        <v>83</v>
      </c>
      <c r="J1097">
        <v>26</v>
      </c>
      <c r="K1097">
        <v>23.1</v>
      </c>
      <c r="L1097">
        <v>7</v>
      </c>
      <c r="M1097">
        <v>82</v>
      </c>
      <c r="N1097">
        <v>6.7</v>
      </c>
      <c r="O1097">
        <v>543.95741799999996</v>
      </c>
      <c r="P1097">
        <v>155588</v>
      </c>
      <c r="Q1097">
        <v>8</v>
      </c>
      <c r="R1097">
        <v>7.9</v>
      </c>
      <c r="S1097">
        <v>0.40500000000000003</v>
      </c>
      <c r="T1097">
        <v>8.9</v>
      </c>
    </row>
    <row r="1098" spans="1:20" x14ac:dyDescent="0.3">
      <c r="A1098" t="s">
        <v>92</v>
      </c>
      <c r="B1098">
        <v>2009</v>
      </c>
      <c r="C1098" t="s">
        <v>21</v>
      </c>
      <c r="D1098">
        <v>56.3</v>
      </c>
      <c r="E1098">
        <v>288</v>
      </c>
      <c r="F1098">
        <v>4</v>
      </c>
      <c r="G1098">
        <v>2.5499999999999998</v>
      </c>
      <c r="H1098">
        <v>47.129692660000003</v>
      </c>
      <c r="I1098">
        <v>8</v>
      </c>
      <c r="J1098">
        <v>17</v>
      </c>
      <c r="K1098">
        <v>22.5</v>
      </c>
      <c r="L1098">
        <v>7</v>
      </c>
      <c r="M1098">
        <v>78</v>
      </c>
      <c r="N1098">
        <v>6.81</v>
      </c>
      <c r="O1098">
        <v>544.22277899999995</v>
      </c>
      <c r="P1098">
        <v>1517448</v>
      </c>
      <c r="Q1098">
        <v>8.3000000000000007</v>
      </c>
      <c r="R1098">
        <v>8.1</v>
      </c>
      <c r="S1098">
        <v>0.40100000000000002</v>
      </c>
      <c r="T1098">
        <v>8.9</v>
      </c>
    </row>
    <row r="1099" spans="1:20" x14ac:dyDescent="0.3">
      <c r="A1099" t="s">
        <v>92</v>
      </c>
      <c r="B1099">
        <v>2008</v>
      </c>
      <c r="C1099" t="s">
        <v>21</v>
      </c>
      <c r="D1099">
        <v>55.6</v>
      </c>
      <c r="E1099">
        <v>297</v>
      </c>
      <c r="F1099">
        <v>5</v>
      </c>
      <c r="G1099">
        <v>2.64</v>
      </c>
      <c r="H1099">
        <v>28.301911270000002</v>
      </c>
      <c r="I1099">
        <v>99</v>
      </c>
      <c r="J1099">
        <v>12</v>
      </c>
      <c r="K1099">
        <v>21.9</v>
      </c>
      <c r="L1099">
        <v>7</v>
      </c>
      <c r="M1099">
        <v>77</v>
      </c>
      <c r="N1099">
        <v>6.5</v>
      </c>
      <c r="O1099">
        <v>583.54456219999997</v>
      </c>
      <c r="P1099">
        <v>148841</v>
      </c>
      <c r="Q1099">
        <v>8.5</v>
      </c>
      <c r="R1099">
        <v>8.4</v>
      </c>
      <c r="S1099">
        <v>0.39800000000000002</v>
      </c>
      <c r="T1099">
        <v>8.8000000000000007</v>
      </c>
    </row>
    <row r="1100" spans="1:20" x14ac:dyDescent="0.3">
      <c r="A1100" t="s">
        <v>92</v>
      </c>
      <c r="B1100">
        <v>2007</v>
      </c>
      <c r="C1100" t="s">
        <v>21</v>
      </c>
      <c r="D1100">
        <v>55</v>
      </c>
      <c r="E1100">
        <v>32</v>
      </c>
      <c r="F1100">
        <v>5</v>
      </c>
      <c r="G1100">
        <v>2.98</v>
      </c>
      <c r="H1100">
        <v>31.06932595</v>
      </c>
      <c r="I1100">
        <v>99</v>
      </c>
      <c r="J1100">
        <v>1</v>
      </c>
      <c r="K1100">
        <v>21.3</v>
      </c>
      <c r="L1100">
        <v>7</v>
      </c>
      <c r="M1100">
        <v>76</v>
      </c>
      <c r="N1100">
        <v>6.1</v>
      </c>
      <c r="O1100">
        <v>481.694976</v>
      </c>
      <c r="P1100">
        <v>1445958</v>
      </c>
      <c r="Q1100">
        <v>8.6999999999999993</v>
      </c>
      <c r="R1100">
        <v>8.6</v>
      </c>
      <c r="S1100">
        <v>0.39400000000000002</v>
      </c>
      <c r="T1100">
        <v>8.8000000000000007</v>
      </c>
    </row>
    <row r="1101" spans="1:20" x14ac:dyDescent="0.3">
      <c r="A1101" t="s">
        <v>92</v>
      </c>
      <c r="B1101">
        <v>2006</v>
      </c>
      <c r="C1101" t="s">
        <v>21</v>
      </c>
      <c r="D1101">
        <v>54.4</v>
      </c>
      <c r="E1101">
        <v>36</v>
      </c>
      <c r="F1101">
        <v>5</v>
      </c>
      <c r="G1101">
        <v>3.22</v>
      </c>
      <c r="H1101">
        <v>21.533749360000002</v>
      </c>
      <c r="I1101">
        <v>99</v>
      </c>
      <c r="J1101">
        <v>17</v>
      </c>
      <c r="K1101">
        <v>2.7</v>
      </c>
      <c r="L1101">
        <v>8</v>
      </c>
      <c r="M1101">
        <v>74</v>
      </c>
      <c r="N1101">
        <v>5.87</v>
      </c>
      <c r="O1101">
        <v>418.94454000000002</v>
      </c>
      <c r="P1101">
        <v>1412669</v>
      </c>
      <c r="Q1101">
        <v>8.9</v>
      </c>
      <c r="R1101">
        <v>8.8000000000000007</v>
      </c>
      <c r="S1101">
        <v>0.38800000000000001</v>
      </c>
      <c r="T1101">
        <v>8.3000000000000007</v>
      </c>
    </row>
    <row r="1102" spans="1:20" x14ac:dyDescent="0.3">
      <c r="A1102" t="s">
        <v>92</v>
      </c>
      <c r="B1102">
        <v>2005</v>
      </c>
      <c r="C1102" t="s">
        <v>21</v>
      </c>
      <c r="D1102">
        <v>53.9</v>
      </c>
      <c r="E1102">
        <v>37</v>
      </c>
      <c r="F1102">
        <v>5</v>
      </c>
      <c r="G1102">
        <v>3.1</v>
      </c>
      <c r="H1102">
        <v>22.097579840000002</v>
      </c>
      <c r="I1102">
        <v>99</v>
      </c>
      <c r="J1102">
        <v>17</v>
      </c>
      <c r="K1102">
        <v>2.1</v>
      </c>
      <c r="L1102">
        <v>8</v>
      </c>
      <c r="M1102">
        <v>73</v>
      </c>
      <c r="N1102">
        <v>5.72</v>
      </c>
      <c r="O1102">
        <v>424.95345850000001</v>
      </c>
      <c r="P1102">
        <v>138838</v>
      </c>
      <c r="Q1102">
        <v>9.1999999999999993</v>
      </c>
      <c r="R1102">
        <v>9</v>
      </c>
      <c r="S1102">
        <v>0.67700000000000005</v>
      </c>
      <c r="T1102">
        <v>8</v>
      </c>
    </row>
    <row r="1103" spans="1:20" x14ac:dyDescent="0.3">
      <c r="A1103" t="s">
        <v>92</v>
      </c>
      <c r="B1103">
        <v>2004</v>
      </c>
      <c r="C1103" t="s">
        <v>21</v>
      </c>
      <c r="D1103">
        <v>53.5</v>
      </c>
      <c r="E1103">
        <v>38</v>
      </c>
      <c r="F1103">
        <v>5</v>
      </c>
      <c r="G1103">
        <v>2.58</v>
      </c>
      <c r="H1103">
        <v>13.52999556</v>
      </c>
      <c r="I1103">
        <v>99</v>
      </c>
      <c r="J1103">
        <v>3526</v>
      </c>
      <c r="K1103">
        <v>19.600000000000001</v>
      </c>
      <c r="L1103">
        <v>8</v>
      </c>
      <c r="M1103">
        <v>69</v>
      </c>
      <c r="N1103">
        <v>5.41</v>
      </c>
      <c r="O1103">
        <v>393.31382439999999</v>
      </c>
      <c r="P1103">
        <v>135345</v>
      </c>
      <c r="Q1103">
        <v>9.4</v>
      </c>
      <c r="R1103">
        <v>9.3000000000000007</v>
      </c>
      <c r="S1103">
        <v>0.67700000000000005</v>
      </c>
      <c r="T1103">
        <v>7.7</v>
      </c>
    </row>
    <row r="1104" spans="1:20" x14ac:dyDescent="0.3">
      <c r="A1104" t="s">
        <v>92</v>
      </c>
      <c r="B1104">
        <v>2003</v>
      </c>
      <c r="C1104" t="s">
        <v>21</v>
      </c>
      <c r="D1104">
        <v>53</v>
      </c>
      <c r="E1104">
        <v>38</v>
      </c>
      <c r="F1104">
        <v>5</v>
      </c>
      <c r="G1104">
        <v>2.16</v>
      </c>
      <c r="H1104">
        <v>2.5271154220000001</v>
      </c>
      <c r="I1104">
        <v>99</v>
      </c>
      <c r="J1104">
        <v>1158</v>
      </c>
      <c r="K1104">
        <v>19</v>
      </c>
      <c r="L1104">
        <v>8</v>
      </c>
      <c r="M1104">
        <v>65</v>
      </c>
      <c r="N1104">
        <v>5.62</v>
      </c>
      <c r="O1104">
        <v>36.571858499999998</v>
      </c>
      <c r="P1104">
        <v>132122</v>
      </c>
      <c r="Q1104">
        <v>9.6</v>
      </c>
      <c r="R1104">
        <v>9.5</v>
      </c>
      <c r="S1104">
        <v>0.67700000000000005</v>
      </c>
      <c r="T1104">
        <v>7.4</v>
      </c>
    </row>
    <row r="1105" spans="1:20" x14ac:dyDescent="0.3">
      <c r="A1105" t="s">
        <v>92</v>
      </c>
      <c r="B1105">
        <v>2002</v>
      </c>
      <c r="C1105" t="s">
        <v>21</v>
      </c>
      <c r="D1105">
        <v>52.8</v>
      </c>
      <c r="E1105">
        <v>35</v>
      </c>
      <c r="F1105">
        <v>5</v>
      </c>
      <c r="G1105">
        <v>2.4700000000000002</v>
      </c>
      <c r="H1105">
        <v>24.657617550000001</v>
      </c>
      <c r="I1105">
        <v>99</v>
      </c>
      <c r="J1105">
        <v>298</v>
      </c>
      <c r="K1105">
        <v>18.5</v>
      </c>
      <c r="L1105">
        <v>8</v>
      </c>
      <c r="M1105">
        <v>61</v>
      </c>
      <c r="N1105">
        <v>5.84</v>
      </c>
      <c r="O1105">
        <v>321.48132399999997</v>
      </c>
      <c r="P1105">
        <v>1293523</v>
      </c>
      <c r="Q1105">
        <v>9.8000000000000007</v>
      </c>
      <c r="R1105">
        <v>9.6999999999999993</v>
      </c>
      <c r="S1105">
        <v>0.67700000000000005</v>
      </c>
      <c r="T1105">
        <v>7.1</v>
      </c>
    </row>
    <row r="1106" spans="1:20" x14ac:dyDescent="0.3">
      <c r="A1106" t="s">
        <v>92</v>
      </c>
      <c r="B1106">
        <v>2001</v>
      </c>
      <c r="C1106" t="s">
        <v>21</v>
      </c>
      <c r="D1106">
        <v>52.5</v>
      </c>
      <c r="E1106">
        <v>32</v>
      </c>
      <c r="F1106">
        <v>5</v>
      </c>
      <c r="G1106">
        <v>2.5499999999999998</v>
      </c>
      <c r="H1106">
        <v>0.86870847799999995</v>
      </c>
      <c r="I1106">
        <v>99</v>
      </c>
      <c r="J1106">
        <v>126</v>
      </c>
      <c r="K1106">
        <v>17.899999999999999</v>
      </c>
      <c r="L1106">
        <v>9</v>
      </c>
      <c r="M1106">
        <v>56</v>
      </c>
      <c r="N1106">
        <v>5.4</v>
      </c>
      <c r="O1106">
        <v>39.486749000000003</v>
      </c>
      <c r="P1106">
        <v>1267512</v>
      </c>
      <c r="Q1106">
        <v>1</v>
      </c>
      <c r="R1106">
        <v>1</v>
      </c>
      <c r="S1106">
        <v>0.67700000000000005</v>
      </c>
      <c r="T1106">
        <v>6.7</v>
      </c>
    </row>
    <row r="1107" spans="1:20" x14ac:dyDescent="0.3">
      <c r="A1107" t="s">
        <v>92</v>
      </c>
      <c r="B1107">
        <v>2000</v>
      </c>
      <c r="C1107" t="s">
        <v>21</v>
      </c>
      <c r="D1107">
        <v>52.1</v>
      </c>
      <c r="E1107">
        <v>3</v>
      </c>
      <c r="F1107">
        <v>5</v>
      </c>
      <c r="G1107">
        <v>2.84</v>
      </c>
      <c r="H1107">
        <v>6.6994187470000002</v>
      </c>
      <c r="I1107">
        <v>99</v>
      </c>
      <c r="J1107">
        <v>17</v>
      </c>
      <c r="K1107">
        <v>17.399999999999999</v>
      </c>
      <c r="L1107">
        <v>9</v>
      </c>
      <c r="M1107">
        <v>52</v>
      </c>
      <c r="N1107">
        <v>4.9400000000000004</v>
      </c>
      <c r="O1107">
        <v>297.75194429999999</v>
      </c>
      <c r="P1107">
        <v>1243229</v>
      </c>
      <c r="Q1107">
        <v>1.2</v>
      </c>
      <c r="R1107">
        <v>1.2</v>
      </c>
      <c r="S1107">
        <v>0.67700000000000005</v>
      </c>
      <c r="T1107">
        <v>6.4</v>
      </c>
    </row>
    <row r="1108" spans="1:20" x14ac:dyDescent="0.3">
      <c r="A1108" t="s">
        <v>93</v>
      </c>
      <c r="B1108">
        <v>2015</v>
      </c>
      <c r="C1108" t="s">
        <v>21</v>
      </c>
      <c r="D1108">
        <v>66.2</v>
      </c>
      <c r="E1108">
        <v>215</v>
      </c>
      <c r="F1108">
        <v>3</v>
      </c>
      <c r="G1108">
        <v>0.01</v>
      </c>
      <c r="H1108">
        <v>64.900000000000006</v>
      </c>
      <c r="I1108">
        <v>95</v>
      </c>
      <c r="J1108">
        <v>17</v>
      </c>
      <c r="K1108">
        <v>46.7</v>
      </c>
      <c r="L1108">
        <v>1</v>
      </c>
      <c r="M1108">
        <v>92</v>
      </c>
      <c r="N1108">
        <v>4.9000000000000004</v>
      </c>
      <c r="O1108">
        <v>4136.6899190000004</v>
      </c>
      <c r="P1108">
        <v>768514</v>
      </c>
      <c r="Q1108">
        <v>5.5</v>
      </c>
      <c r="R1108">
        <v>5.3</v>
      </c>
      <c r="S1108">
        <v>0.63800000000000001</v>
      </c>
      <c r="T1108">
        <v>10.3</v>
      </c>
    </row>
    <row r="1109" spans="1:20" x14ac:dyDescent="0.3">
      <c r="A1109" t="s">
        <v>93</v>
      </c>
      <c r="B1109">
        <v>2014</v>
      </c>
      <c r="C1109" t="s">
        <v>21</v>
      </c>
      <c r="D1109">
        <v>66</v>
      </c>
      <c r="E1109">
        <v>217</v>
      </c>
      <c r="F1109">
        <v>3</v>
      </c>
      <c r="G1109">
        <v>7.64</v>
      </c>
      <c r="H1109">
        <v>4.1412933450000002</v>
      </c>
      <c r="I1109">
        <v>98</v>
      </c>
      <c r="J1109">
        <v>17</v>
      </c>
      <c r="K1109">
        <v>45.9</v>
      </c>
      <c r="L1109">
        <v>1</v>
      </c>
      <c r="M1109">
        <v>97</v>
      </c>
      <c r="N1109">
        <v>5.25</v>
      </c>
      <c r="O1109">
        <v>43.823210000000003</v>
      </c>
      <c r="P1109">
        <v>763393</v>
      </c>
      <c r="Q1109">
        <v>5.5</v>
      </c>
      <c r="R1109">
        <v>5.3</v>
      </c>
      <c r="S1109">
        <v>0.63600000000000001</v>
      </c>
      <c r="T1109">
        <v>10.3</v>
      </c>
    </row>
    <row r="1110" spans="1:20" x14ac:dyDescent="0.3">
      <c r="A1110" t="s">
        <v>93</v>
      </c>
      <c r="B1110">
        <v>2013</v>
      </c>
      <c r="C1110" t="s">
        <v>21</v>
      </c>
      <c r="D1110">
        <v>65.900000000000006</v>
      </c>
      <c r="E1110">
        <v>218</v>
      </c>
      <c r="F1110">
        <v>3</v>
      </c>
      <c r="G1110">
        <v>7.56</v>
      </c>
      <c r="H1110">
        <v>345.90442580000001</v>
      </c>
      <c r="I1110">
        <v>98</v>
      </c>
      <c r="J1110">
        <v>17</v>
      </c>
      <c r="K1110">
        <v>45</v>
      </c>
      <c r="L1110">
        <v>1</v>
      </c>
      <c r="M1110">
        <v>98</v>
      </c>
      <c r="N1110">
        <v>5.0999999999999996</v>
      </c>
      <c r="O1110">
        <v>3944.1781729999998</v>
      </c>
      <c r="P1110">
        <v>75881</v>
      </c>
      <c r="Q1110">
        <v>5.5</v>
      </c>
      <c r="R1110">
        <v>5.3</v>
      </c>
      <c r="S1110">
        <v>0.63300000000000001</v>
      </c>
      <c r="T1110">
        <v>10.3</v>
      </c>
    </row>
    <row r="1111" spans="1:20" x14ac:dyDescent="0.3">
      <c r="A1111" t="s">
        <v>93</v>
      </c>
      <c r="B1111">
        <v>2012</v>
      </c>
      <c r="C1111" t="s">
        <v>21</v>
      </c>
      <c r="D1111">
        <v>65.8</v>
      </c>
      <c r="E1111">
        <v>22</v>
      </c>
      <c r="F1111">
        <v>3</v>
      </c>
      <c r="G1111">
        <v>7.57</v>
      </c>
      <c r="H1111">
        <v>497.47194639999998</v>
      </c>
      <c r="I1111">
        <v>97</v>
      </c>
      <c r="J1111">
        <v>17</v>
      </c>
      <c r="K1111">
        <v>44.1</v>
      </c>
      <c r="L1111">
        <v>1</v>
      </c>
      <c r="M1111">
        <v>97</v>
      </c>
      <c r="N1111">
        <v>6.57</v>
      </c>
      <c r="O1111">
        <v>3785.935665</v>
      </c>
      <c r="P1111">
        <v>75391</v>
      </c>
      <c r="Q1111">
        <v>5.6</v>
      </c>
      <c r="R1111">
        <v>5.3</v>
      </c>
      <c r="S1111">
        <v>0.63</v>
      </c>
      <c r="T1111">
        <v>10.6</v>
      </c>
    </row>
    <row r="1112" spans="1:20" x14ac:dyDescent="0.3">
      <c r="A1112" t="s">
        <v>93</v>
      </c>
      <c r="B1112">
        <v>2011</v>
      </c>
      <c r="C1112" t="s">
        <v>21</v>
      </c>
      <c r="D1112">
        <v>65.599999999999994</v>
      </c>
      <c r="E1112">
        <v>229</v>
      </c>
      <c r="F1112">
        <v>3</v>
      </c>
      <c r="G1112">
        <v>7.56</v>
      </c>
      <c r="H1112">
        <v>536.2332523</v>
      </c>
      <c r="I1112">
        <v>93</v>
      </c>
      <c r="J1112">
        <v>17</v>
      </c>
      <c r="K1112">
        <v>43.2</v>
      </c>
      <c r="L1112">
        <v>1</v>
      </c>
      <c r="M1112">
        <v>93</v>
      </c>
      <c r="N1112">
        <v>6.8</v>
      </c>
      <c r="O1112">
        <v>3439.5975130000002</v>
      </c>
      <c r="P1112">
        <v>7491</v>
      </c>
      <c r="Q1112">
        <v>5.6</v>
      </c>
      <c r="R1112">
        <v>5.3</v>
      </c>
      <c r="S1112">
        <v>0.624</v>
      </c>
      <c r="T1112">
        <v>10.3</v>
      </c>
    </row>
    <row r="1113" spans="1:20" x14ac:dyDescent="0.3">
      <c r="A1113" t="s">
        <v>93</v>
      </c>
      <c r="B1113">
        <v>2010</v>
      </c>
      <c r="C1113" t="s">
        <v>21</v>
      </c>
      <c r="D1113">
        <v>65.900000000000006</v>
      </c>
      <c r="E1113">
        <v>221</v>
      </c>
      <c r="F1113">
        <v>3</v>
      </c>
      <c r="G1113">
        <v>7.52</v>
      </c>
      <c r="H1113">
        <v>48.028594409999997</v>
      </c>
      <c r="I1113">
        <v>95</v>
      </c>
      <c r="J1113">
        <v>17</v>
      </c>
      <c r="K1113">
        <v>42.4</v>
      </c>
      <c r="L1113">
        <v>1</v>
      </c>
      <c r="M1113">
        <v>95</v>
      </c>
      <c r="N1113">
        <v>6.6</v>
      </c>
      <c r="O1113">
        <v>326.28121199999998</v>
      </c>
      <c r="P1113">
        <v>746556</v>
      </c>
      <c r="Q1113">
        <v>5.6</v>
      </c>
      <c r="R1113">
        <v>5.3</v>
      </c>
      <c r="S1113">
        <v>0.61799999999999999</v>
      </c>
      <c r="T1113">
        <v>10.199999999999999</v>
      </c>
    </row>
    <row r="1114" spans="1:20" x14ac:dyDescent="0.3">
      <c r="A1114" t="s">
        <v>93</v>
      </c>
      <c r="B1114">
        <v>2009</v>
      </c>
      <c r="C1114" t="s">
        <v>21</v>
      </c>
      <c r="D1114">
        <v>66.099999999999994</v>
      </c>
      <c r="E1114">
        <v>218</v>
      </c>
      <c r="F1114">
        <v>3</v>
      </c>
      <c r="G1114">
        <v>7.49</v>
      </c>
      <c r="H1114">
        <v>466.66936980000003</v>
      </c>
      <c r="I1114">
        <v>98</v>
      </c>
      <c r="J1114">
        <v>17</v>
      </c>
      <c r="K1114">
        <v>41.6</v>
      </c>
      <c r="L1114">
        <v>1</v>
      </c>
      <c r="M1114">
        <v>97</v>
      </c>
      <c r="N1114">
        <v>7.32</v>
      </c>
      <c r="O1114">
        <v>2716.3525599999998</v>
      </c>
      <c r="P1114">
        <v>745693</v>
      </c>
      <c r="Q1114">
        <v>5.6</v>
      </c>
      <c r="R1114">
        <v>5.4</v>
      </c>
      <c r="S1114">
        <v>0.61799999999999999</v>
      </c>
      <c r="T1114">
        <v>10.5</v>
      </c>
    </row>
    <row r="1115" spans="1:20" x14ac:dyDescent="0.3">
      <c r="A1115" t="s">
        <v>93</v>
      </c>
      <c r="B1115">
        <v>2008</v>
      </c>
      <c r="C1115" t="s">
        <v>21</v>
      </c>
      <c r="D1115">
        <v>66.3</v>
      </c>
      <c r="E1115">
        <v>218</v>
      </c>
      <c r="F1115">
        <v>1</v>
      </c>
      <c r="G1115">
        <v>7.32</v>
      </c>
      <c r="H1115">
        <v>493.32792929999999</v>
      </c>
      <c r="I1115">
        <v>93</v>
      </c>
      <c r="J1115">
        <v>17</v>
      </c>
      <c r="K1115">
        <v>4.9000000000000004</v>
      </c>
      <c r="L1115">
        <v>1</v>
      </c>
      <c r="M1115">
        <v>93</v>
      </c>
      <c r="N1115">
        <v>7.46</v>
      </c>
      <c r="O1115">
        <v>2576.124957</v>
      </c>
      <c r="P1115">
        <v>746314</v>
      </c>
      <c r="Q1115">
        <v>5.6</v>
      </c>
      <c r="R1115">
        <v>5.4</v>
      </c>
      <c r="S1115">
        <v>0.61799999999999999</v>
      </c>
      <c r="T1115">
        <v>10.7</v>
      </c>
    </row>
    <row r="1116" spans="1:20" x14ac:dyDescent="0.3">
      <c r="A1116" t="s">
        <v>93</v>
      </c>
      <c r="B1116">
        <v>2007</v>
      </c>
      <c r="C1116" t="s">
        <v>21</v>
      </c>
      <c r="D1116">
        <v>65.7</v>
      </c>
      <c r="E1116">
        <v>232</v>
      </c>
      <c r="F1116">
        <v>1</v>
      </c>
      <c r="G1116">
        <v>7.2</v>
      </c>
      <c r="H1116">
        <v>362.87022710000002</v>
      </c>
      <c r="I1116">
        <v>94</v>
      </c>
      <c r="J1116">
        <v>17</v>
      </c>
      <c r="K1116">
        <v>4.3</v>
      </c>
      <c r="L1116">
        <v>1</v>
      </c>
      <c r="M1116">
        <v>94</v>
      </c>
      <c r="N1116">
        <v>6.45</v>
      </c>
      <c r="O1116">
        <v>2327.5832399999999</v>
      </c>
      <c r="P1116">
        <v>747869</v>
      </c>
      <c r="Q1116">
        <v>5.7</v>
      </c>
      <c r="R1116">
        <v>5.5</v>
      </c>
      <c r="S1116">
        <v>0.62</v>
      </c>
      <c r="T1116">
        <v>11.2</v>
      </c>
    </row>
    <row r="1117" spans="1:20" x14ac:dyDescent="0.3">
      <c r="A1117" t="s">
        <v>93</v>
      </c>
      <c r="B1117">
        <v>2006</v>
      </c>
      <c r="C1117" t="s">
        <v>21</v>
      </c>
      <c r="D1117">
        <v>65.2</v>
      </c>
      <c r="E1117">
        <v>24</v>
      </c>
      <c r="F1117">
        <v>1</v>
      </c>
      <c r="G1117">
        <v>7.04</v>
      </c>
      <c r="H1117">
        <v>170.6325842</v>
      </c>
      <c r="I1117">
        <v>93</v>
      </c>
      <c r="J1117">
        <v>17</v>
      </c>
      <c r="K1117">
        <v>39.6</v>
      </c>
      <c r="L1117">
        <v>1</v>
      </c>
      <c r="M1117">
        <v>92</v>
      </c>
      <c r="N1117">
        <v>4.67</v>
      </c>
      <c r="O1117">
        <v>1945.6395</v>
      </c>
      <c r="P1117">
        <v>74961</v>
      </c>
      <c r="Q1117">
        <v>5.7</v>
      </c>
      <c r="R1117">
        <v>5.5</v>
      </c>
      <c r="S1117">
        <v>0.622</v>
      </c>
      <c r="T1117">
        <v>11.7</v>
      </c>
    </row>
    <row r="1118" spans="1:20" x14ac:dyDescent="0.3">
      <c r="A1118" t="s">
        <v>93</v>
      </c>
      <c r="B1118">
        <v>2005</v>
      </c>
      <c r="C1118" t="s">
        <v>21</v>
      </c>
      <c r="D1118">
        <v>65</v>
      </c>
      <c r="E1118">
        <v>238</v>
      </c>
      <c r="F1118">
        <v>1</v>
      </c>
      <c r="G1118">
        <v>7.35</v>
      </c>
      <c r="H1118">
        <v>17.46405901</v>
      </c>
      <c r="I1118">
        <v>93</v>
      </c>
      <c r="J1118">
        <v>17</v>
      </c>
      <c r="K1118">
        <v>39</v>
      </c>
      <c r="L1118">
        <v>1</v>
      </c>
      <c r="M1118">
        <v>93</v>
      </c>
      <c r="N1118">
        <v>5.83</v>
      </c>
      <c r="O1118">
        <v>198.45521600000001</v>
      </c>
      <c r="P1118">
        <v>75946</v>
      </c>
      <c r="Q1118">
        <v>5.7</v>
      </c>
      <c r="R1118">
        <v>5.5</v>
      </c>
      <c r="S1118">
        <v>0.61899999999999999</v>
      </c>
      <c r="T1118">
        <v>11.4</v>
      </c>
    </row>
    <row r="1119" spans="1:20" x14ac:dyDescent="0.3">
      <c r="A1119" t="s">
        <v>93</v>
      </c>
      <c r="B1119">
        <v>2004</v>
      </c>
      <c r="C1119" t="s">
        <v>21</v>
      </c>
      <c r="D1119">
        <v>65.099999999999994</v>
      </c>
      <c r="E1119">
        <v>237</v>
      </c>
      <c r="F1119">
        <v>1</v>
      </c>
      <c r="G1119">
        <v>7.84</v>
      </c>
      <c r="H1119">
        <v>1.7761810419999999</v>
      </c>
      <c r="I1119">
        <v>91</v>
      </c>
      <c r="J1119">
        <v>17</v>
      </c>
      <c r="K1119">
        <v>38.4</v>
      </c>
      <c r="L1119">
        <v>1</v>
      </c>
      <c r="M1119">
        <v>91</v>
      </c>
      <c r="N1119">
        <v>5.73</v>
      </c>
      <c r="O1119">
        <v>145.58860999999999</v>
      </c>
      <c r="P1119">
        <v>751652</v>
      </c>
      <c r="Q1119">
        <v>5.8</v>
      </c>
      <c r="R1119">
        <v>5.6</v>
      </c>
      <c r="S1119">
        <v>0.61299999999999999</v>
      </c>
      <c r="T1119">
        <v>11.2</v>
      </c>
    </row>
    <row r="1120" spans="1:20" x14ac:dyDescent="0.3">
      <c r="A1120" t="s">
        <v>93</v>
      </c>
      <c r="B1120">
        <v>2003</v>
      </c>
      <c r="C1120" t="s">
        <v>21</v>
      </c>
      <c r="D1120">
        <v>65.3</v>
      </c>
      <c r="E1120">
        <v>237</v>
      </c>
      <c r="F1120">
        <v>1</v>
      </c>
      <c r="G1120">
        <v>7.93</v>
      </c>
      <c r="H1120">
        <v>16.47949015</v>
      </c>
      <c r="I1120">
        <v>9</v>
      </c>
      <c r="J1120">
        <v>17</v>
      </c>
      <c r="K1120">
        <v>37.799999999999997</v>
      </c>
      <c r="L1120">
        <v>1</v>
      </c>
      <c r="M1120">
        <v>91</v>
      </c>
      <c r="N1120">
        <v>5.97</v>
      </c>
      <c r="O1120">
        <v>986.79581729999995</v>
      </c>
      <c r="P1120">
        <v>751857</v>
      </c>
      <c r="Q1120">
        <v>5.8</v>
      </c>
      <c r="R1120">
        <v>5.6</v>
      </c>
      <c r="S1120">
        <v>0.61099999999999999</v>
      </c>
      <c r="T1120">
        <v>11.1</v>
      </c>
    </row>
    <row r="1121" spans="1:20" x14ac:dyDescent="0.3">
      <c r="A1121" t="s">
        <v>93</v>
      </c>
      <c r="B1121">
        <v>2002</v>
      </c>
      <c r="C1121" t="s">
        <v>21</v>
      </c>
      <c r="D1121">
        <v>65.3</v>
      </c>
      <c r="E1121">
        <v>244</v>
      </c>
      <c r="F1121">
        <v>1</v>
      </c>
      <c r="G1121">
        <v>7.73</v>
      </c>
      <c r="H1121">
        <v>10.9363388</v>
      </c>
      <c r="I1121">
        <v>91</v>
      </c>
      <c r="J1121">
        <v>17</v>
      </c>
      <c r="K1121">
        <v>37.1</v>
      </c>
      <c r="L1121">
        <v>1</v>
      </c>
      <c r="M1121">
        <v>93</v>
      </c>
      <c r="N1121">
        <v>5.84</v>
      </c>
      <c r="O1121">
        <v>96.867482699999996</v>
      </c>
      <c r="P1121">
        <v>751884</v>
      </c>
      <c r="Q1121">
        <v>5.9</v>
      </c>
      <c r="R1121">
        <v>5.7</v>
      </c>
      <c r="S1121">
        <v>0.60899999999999999</v>
      </c>
      <c r="T1121">
        <v>11</v>
      </c>
    </row>
    <row r="1122" spans="1:20" x14ac:dyDescent="0.3">
      <c r="A1122" t="s">
        <v>93</v>
      </c>
      <c r="B1122">
        <v>2001</v>
      </c>
      <c r="C1122" t="s">
        <v>21</v>
      </c>
      <c r="D1122">
        <v>65.400000000000006</v>
      </c>
      <c r="E1122">
        <v>247</v>
      </c>
      <c r="F1122">
        <v>1</v>
      </c>
      <c r="G1122">
        <v>6.71</v>
      </c>
      <c r="H1122">
        <v>15.549786770000001</v>
      </c>
      <c r="I1122">
        <v>85</v>
      </c>
      <c r="J1122">
        <v>17</v>
      </c>
      <c r="K1122">
        <v>36.4</v>
      </c>
      <c r="L1122">
        <v>1</v>
      </c>
      <c r="M1122">
        <v>9</v>
      </c>
      <c r="N1122">
        <v>5.82</v>
      </c>
      <c r="O1122">
        <v>925.58254599999998</v>
      </c>
      <c r="P1122">
        <v>752263</v>
      </c>
      <c r="Q1122">
        <v>5.9</v>
      </c>
      <c r="R1122">
        <v>5.7</v>
      </c>
      <c r="S1122">
        <v>0.60599999999999998</v>
      </c>
      <c r="T1122">
        <v>10.9</v>
      </c>
    </row>
    <row r="1123" spans="1:20" x14ac:dyDescent="0.3">
      <c r="A1123" t="s">
        <v>93</v>
      </c>
      <c r="B1123">
        <v>2000</v>
      </c>
      <c r="C1123" t="s">
        <v>21</v>
      </c>
      <c r="D1123">
        <v>65.400000000000006</v>
      </c>
      <c r="E1123">
        <v>246</v>
      </c>
      <c r="F1123">
        <v>1</v>
      </c>
      <c r="G1123">
        <v>6.63</v>
      </c>
      <c r="H1123">
        <v>16.754808879999999</v>
      </c>
      <c r="I1123">
        <v>99</v>
      </c>
      <c r="J1123">
        <v>17</v>
      </c>
      <c r="K1123">
        <v>35.700000000000003</v>
      </c>
      <c r="L1123">
        <v>1</v>
      </c>
      <c r="M1123">
        <v>79</v>
      </c>
      <c r="N1123">
        <v>5.85</v>
      </c>
      <c r="O1123">
        <v>946.59937200000002</v>
      </c>
      <c r="P1123">
        <v>75331</v>
      </c>
      <c r="Q1123">
        <v>5.9</v>
      </c>
      <c r="R1123">
        <v>5.8</v>
      </c>
      <c r="S1123">
        <v>0.60199999999999998</v>
      </c>
      <c r="T1123">
        <v>10.9</v>
      </c>
    </row>
    <row r="1124" spans="1:20" x14ac:dyDescent="0.3">
      <c r="A1124" t="s">
        <v>94</v>
      </c>
      <c r="B1124">
        <v>2015</v>
      </c>
      <c r="C1124" t="s">
        <v>21</v>
      </c>
      <c r="D1124">
        <v>63.5</v>
      </c>
      <c r="E1124">
        <v>24</v>
      </c>
      <c r="F1124">
        <v>14</v>
      </c>
      <c r="G1124">
        <v>0.01</v>
      </c>
      <c r="H1124">
        <v>64.900000000000006</v>
      </c>
      <c r="I1124">
        <v>6</v>
      </c>
      <c r="J1124">
        <v>17</v>
      </c>
      <c r="K1124">
        <v>49.9</v>
      </c>
      <c r="L1124">
        <v>18</v>
      </c>
      <c r="M1124">
        <v>56</v>
      </c>
      <c r="N1124">
        <v>4.9000000000000004</v>
      </c>
      <c r="O1124">
        <v>814.54639520000001</v>
      </c>
      <c r="P1124">
        <v>171161</v>
      </c>
      <c r="Q1124">
        <v>3.9</v>
      </c>
      <c r="R1124">
        <v>3.9</v>
      </c>
      <c r="S1124">
        <v>0.49</v>
      </c>
      <c r="T1124">
        <v>9.1</v>
      </c>
    </row>
    <row r="1125" spans="1:20" x14ac:dyDescent="0.3">
      <c r="A1125" t="s">
        <v>94</v>
      </c>
      <c r="B1125">
        <v>2014</v>
      </c>
      <c r="C1125" t="s">
        <v>21</v>
      </c>
      <c r="D1125">
        <v>63.1</v>
      </c>
      <c r="E1125">
        <v>245</v>
      </c>
      <c r="F1125">
        <v>14</v>
      </c>
      <c r="G1125">
        <v>0.01</v>
      </c>
      <c r="H1125">
        <v>5.1032494379999997</v>
      </c>
      <c r="I1125">
        <v>48</v>
      </c>
      <c r="J1125">
        <v>17</v>
      </c>
      <c r="K1125">
        <v>48.8</v>
      </c>
      <c r="L1125">
        <v>19</v>
      </c>
      <c r="M1125">
        <v>55</v>
      </c>
      <c r="N1125">
        <v>7.56</v>
      </c>
      <c r="O1125">
        <v>83.114811700000004</v>
      </c>
      <c r="P1125">
        <v>1572466</v>
      </c>
      <c r="Q1125">
        <v>3.9</v>
      </c>
      <c r="R1125">
        <v>3.9</v>
      </c>
      <c r="S1125">
        <v>0.48699999999999999</v>
      </c>
      <c r="T1125">
        <v>9.1</v>
      </c>
    </row>
    <row r="1126" spans="1:20" x14ac:dyDescent="0.3">
      <c r="A1126" t="s">
        <v>94</v>
      </c>
      <c r="B1126">
        <v>2013</v>
      </c>
      <c r="C1126" t="s">
        <v>21</v>
      </c>
      <c r="D1126">
        <v>62.7</v>
      </c>
      <c r="E1126">
        <v>253</v>
      </c>
      <c r="F1126">
        <v>14</v>
      </c>
      <c r="G1126">
        <v>5.68</v>
      </c>
      <c r="H1126">
        <v>4.9897123219999999</v>
      </c>
      <c r="I1126">
        <v>68</v>
      </c>
      <c r="J1126">
        <v>17</v>
      </c>
      <c r="K1126">
        <v>47.7</v>
      </c>
      <c r="L1126">
        <v>19</v>
      </c>
      <c r="M1126">
        <v>67</v>
      </c>
      <c r="N1126">
        <v>8.1</v>
      </c>
      <c r="O1126">
        <v>81.265673000000007</v>
      </c>
      <c r="P1126">
        <v>1431776</v>
      </c>
      <c r="Q1126">
        <v>3.9</v>
      </c>
      <c r="R1126">
        <v>3.9</v>
      </c>
      <c r="S1126">
        <v>0.48299999999999998</v>
      </c>
      <c r="T1126">
        <v>9.1</v>
      </c>
    </row>
    <row r="1127" spans="1:20" x14ac:dyDescent="0.3">
      <c r="A1127" t="s">
        <v>94</v>
      </c>
      <c r="B1127">
        <v>2012</v>
      </c>
      <c r="C1127" t="s">
        <v>21</v>
      </c>
      <c r="D1127">
        <v>62.3</v>
      </c>
      <c r="E1127">
        <v>259</v>
      </c>
      <c r="F1127">
        <v>15</v>
      </c>
      <c r="G1127">
        <v>5.68</v>
      </c>
      <c r="H1127">
        <v>26.37942542</v>
      </c>
      <c r="I1127">
        <v>99</v>
      </c>
      <c r="J1127">
        <v>17</v>
      </c>
      <c r="K1127">
        <v>46.5</v>
      </c>
      <c r="L1127">
        <v>20</v>
      </c>
      <c r="M1127">
        <v>67</v>
      </c>
      <c r="N1127">
        <v>9.8800000000000008</v>
      </c>
      <c r="O1127">
        <v>766.84376229999998</v>
      </c>
      <c r="P1127">
        <v>128921</v>
      </c>
      <c r="Q1127">
        <v>3.9</v>
      </c>
      <c r="R1127">
        <v>3.9</v>
      </c>
      <c r="S1127">
        <v>0.47699999999999998</v>
      </c>
      <c r="T1127">
        <v>8.9</v>
      </c>
    </row>
    <row r="1128" spans="1:20" x14ac:dyDescent="0.3">
      <c r="A1128" t="s">
        <v>94</v>
      </c>
      <c r="B1128">
        <v>2011</v>
      </c>
      <c r="C1128" t="s">
        <v>21</v>
      </c>
      <c r="D1128">
        <v>62.3</v>
      </c>
      <c r="E1128">
        <v>259</v>
      </c>
      <c r="F1128">
        <v>15</v>
      </c>
      <c r="G1128">
        <v>5.68</v>
      </c>
      <c r="H1128">
        <v>4.1064843169999996</v>
      </c>
      <c r="I1128">
        <v>99</v>
      </c>
      <c r="J1128">
        <v>17</v>
      </c>
      <c r="K1128">
        <v>45.3</v>
      </c>
      <c r="L1128">
        <v>20</v>
      </c>
      <c r="M1128">
        <v>67</v>
      </c>
      <c r="N1128">
        <v>1.41</v>
      </c>
      <c r="O1128">
        <v>74.935845200000003</v>
      </c>
      <c r="P1128">
        <v>114554</v>
      </c>
      <c r="Q1128">
        <v>4</v>
      </c>
      <c r="R1128">
        <v>4</v>
      </c>
      <c r="S1128">
        <v>0.47</v>
      </c>
      <c r="T1128">
        <v>8.6999999999999993</v>
      </c>
    </row>
    <row r="1129" spans="1:20" x14ac:dyDescent="0.3">
      <c r="A1129" t="s">
        <v>94</v>
      </c>
      <c r="B1129">
        <v>2010</v>
      </c>
      <c r="C1129" t="s">
        <v>21</v>
      </c>
      <c r="D1129">
        <v>36.299999999999997</v>
      </c>
      <c r="E1129">
        <v>682</v>
      </c>
      <c r="F1129">
        <v>23</v>
      </c>
      <c r="G1129">
        <v>5.76</v>
      </c>
      <c r="H1129">
        <v>36.292917600000003</v>
      </c>
      <c r="I1129">
        <v>99</v>
      </c>
      <c r="J1129">
        <v>17</v>
      </c>
      <c r="K1129">
        <v>44.2</v>
      </c>
      <c r="L1129">
        <v>58</v>
      </c>
      <c r="M1129">
        <v>66</v>
      </c>
      <c r="N1129">
        <v>8.9</v>
      </c>
      <c r="O1129">
        <v>662.27951819999998</v>
      </c>
      <c r="P1129">
        <v>9999617</v>
      </c>
      <c r="Q1129">
        <v>4</v>
      </c>
      <c r="R1129">
        <v>4</v>
      </c>
      <c r="S1129">
        <v>0.47</v>
      </c>
      <c r="T1129">
        <v>8.6</v>
      </c>
    </row>
    <row r="1130" spans="1:20" x14ac:dyDescent="0.3">
      <c r="A1130" t="s">
        <v>94</v>
      </c>
      <c r="B1130">
        <v>2009</v>
      </c>
      <c r="C1130" t="s">
        <v>21</v>
      </c>
      <c r="D1130">
        <v>62.5</v>
      </c>
      <c r="E1130">
        <v>251</v>
      </c>
      <c r="F1130">
        <v>16</v>
      </c>
      <c r="G1130">
        <v>5.85</v>
      </c>
      <c r="H1130">
        <v>41.300794519999997</v>
      </c>
      <c r="I1130">
        <v>99</v>
      </c>
      <c r="J1130">
        <v>17</v>
      </c>
      <c r="K1130">
        <v>43</v>
      </c>
      <c r="L1130">
        <v>21</v>
      </c>
      <c r="M1130">
        <v>65</v>
      </c>
      <c r="N1130">
        <v>6.68</v>
      </c>
      <c r="O1130">
        <v>668.29764599999999</v>
      </c>
      <c r="P1130">
        <v>985287</v>
      </c>
      <c r="Q1130">
        <v>4.0999999999999996</v>
      </c>
      <c r="R1130">
        <v>4.0999999999999996</v>
      </c>
      <c r="S1130">
        <v>0.46600000000000003</v>
      </c>
      <c r="T1130">
        <v>8.5</v>
      </c>
    </row>
    <row r="1131" spans="1:20" x14ac:dyDescent="0.3">
      <c r="A1131" t="s">
        <v>94</v>
      </c>
      <c r="B1131">
        <v>2008</v>
      </c>
      <c r="C1131" t="s">
        <v>21</v>
      </c>
      <c r="D1131">
        <v>62.1</v>
      </c>
      <c r="E1131">
        <v>259</v>
      </c>
      <c r="F1131">
        <v>16</v>
      </c>
      <c r="G1131">
        <v>5.95</v>
      </c>
      <c r="H1131">
        <v>63.831956830000003</v>
      </c>
      <c r="I1131">
        <v>99</v>
      </c>
      <c r="J1131">
        <v>17</v>
      </c>
      <c r="K1131">
        <v>41.8</v>
      </c>
      <c r="L1131">
        <v>22</v>
      </c>
      <c r="M1131">
        <v>64</v>
      </c>
      <c r="N1131">
        <v>5.92</v>
      </c>
      <c r="O1131">
        <v>674.75641470000005</v>
      </c>
      <c r="P1131">
        <v>97529</v>
      </c>
      <c r="Q1131">
        <v>4.2</v>
      </c>
      <c r="R1131">
        <v>4.2</v>
      </c>
      <c r="S1131">
        <v>0.46200000000000002</v>
      </c>
      <c r="T1131">
        <v>8.4</v>
      </c>
    </row>
    <row r="1132" spans="1:20" x14ac:dyDescent="0.3">
      <c r="A1132" t="s">
        <v>94</v>
      </c>
      <c r="B1132">
        <v>2007</v>
      </c>
      <c r="C1132" t="s">
        <v>21</v>
      </c>
      <c r="D1132">
        <v>61.8</v>
      </c>
      <c r="E1132">
        <v>266</v>
      </c>
      <c r="F1132">
        <v>17</v>
      </c>
      <c r="G1132">
        <v>6.08</v>
      </c>
      <c r="H1132">
        <v>56.778587330000001</v>
      </c>
      <c r="I1132">
        <v>99</v>
      </c>
      <c r="J1132">
        <v>17</v>
      </c>
      <c r="K1132">
        <v>4.7</v>
      </c>
      <c r="L1132">
        <v>23</v>
      </c>
      <c r="M1132">
        <v>62</v>
      </c>
      <c r="N1132">
        <v>5.56</v>
      </c>
      <c r="O1132">
        <v>615.81981919999998</v>
      </c>
      <c r="P1132">
        <v>9556889</v>
      </c>
      <c r="Q1132">
        <v>4.2</v>
      </c>
      <c r="R1132">
        <v>4.2</v>
      </c>
      <c r="S1132">
        <v>0.45800000000000002</v>
      </c>
      <c r="T1132">
        <v>8.4</v>
      </c>
    </row>
    <row r="1133" spans="1:20" x14ac:dyDescent="0.3">
      <c r="A1133" t="s">
        <v>94</v>
      </c>
      <c r="B1133">
        <v>2006</v>
      </c>
      <c r="C1133" t="s">
        <v>21</v>
      </c>
      <c r="D1133">
        <v>61.1</v>
      </c>
      <c r="E1133">
        <v>28</v>
      </c>
      <c r="F1133">
        <v>17</v>
      </c>
      <c r="G1133">
        <v>6.18</v>
      </c>
      <c r="H1133">
        <v>6.9955563859999996</v>
      </c>
      <c r="I1133">
        <v>99</v>
      </c>
      <c r="J1133">
        <v>17</v>
      </c>
      <c r="K1133">
        <v>39.6</v>
      </c>
      <c r="L1133">
        <v>23</v>
      </c>
      <c r="M1133">
        <v>61</v>
      </c>
      <c r="N1133">
        <v>5.7</v>
      </c>
      <c r="O1133">
        <v>55.476260000000003</v>
      </c>
      <c r="P1133">
        <v>949457</v>
      </c>
      <c r="Q1133">
        <v>4.3</v>
      </c>
      <c r="R1133">
        <v>4.3</v>
      </c>
      <c r="S1133">
        <v>0.45500000000000002</v>
      </c>
      <c r="T1133">
        <v>8.3000000000000007</v>
      </c>
    </row>
    <row r="1134" spans="1:20" x14ac:dyDescent="0.3">
      <c r="A1134" t="s">
        <v>94</v>
      </c>
      <c r="B1134">
        <v>2005</v>
      </c>
      <c r="C1134" t="s">
        <v>21</v>
      </c>
      <c r="D1134">
        <v>65</v>
      </c>
      <c r="E1134">
        <v>29</v>
      </c>
      <c r="F1134">
        <v>17</v>
      </c>
      <c r="G1134">
        <v>5.57</v>
      </c>
      <c r="H1134">
        <v>38.109042639999998</v>
      </c>
      <c r="I1134">
        <v>99</v>
      </c>
      <c r="J1134">
        <v>17</v>
      </c>
      <c r="K1134">
        <v>38.5</v>
      </c>
      <c r="L1134">
        <v>24</v>
      </c>
      <c r="M1134">
        <v>6</v>
      </c>
      <c r="N1134">
        <v>4.41</v>
      </c>
      <c r="O1134">
        <v>465.31187599999998</v>
      </c>
      <c r="P1134">
        <v>926344</v>
      </c>
      <c r="Q1134">
        <v>4.4000000000000004</v>
      </c>
      <c r="R1134">
        <v>4.4000000000000004</v>
      </c>
      <c r="S1134">
        <v>0.45200000000000001</v>
      </c>
      <c r="T1134">
        <v>8.1999999999999993</v>
      </c>
    </row>
    <row r="1135" spans="1:20" x14ac:dyDescent="0.3">
      <c r="A1135" t="s">
        <v>94</v>
      </c>
      <c r="B1135">
        <v>2004</v>
      </c>
      <c r="C1135" t="s">
        <v>21</v>
      </c>
      <c r="D1135">
        <v>58.7</v>
      </c>
      <c r="E1135">
        <v>32</v>
      </c>
      <c r="F1135">
        <v>18</v>
      </c>
      <c r="G1135">
        <v>6.1</v>
      </c>
      <c r="H1135">
        <v>64.398533439999994</v>
      </c>
      <c r="I1135">
        <v>99</v>
      </c>
      <c r="J1135">
        <v>17</v>
      </c>
      <c r="K1135">
        <v>37.5</v>
      </c>
      <c r="L1135">
        <v>24</v>
      </c>
      <c r="M1135">
        <v>58</v>
      </c>
      <c r="N1135">
        <v>5.61</v>
      </c>
      <c r="O1135">
        <v>387.9429725</v>
      </c>
      <c r="P1135">
        <v>9119178</v>
      </c>
      <c r="Q1135">
        <v>4.5</v>
      </c>
      <c r="R1135">
        <v>4.5</v>
      </c>
      <c r="S1135">
        <v>0.45</v>
      </c>
      <c r="T1135">
        <v>8.1</v>
      </c>
    </row>
    <row r="1136" spans="1:20" x14ac:dyDescent="0.3">
      <c r="A1136" t="s">
        <v>94</v>
      </c>
      <c r="B1136">
        <v>2003</v>
      </c>
      <c r="C1136" t="s">
        <v>21</v>
      </c>
      <c r="D1136">
        <v>59.7</v>
      </c>
      <c r="E1136">
        <v>3</v>
      </c>
      <c r="F1136">
        <v>18</v>
      </c>
      <c r="G1136">
        <v>6.64</v>
      </c>
      <c r="H1136">
        <v>44.256871349999997</v>
      </c>
      <c r="I1136">
        <v>99</v>
      </c>
      <c r="J1136">
        <v>17</v>
      </c>
      <c r="K1136">
        <v>36.5</v>
      </c>
      <c r="L1136">
        <v>25</v>
      </c>
      <c r="M1136">
        <v>56</v>
      </c>
      <c r="N1136">
        <v>5.32</v>
      </c>
      <c r="O1136">
        <v>329.78294599999998</v>
      </c>
      <c r="P1136">
        <v>8976552</v>
      </c>
      <c r="Q1136">
        <v>4.5</v>
      </c>
      <c r="R1136">
        <v>4.5999999999999996</v>
      </c>
      <c r="S1136">
        <v>0.44700000000000001</v>
      </c>
      <c r="T1136">
        <v>8.1</v>
      </c>
    </row>
    <row r="1137" spans="1:20" x14ac:dyDescent="0.3">
      <c r="A1137" t="s">
        <v>94</v>
      </c>
      <c r="B1137">
        <v>2002</v>
      </c>
      <c r="C1137" t="s">
        <v>21</v>
      </c>
      <c r="D1137">
        <v>59.3</v>
      </c>
      <c r="E1137">
        <v>33</v>
      </c>
      <c r="F1137">
        <v>19</v>
      </c>
      <c r="G1137">
        <v>6.1</v>
      </c>
      <c r="H1137">
        <v>50.285582230000003</v>
      </c>
      <c r="I1137">
        <v>99</v>
      </c>
      <c r="J1137">
        <v>17</v>
      </c>
      <c r="K1137">
        <v>35.6</v>
      </c>
      <c r="L1137">
        <v>26</v>
      </c>
      <c r="M1137">
        <v>54</v>
      </c>
      <c r="N1137">
        <v>5.47</v>
      </c>
      <c r="O1137">
        <v>393.16327000000001</v>
      </c>
      <c r="P1137">
        <v>8834733</v>
      </c>
      <c r="Q1137">
        <v>4.5999999999999996</v>
      </c>
      <c r="R1137">
        <v>4.7</v>
      </c>
      <c r="S1137">
        <v>0.44400000000000001</v>
      </c>
      <c r="T1137">
        <v>8</v>
      </c>
    </row>
    <row r="1138" spans="1:20" x14ac:dyDescent="0.3">
      <c r="A1138" t="s">
        <v>94</v>
      </c>
      <c r="B1138">
        <v>2001</v>
      </c>
      <c r="C1138" t="s">
        <v>21</v>
      </c>
      <c r="D1138">
        <v>58.9</v>
      </c>
      <c r="E1138">
        <v>35</v>
      </c>
      <c r="F1138">
        <v>19</v>
      </c>
      <c r="G1138">
        <v>6.22</v>
      </c>
      <c r="H1138">
        <v>60.778158679999997</v>
      </c>
      <c r="I1138">
        <v>99</v>
      </c>
      <c r="J1138">
        <v>159</v>
      </c>
      <c r="K1138">
        <v>34.799999999999997</v>
      </c>
      <c r="L1138">
        <v>27</v>
      </c>
      <c r="M1138">
        <v>52</v>
      </c>
      <c r="N1138">
        <v>5.63</v>
      </c>
      <c r="O1138">
        <v>413.73831639999997</v>
      </c>
      <c r="P1138">
        <v>8692567</v>
      </c>
      <c r="Q1138">
        <v>4.7</v>
      </c>
      <c r="R1138">
        <v>4.7</v>
      </c>
      <c r="S1138">
        <v>0.443</v>
      </c>
      <c r="T1138">
        <v>7.9</v>
      </c>
    </row>
    <row r="1139" spans="1:20" x14ac:dyDescent="0.3">
      <c r="A1139" t="s">
        <v>94</v>
      </c>
      <c r="B1139">
        <v>2000</v>
      </c>
      <c r="C1139" t="s">
        <v>21</v>
      </c>
      <c r="D1139">
        <v>58.6</v>
      </c>
      <c r="E1139">
        <v>35</v>
      </c>
      <c r="F1139">
        <v>20</v>
      </c>
      <c r="G1139">
        <v>4.79</v>
      </c>
      <c r="H1139">
        <v>74.46033036</v>
      </c>
      <c r="I1139">
        <v>99</v>
      </c>
      <c r="J1139">
        <v>992</v>
      </c>
      <c r="K1139">
        <v>34</v>
      </c>
      <c r="L1139">
        <v>28</v>
      </c>
      <c r="M1139">
        <v>5</v>
      </c>
      <c r="N1139">
        <v>6.6</v>
      </c>
      <c r="O1139">
        <v>462.48652399999997</v>
      </c>
      <c r="P1139">
        <v>85492</v>
      </c>
      <c r="Q1139">
        <v>4.8</v>
      </c>
      <c r="R1139">
        <v>4.8</v>
      </c>
      <c r="S1139">
        <v>0.439</v>
      </c>
      <c r="T1139">
        <v>7.8</v>
      </c>
    </row>
    <row r="1140" spans="1:20" x14ac:dyDescent="0.3">
      <c r="A1140" t="s">
        <v>95</v>
      </c>
      <c r="B1140">
        <v>2015</v>
      </c>
      <c r="C1140" t="s">
        <v>21</v>
      </c>
      <c r="D1140">
        <v>74.599999999999994</v>
      </c>
      <c r="E1140">
        <v>147</v>
      </c>
      <c r="F1140">
        <v>3</v>
      </c>
      <c r="G1140">
        <v>0.01</v>
      </c>
      <c r="H1140">
        <v>64.900000000000006</v>
      </c>
      <c r="I1140">
        <v>97</v>
      </c>
      <c r="J1140">
        <v>17</v>
      </c>
      <c r="K1140">
        <v>51</v>
      </c>
      <c r="L1140">
        <v>4</v>
      </c>
      <c r="M1140">
        <v>97</v>
      </c>
      <c r="N1140">
        <v>4.9000000000000004</v>
      </c>
      <c r="O1140">
        <v>2326.1585599999999</v>
      </c>
      <c r="P1140">
        <v>896829</v>
      </c>
      <c r="Q1140">
        <v>2.1</v>
      </c>
      <c r="R1140">
        <v>2.1</v>
      </c>
      <c r="S1140">
        <v>0.623</v>
      </c>
      <c r="T1140">
        <v>11.2</v>
      </c>
    </row>
    <row r="1141" spans="1:20" x14ac:dyDescent="0.3">
      <c r="A1141" t="s">
        <v>95</v>
      </c>
      <c r="B1141">
        <v>2014</v>
      </c>
      <c r="C1141" t="s">
        <v>21</v>
      </c>
      <c r="D1141">
        <v>74.5</v>
      </c>
      <c r="E1141">
        <v>149</v>
      </c>
      <c r="F1141">
        <v>3</v>
      </c>
      <c r="G1141">
        <v>2.87</v>
      </c>
      <c r="H1141">
        <v>345.37763439999998</v>
      </c>
      <c r="I1141">
        <v>97</v>
      </c>
      <c r="J1141">
        <v>17</v>
      </c>
      <c r="K1141">
        <v>5.2</v>
      </c>
      <c r="L1141">
        <v>4</v>
      </c>
      <c r="M1141">
        <v>97</v>
      </c>
      <c r="N1141">
        <v>8.7200000000000006</v>
      </c>
      <c r="O1141">
        <v>2242.7119120000002</v>
      </c>
      <c r="P1141">
        <v>889216</v>
      </c>
      <c r="Q1141">
        <v>2.1</v>
      </c>
      <c r="R1141">
        <v>2.1</v>
      </c>
      <c r="S1141">
        <v>0.61799999999999999</v>
      </c>
      <c r="T1141">
        <v>11.4</v>
      </c>
    </row>
    <row r="1142" spans="1:20" x14ac:dyDescent="0.3">
      <c r="A1142" t="s">
        <v>95</v>
      </c>
      <c r="B1142">
        <v>2013</v>
      </c>
      <c r="C1142" t="s">
        <v>21</v>
      </c>
      <c r="D1142">
        <v>74.3</v>
      </c>
      <c r="E1142">
        <v>15</v>
      </c>
      <c r="F1142">
        <v>4</v>
      </c>
      <c r="G1142">
        <v>3.11</v>
      </c>
      <c r="H1142">
        <v>311.7553193</v>
      </c>
      <c r="I1142">
        <v>97</v>
      </c>
      <c r="J1142">
        <v>17</v>
      </c>
      <c r="K1142">
        <v>49.3</v>
      </c>
      <c r="L1142">
        <v>4</v>
      </c>
      <c r="M1142">
        <v>97</v>
      </c>
      <c r="N1142">
        <v>9.15</v>
      </c>
      <c r="O1142">
        <v>2136.7739499999998</v>
      </c>
      <c r="P1142">
        <v>8657785</v>
      </c>
      <c r="Q1142">
        <v>2.2000000000000002</v>
      </c>
      <c r="R1142">
        <v>2.1</v>
      </c>
      <c r="S1142">
        <v>0.61399999999999999</v>
      </c>
      <c r="T1142">
        <v>11.6</v>
      </c>
    </row>
    <row r="1143" spans="1:20" x14ac:dyDescent="0.3">
      <c r="A1143" t="s">
        <v>95</v>
      </c>
      <c r="B1143">
        <v>2012</v>
      </c>
      <c r="C1143" t="s">
        <v>21</v>
      </c>
      <c r="D1143">
        <v>74.099999999999994</v>
      </c>
      <c r="E1143">
        <v>151</v>
      </c>
      <c r="F1143">
        <v>4</v>
      </c>
      <c r="G1143">
        <v>3.11</v>
      </c>
      <c r="H1143">
        <v>363.57216440000002</v>
      </c>
      <c r="I1143">
        <v>97</v>
      </c>
      <c r="J1143">
        <v>17</v>
      </c>
      <c r="K1143">
        <v>48.4</v>
      </c>
      <c r="L1143">
        <v>4</v>
      </c>
      <c r="M1143">
        <v>97</v>
      </c>
      <c r="N1143">
        <v>9.7799999999999994</v>
      </c>
      <c r="O1143">
        <v>2178.3832499999999</v>
      </c>
      <c r="P1143">
        <v>855646</v>
      </c>
      <c r="Q1143">
        <v>2.2000000000000002</v>
      </c>
      <c r="R1143">
        <v>2.1</v>
      </c>
      <c r="S1143">
        <v>0.61399999999999999</v>
      </c>
      <c r="T1143">
        <v>11.6</v>
      </c>
    </row>
    <row r="1144" spans="1:20" x14ac:dyDescent="0.3">
      <c r="A1144" t="s">
        <v>95</v>
      </c>
      <c r="B1144">
        <v>2011</v>
      </c>
      <c r="C1144" t="s">
        <v>21</v>
      </c>
      <c r="D1144">
        <v>73.900000000000006</v>
      </c>
      <c r="E1144">
        <v>153</v>
      </c>
      <c r="F1144">
        <v>4</v>
      </c>
      <c r="G1144">
        <v>3.1</v>
      </c>
      <c r="H1144">
        <v>32.164079940000001</v>
      </c>
      <c r="I1144">
        <v>97</v>
      </c>
      <c r="J1144">
        <v>17</v>
      </c>
      <c r="K1144">
        <v>47.6</v>
      </c>
      <c r="L1144">
        <v>5</v>
      </c>
      <c r="M1144">
        <v>97</v>
      </c>
      <c r="N1144">
        <v>8.57</v>
      </c>
      <c r="O1144">
        <v>212.58479800000001</v>
      </c>
      <c r="P1144">
        <v>83516</v>
      </c>
      <c r="Q1144">
        <v>2.2000000000000002</v>
      </c>
      <c r="R1144">
        <v>2.2000000000000002</v>
      </c>
      <c r="S1144">
        <v>0.61099999999999999</v>
      </c>
      <c r="T1144">
        <v>11.7</v>
      </c>
    </row>
    <row r="1145" spans="1:20" x14ac:dyDescent="0.3">
      <c r="A1145" t="s">
        <v>95</v>
      </c>
      <c r="B1145">
        <v>2010</v>
      </c>
      <c r="C1145" t="s">
        <v>21</v>
      </c>
      <c r="D1145">
        <v>73.599999999999994</v>
      </c>
      <c r="E1145">
        <v>156</v>
      </c>
      <c r="F1145">
        <v>4</v>
      </c>
      <c r="G1145">
        <v>3.1</v>
      </c>
      <c r="H1145">
        <v>302.10575069999999</v>
      </c>
      <c r="I1145">
        <v>97</v>
      </c>
      <c r="J1145">
        <v>17</v>
      </c>
      <c r="K1145">
        <v>46.8</v>
      </c>
      <c r="L1145">
        <v>5</v>
      </c>
      <c r="M1145">
        <v>97</v>
      </c>
      <c r="N1145">
        <v>8.4499999999999993</v>
      </c>
      <c r="O1145">
        <v>1932.8582899999999</v>
      </c>
      <c r="P1145">
        <v>8194778</v>
      </c>
      <c r="Q1145">
        <v>2.2999999999999998</v>
      </c>
      <c r="R1145">
        <v>2.2000000000000002</v>
      </c>
      <c r="S1145">
        <v>0.60599999999999998</v>
      </c>
      <c r="T1145">
        <v>11.5</v>
      </c>
    </row>
    <row r="1146" spans="1:20" x14ac:dyDescent="0.3">
      <c r="A1146" t="s">
        <v>95</v>
      </c>
      <c r="B1146">
        <v>2009</v>
      </c>
      <c r="C1146" t="s">
        <v>21</v>
      </c>
      <c r="D1146">
        <v>73.400000000000006</v>
      </c>
      <c r="E1146">
        <v>157</v>
      </c>
      <c r="F1146">
        <v>4</v>
      </c>
      <c r="G1146">
        <v>3.08</v>
      </c>
      <c r="H1146">
        <v>286.12114459999998</v>
      </c>
      <c r="I1146">
        <v>97</v>
      </c>
      <c r="J1146">
        <v>17</v>
      </c>
      <c r="K1146">
        <v>45.9</v>
      </c>
      <c r="L1146">
        <v>5</v>
      </c>
      <c r="M1146">
        <v>97</v>
      </c>
      <c r="N1146">
        <v>8.84</v>
      </c>
      <c r="O1146">
        <v>1815.4894959999999</v>
      </c>
      <c r="P1146">
        <v>83521</v>
      </c>
      <c r="Q1146">
        <v>2.2999999999999998</v>
      </c>
      <c r="R1146">
        <v>2.2000000000000002</v>
      </c>
      <c r="S1146">
        <v>0.60299999999999998</v>
      </c>
      <c r="T1146">
        <v>11.3</v>
      </c>
    </row>
    <row r="1147" spans="1:20" x14ac:dyDescent="0.3">
      <c r="A1147" t="s">
        <v>95</v>
      </c>
      <c r="B1147">
        <v>2008</v>
      </c>
      <c r="C1147" t="s">
        <v>21</v>
      </c>
      <c r="D1147">
        <v>73.2</v>
      </c>
      <c r="E1147">
        <v>159</v>
      </c>
      <c r="F1147">
        <v>4</v>
      </c>
      <c r="G1147">
        <v>3.14</v>
      </c>
      <c r="H1147">
        <v>231.9112915</v>
      </c>
      <c r="I1147">
        <v>92</v>
      </c>
      <c r="J1147">
        <v>17</v>
      </c>
      <c r="K1147">
        <v>45.1</v>
      </c>
      <c r="L1147">
        <v>5</v>
      </c>
      <c r="M1147">
        <v>93</v>
      </c>
      <c r="N1147">
        <v>8.4</v>
      </c>
      <c r="O1147">
        <v>1751.595857</v>
      </c>
      <c r="P1147">
        <v>7872658</v>
      </c>
      <c r="Q1147">
        <v>2.2999999999999998</v>
      </c>
      <c r="R1147">
        <v>2.2999999999999998</v>
      </c>
      <c r="S1147">
        <v>0.59699999999999998</v>
      </c>
      <c r="T1147">
        <v>11.1</v>
      </c>
    </row>
    <row r="1148" spans="1:20" x14ac:dyDescent="0.3">
      <c r="A1148" t="s">
        <v>95</v>
      </c>
      <c r="B1148">
        <v>2007</v>
      </c>
      <c r="C1148" t="s">
        <v>21</v>
      </c>
      <c r="D1148">
        <v>73</v>
      </c>
      <c r="E1148">
        <v>16</v>
      </c>
      <c r="F1148">
        <v>5</v>
      </c>
      <c r="G1148">
        <v>3.16</v>
      </c>
      <c r="H1148">
        <v>222.48233379999999</v>
      </c>
      <c r="I1148">
        <v>93</v>
      </c>
      <c r="J1148">
        <v>17</v>
      </c>
      <c r="K1148">
        <v>44.3</v>
      </c>
      <c r="L1148">
        <v>6</v>
      </c>
      <c r="M1148">
        <v>94</v>
      </c>
      <c r="N1148">
        <v>7.89</v>
      </c>
      <c r="O1148">
        <v>1592.5721820000001</v>
      </c>
      <c r="P1148">
        <v>777972</v>
      </c>
      <c r="Q1148">
        <v>2.4</v>
      </c>
      <c r="R1148">
        <v>2.2999999999999998</v>
      </c>
      <c r="S1148">
        <v>0.59</v>
      </c>
      <c r="T1148">
        <v>10.9</v>
      </c>
    </row>
    <row r="1149" spans="1:20" x14ac:dyDescent="0.3">
      <c r="A1149" t="s">
        <v>95</v>
      </c>
      <c r="B1149">
        <v>2006</v>
      </c>
      <c r="C1149" t="s">
        <v>21</v>
      </c>
      <c r="D1149">
        <v>72.8</v>
      </c>
      <c r="E1149">
        <v>161</v>
      </c>
      <c r="F1149">
        <v>5</v>
      </c>
      <c r="G1149">
        <v>3.23</v>
      </c>
      <c r="H1149">
        <v>192.92978289999999</v>
      </c>
      <c r="I1149">
        <v>94</v>
      </c>
      <c r="J1149">
        <v>17</v>
      </c>
      <c r="K1149">
        <v>43.5</v>
      </c>
      <c r="L1149">
        <v>6</v>
      </c>
      <c r="M1149">
        <v>94</v>
      </c>
      <c r="N1149">
        <v>7.63</v>
      </c>
      <c r="O1149">
        <v>1437.6287850000001</v>
      </c>
      <c r="P1149">
        <v>754146</v>
      </c>
      <c r="Q1149">
        <v>2.4</v>
      </c>
      <c r="R1149">
        <v>2.4</v>
      </c>
      <c r="S1149">
        <v>0.58299999999999996</v>
      </c>
      <c r="T1149">
        <v>10.8</v>
      </c>
    </row>
    <row r="1150" spans="1:20" x14ac:dyDescent="0.3">
      <c r="A1150" t="s">
        <v>95</v>
      </c>
      <c r="B1150">
        <v>2005</v>
      </c>
      <c r="C1150" t="s">
        <v>21</v>
      </c>
      <c r="D1150">
        <v>72.5</v>
      </c>
      <c r="E1150">
        <v>163</v>
      </c>
      <c r="F1150">
        <v>5</v>
      </c>
      <c r="G1150">
        <v>3.23</v>
      </c>
      <c r="H1150">
        <v>203.7134882</v>
      </c>
      <c r="I1150">
        <v>97</v>
      </c>
      <c r="J1150">
        <v>17</v>
      </c>
      <c r="K1150">
        <v>42.8</v>
      </c>
      <c r="L1150">
        <v>6</v>
      </c>
      <c r="M1150">
        <v>98</v>
      </c>
      <c r="N1150">
        <v>7.81</v>
      </c>
      <c r="O1150">
        <v>1311.741714</v>
      </c>
      <c r="P1150">
        <v>737343</v>
      </c>
      <c r="Q1150">
        <v>2.5</v>
      </c>
      <c r="R1150">
        <v>2.4</v>
      </c>
      <c r="S1150">
        <v>0.57699999999999996</v>
      </c>
      <c r="T1150">
        <v>10.6</v>
      </c>
    </row>
    <row r="1151" spans="1:20" x14ac:dyDescent="0.3">
      <c r="A1151" t="s">
        <v>95</v>
      </c>
      <c r="B1151">
        <v>2004</v>
      </c>
      <c r="C1151" t="s">
        <v>21</v>
      </c>
      <c r="D1151">
        <v>72.2</v>
      </c>
      <c r="E1151">
        <v>165</v>
      </c>
      <c r="F1151">
        <v>5</v>
      </c>
      <c r="G1151">
        <v>3.02</v>
      </c>
      <c r="H1151">
        <v>188.24992080000001</v>
      </c>
      <c r="I1151">
        <v>93</v>
      </c>
      <c r="J1151">
        <v>17</v>
      </c>
      <c r="K1151">
        <v>42</v>
      </c>
      <c r="L1151">
        <v>7</v>
      </c>
      <c r="M1151">
        <v>94</v>
      </c>
      <c r="N1151">
        <v>7.89</v>
      </c>
      <c r="O1151">
        <v>1217.6579609999999</v>
      </c>
      <c r="P1151">
        <v>724153</v>
      </c>
      <c r="Q1151">
        <v>2.6</v>
      </c>
      <c r="R1151">
        <v>2.5</v>
      </c>
      <c r="S1151">
        <v>0.57099999999999995</v>
      </c>
      <c r="T1151">
        <v>10.4</v>
      </c>
    </row>
    <row r="1152" spans="1:20" x14ac:dyDescent="0.3">
      <c r="A1152" t="s">
        <v>95</v>
      </c>
      <c r="B1152">
        <v>2003</v>
      </c>
      <c r="C1152" t="s">
        <v>21</v>
      </c>
      <c r="D1152">
        <v>71.900000000000006</v>
      </c>
      <c r="E1152">
        <v>166</v>
      </c>
      <c r="F1152">
        <v>6</v>
      </c>
      <c r="G1152">
        <v>3.04</v>
      </c>
      <c r="H1152">
        <v>194.43357359999999</v>
      </c>
      <c r="I1152">
        <v>91</v>
      </c>
      <c r="J1152">
        <v>17</v>
      </c>
      <c r="K1152">
        <v>41.2</v>
      </c>
      <c r="L1152">
        <v>7</v>
      </c>
      <c r="M1152">
        <v>92</v>
      </c>
      <c r="N1152">
        <v>8.2899999999999991</v>
      </c>
      <c r="O1152">
        <v>1157.3426999999999</v>
      </c>
      <c r="P1152">
        <v>733821</v>
      </c>
      <c r="Q1152">
        <v>2.6</v>
      </c>
      <c r="R1152">
        <v>2.5</v>
      </c>
      <c r="S1152">
        <v>0.56599999999999995</v>
      </c>
      <c r="T1152">
        <v>10.3</v>
      </c>
    </row>
    <row r="1153" spans="1:20" x14ac:dyDescent="0.3">
      <c r="A1153" t="s">
        <v>95</v>
      </c>
      <c r="B1153">
        <v>2002</v>
      </c>
      <c r="C1153" t="s">
        <v>21</v>
      </c>
      <c r="D1153">
        <v>71.599999999999994</v>
      </c>
      <c r="E1153">
        <v>169</v>
      </c>
      <c r="F1153">
        <v>6</v>
      </c>
      <c r="G1153">
        <v>3.09</v>
      </c>
      <c r="H1153">
        <v>154.8636161</v>
      </c>
      <c r="I1153">
        <v>94</v>
      </c>
      <c r="J1153">
        <v>17</v>
      </c>
      <c r="K1153">
        <v>4.4000000000000004</v>
      </c>
      <c r="L1153">
        <v>7</v>
      </c>
      <c r="M1153">
        <v>95</v>
      </c>
      <c r="N1153">
        <v>7.28</v>
      </c>
      <c r="O1153">
        <v>1132.8721</v>
      </c>
      <c r="P1153">
        <v>6863157</v>
      </c>
      <c r="Q1153">
        <v>2.7</v>
      </c>
      <c r="R1153">
        <v>2.6</v>
      </c>
      <c r="S1153">
        <v>0.56100000000000005</v>
      </c>
      <c r="T1153">
        <v>10.1</v>
      </c>
    </row>
    <row r="1154" spans="1:20" x14ac:dyDescent="0.3">
      <c r="A1154" t="s">
        <v>95</v>
      </c>
      <c r="B1154">
        <v>2001</v>
      </c>
      <c r="C1154" t="s">
        <v>21</v>
      </c>
      <c r="D1154">
        <v>71.3</v>
      </c>
      <c r="E1154">
        <v>171</v>
      </c>
      <c r="F1154">
        <v>6</v>
      </c>
      <c r="G1154">
        <v>2.74</v>
      </c>
      <c r="H1154">
        <v>15.361752839999999</v>
      </c>
      <c r="I1154">
        <v>95</v>
      </c>
      <c r="J1154">
        <v>17</v>
      </c>
      <c r="K1154">
        <v>39.6</v>
      </c>
      <c r="L1154">
        <v>8</v>
      </c>
      <c r="M1154">
        <v>99</v>
      </c>
      <c r="N1154">
        <v>6.88</v>
      </c>
      <c r="O1154">
        <v>113.4546</v>
      </c>
      <c r="P1154">
        <v>669361</v>
      </c>
      <c r="Q1154">
        <v>2.7</v>
      </c>
      <c r="R1154">
        <v>2.7</v>
      </c>
      <c r="S1154">
        <v>0.55700000000000005</v>
      </c>
      <c r="T1154">
        <v>9.9</v>
      </c>
    </row>
    <row r="1155" spans="1:20" x14ac:dyDescent="0.3">
      <c r="A1155" t="s">
        <v>95</v>
      </c>
      <c r="B1155">
        <v>2000</v>
      </c>
      <c r="C1155" t="s">
        <v>21</v>
      </c>
      <c r="D1155">
        <v>71</v>
      </c>
      <c r="E1155">
        <v>174</v>
      </c>
      <c r="F1155">
        <v>6</v>
      </c>
      <c r="G1155">
        <v>2.61</v>
      </c>
      <c r="H1155">
        <v>28.808310980000002</v>
      </c>
      <c r="I1155">
        <v>93</v>
      </c>
      <c r="J1155">
        <v>17</v>
      </c>
      <c r="K1155">
        <v>38.799999999999997</v>
      </c>
      <c r="L1155">
        <v>8</v>
      </c>
      <c r="M1155">
        <v>88</v>
      </c>
      <c r="N1155">
        <v>6.63</v>
      </c>
      <c r="O1155">
        <v>188.783165</v>
      </c>
      <c r="P1155">
        <v>6524283</v>
      </c>
      <c r="Q1155">
        <v>2.8</v>
      </c>
      <c r="R1155">
        <v>2.7</v>
      </c>
      <c r="S1155">
        <v>0.55100000000000005</v>
      </c>
      <c r="T1155">
        <v>9.8000000000000007</v>
      </c>
    </row>
    <row r="1156" spans="1:20" x14ac:dyDescent="0.3">
      <c r="A1156" t="s">
        <v>96</v>
      </c>
      <c r="B1156">
        <v>2015</v>
      </c>
      <c r="C1156" t="s">
        <v>29</v>
      </c>
      <c r="D1156">
        <v>75.8</v>
      </c>
      <c r="E1156">
        <v>134</v>
      </c>
      <c r="F1156">
        <v>3</v>
      </c>
      <c r="G1156">
        <v>0.01</v>
      </c>
      <c r="H1156">
        <v>64.900000000000006</v>
      </c>
      <c r="I1156">
        <v>99</v>
      </c>
      <c r="J1156">
        <v>17</v>
      </c>
      <c r="K1156">
        <v>64.8</v>
      </c>
      <c r="L1156">
        <v>4</v>
      </c>
      <c r="M1156">
        <v>99</v>
      </c>
      <c r="N1156">
        <v>4.9000000000000004</v>
      </c>
      <c r="O1156">
        <v>12365.6263</v>
      </c>
      <c r="P1156">
        <v>984328</v>
      </c>
      <c r="Q1156">
        <v>1.6</v>
      </c>
      <c r="R1156">
        <v>1.6</v>
      </c>
      <c r="S1156">
        <v>0.83399999999999996</v>
      </c>
      <c r="T1156">
        <v>15.6</v>
      </c>
    </row>
    <row r="1157" spans="1:20" x14ac:dyDescent="0.3">
      <c r="A1157" t="s">
        <v>96</v>
      </c>
      <c r="B1157">
        <v>2014</v>
      </c>
      <c r="C1157" t="s">
        <v>29</v>
      </c>
      <c r="D1157">
        <v>75.599999999999994</v>
      </c>
      <c r="E1157">
        <v>137</v>
      </c>
      <c r="F1157">
        <v>3</v>
      </c>
      <c r="G1157">
        <v>0.01</v>
      </c>
      <c r="H1157">
        <v>160.94493420000001</v>
      </c>
      <c r="I1157">
        <v>99</v>
      </c>
      <c r="J1157">
        <v>17</v>
      </c>
      <c r="K1157">
        <v>64.2</v>
      </c>
      <c r="L1157">
        <v>4</v>
      </c>
      <c r="M1157">
        <v>99</v>
      </c>
      <c r="N1157">
        <v>7.4</v>
      </c>
      <c r="O1157">
        <v>14117.97668</v>
      </c>
      <c r="P1157">
        <v>9866468</v>
      </c>
      <c r="Q1157">
        <v>1.7</v>
      </c>
      <c r="R1157">
        <v>1.6</v>
      </c>
      <c r="S1157">
        <v>0.83399999999999996</v>
      </c>
      <c r="T1157">
        <v>15.8</v>
      </c>
    </row>
    <row r="1158" spans="1:20" x14ac:dyDescent="0.3">
      <c r="A1158" t="s">
        <v>96</v>
      </c>
      <c r="B1158">
        <v>2013</v>
      </c>
      <c r="C1158" t="s">
        <v>29</v>
      </c>
      <c r="D1158">
        <v>75.5</v>
      </c>
      <c r="E1158">
        <v>139</v>
      </c>
      <c r="F1158">
        <v>3</v>
      </c>
      <c r="G1158">
        <v>10.88</v>
      </c>
      <c r="H1158">
        <v>155.1952076</v>
      </c>
      <c r="I1158">
        <v>99</v>
      </c>
      <c r="J1158">
        <v>1</v>
      </c>
      <c r="K1158">
        <v>63.6</v>
      </c>
      <c r="L1158">
        <v>1</v>
      </c>
      <c r="M1158">
        <v>99</v>
      </c>
      <c r="N1158">
        <v>7.53</v>
      </c>
      <c r="O1158">
        <v>13613.6147</v>
      </c>
      <c r="P1158">
        <v>989382</v>
      </c>
      <c r="Q1158">
        <v>1.7</v>
      </c>
      <c r="R1158">
        <v>1.7</v>
      </c>
      <c r="S1158">
        <v>0.82399999999999995</v>
      </c>
      <c r="T1158">
        <v>15.4</v>
      </c>
    </row>
    <row r="1159" spans="1:20" x14ac:dyDescent="0.3">
      <c r="A1159" t="s">
        <v>96</v>
      </c>
      <c r="B1159">
        <v>2012</v>
      </c>
      <c r="C1159" t="s">
        <v>29</v>
      </c>
      <c r="D1159">
        <v>75</v>
      </c>
      <c r="E1159">
        <v>146</v>
      </c>
      <c r="F1159">
        <v>3</v>
      </c>
      <c r="G1159">
        <v>11.27</v>
      </c>
      <c r="H1159">
        <v>164.27934070000001</v>
      </c>
      <c r="I1159">
        <v>99</v>
      </c>
      <c r="J1159">
        <v>2</v>
      </c>
      <c r="K1159">
        <v>63</v>
      </c>
      <c r="L1159">
        <v>1</v>
      </c>
      <c r="M1159">
        <v>99</v>
      </c>
      <c r="N1159">
        <v>7.74</v>
      </c>
      <c r="O1159">
        <v>12834.323490000001</v>
      </c>
      <c r="P1159">
        <v>992362</v>
      </c>
      <c r="Q1159">
        <v>1.7</v>
      </c>
      <c r="R1159">
        <v>1.7</v>
      </c>
      <c r="S1159">
        <v>0.82299999999999995</v>
      </c>
      <c r="T1159">
        <v>15.4</v>
      </c>
    </row>
    <row r="1160" spans="1:20" x14ac:dyDescent="0.3">
      <c r="A1160" t="s">
        <v>96</v>
      </c>
      <c r="B1160">
        <v>2011</v>
      </c>
      <c r="C1160" t="s">
        <v>29</v>
      </c>
      <c r="D1160">
        <v>74.8</v>
      </c>
      <c r="E1160">
        <v>15</v>
      </c>
      <c r="F1160">
        <v>3</v>
      </c>
      <c r="G1160">
        <v>11.51</v>
      </c>
      <c r="H1160">
        <v>17.821218829999999</v>
      </c>
      <c r="I1160">
        <v>99</v>
      </c>
      <c r="J1160">
        <v>5</v>
      </c>
      <c r="K1160">
        <v>62.4</v>
      </c>
      <c r="L1160">
        <v>1</v>
      </c>
      <c r="M1160">
        <v>99</v>
      </c>
      <c r="N1160">
        <v>7.84</v>
      </c>
      <c r="O1160">
        <v>1448.87958</v>
      </c>
      <c r="P1160">
        <v>9971727</v>
      </c>
      <c r="Q1160">
        <v>1.7</v>
      </c>
      <c r="R1160">
        <v>1.7</v>
      </c>
      <c r="S1160">
        <v>0.82099999999999995</v>
      </c>
      <c r="T1160">
        <v>15.4</v>
      </c>
    </row>
    <row r="1161" spans="1:20" x14ac:dyDescent="0.3">
      <c r="A1161" t="s">
        <v>96</v>
      </c>
      <c r="B1161">
        <v>2010</v>
      </c>
      <c r="C1161" t="s">
        <v>29</v>
      </c>
      <c r="D1161">
        <v>74.5</v>
      </c>
      <c r="E1161">
        <v>156</v>
      </c>
      <c r="F1161">
        <v>3</v>
      </c>
      <c r="G1161">
        <v>10.78</v>
      </c>
      <c r="H1161">
        <v>19.220239960000001</v>
      </c>
      <c r="I1161">
        <v>99</v>
      </c>
      <c r="J1161">
        <v>17</v>
      </c>
      <c r="K1161">
        <v>61.7</v>
      </c>
      <c r="L1161">
        <v>1</v>
      </c>
      <c r="M1161">
        <v>99</v>
      </c>
      <c r="N1161">
        <v>7.85</v>
      </c>
      <c r="O1161">
        <v>1325.53379</v>
      </c>
      <c r="P1161">
        <v>123</v>
      </c>
      <c r="Q1161">
        <v>1.8</v>
      </c>
      <c r="R1161">
        <v>1.8</v>
      </c>
      <c r="S1161">
        <v>0.81699999999999995</v>
      </c>
      <c r="T1161">
        <v>15.3</v>
      </c>
    </row>
    <row r="1162" spans="1:20" x14ac:dyDescent="0.3">
      <c r="A1162" t="s">
        <v>96</v>
      </c>
      <c r="B1162">
        <v>2009</v>
      </c>
      <c r="C1162" t="s">
        <v>29</v>
      </c>
      <c r="D1162">
        <v>74.2</v>
      </c>
      <c r="E1162">
        <v>162</v>
      </c>
      <c r="F1162">
        <v>3</v>
      </c>
      <c r="G1162">
        <v>11.46</v>
      </c>
      <c r="H1162">
        <v>1281.1559440000001</v>
      </c>
      <c r="I1162">
        <v>99</v>
      </c>
      <c r="J1162">
        <v>1</v>
      </c>
      <c r="K1162">
        <v>61.1</v>
      </c>
      <c r="L1162">
        <v>1</v>
      </c>
      <c r="M1162">
        <v>99</v>
      </c>
      <c r="N1162">
        <v>7.55</v>
      </c>
      <c r="O1162">
        <v>12967.165429999999</v>
      </c>
      <c r="P1162">
        <v>12265</v>
      </c>
      <c r="Q1162">
        <v>1.8</v>
      </c>
      <c r="R1162">
        <v>1.8</v>
      </c>
      <c r="S1162">
        <v>0.81599999999999995</v>
      </c>
      <c r="T1162">
        <v>15.3</v>
      </c>
    </row>
    <row r="1163" spans="1:20" x14ac:dyDescent="0.3">
      <c r="A1163" t="s">
        <v>96</v>
      </c>
      <c r="B1163">
        <v>2008</v>
      </c>
      <c r="C1163" t="s">
        <v>29</v>
      </c>
      <c r="D1163">
        <v>74.099999999999994</v>
      </c>
      <c r="E1163">
        <v>165</v>
      </c>
      <c r="F1163">
        <v>1</v>
      </c>
      <c r="G1163">
        <v>11.64</v>
      </c>
      <c r="H1163">
        <v>181.76340780000001</v>
      </c>
      <c r="I1163">
        <v>99</v>
      </c>
      <c r="J1163">
        <v>17</v>
      </c>
      <c r="K1163">
        <v>6.5</v>
      </c>
      <c r="L1163">
        <v>1</v>
      </c>
      <c r="M1163">
        <v>99</v>
      </c>
      <c r="N1163">
        <v>7.33</v>
      </c>
      <c r="O1163">
        <v>15669.25929</v>
      </c>
      <c r="P1163">
        <v>138188</v>
      </c>
      <c r="Q1163">
        <v>1.9</v>
      </c>
      <c r="R1163">
        <v>1.9</v>
      </c>
      <c r="S1163">
        <v>0.81200000000000006</v>
      </c>
      <c r="T1163">
        <v>15.3</v>
      </c>
    </row>
    <row r="1164" spans="1:20" x14ac:dyDescent="0.3">
      <c r="A1164" t="s">
        <v>96</v>
      </c>
      <c r="B1164">
        <v>2007</v>
      </c>
      <c r="C1164" t="s">
        <v>29</v>
      </c>
      <c r="D1164">
        <v>73.5</v>
      </c>
      <c r="E1164">
        <v>176</v>
      </c>
      <c r="F1164">
        <v>1</v>
      </c>
      <c r="G1164">
        <v>12.55</v>
      </c>
      <c r="H1164">
        <v>163.3433278</v>
      </c>
      <c r="I1164">
        <v>99</v>
      </c>
      <c r="J1164">
        <v>17</v>
      </c>
      <c r="K1164">
        <v>59.9</v>
      </c>
      <c r="L1164">
        <v>1</v>
      </c>
      <c r="M1164">
        <v>99</v>
      </c>
      <c r="N1164">
        <v>7.51</v>
      </c>
      <c r="O1164">
        <v>13842.6549</v>
      </c>
      <c r="P1164">
        <v>15578</v>
      </c>
      <c r="Q1164">
        <v>1.9</v>
      </c>
      <c r="R1164">
        <v>1.9</v>
      </c>
      <c r="S1164">
        <v>0.80900000000000005</v>
      </c>
      <c r="T1164">
        <v>15.3</v>
      </c>
    </row>
    <row r="1165" spans="1:20" x14ac:dyDescent="0.3">
      <c r="A1165" t="s">
        <v>96</v>
      </c>
      <c r="B1165">
        <v>2006</v>
      </c>
      <c r="C1165" t="s">
        <v>29</v>
      </c>
      <c r="D1165">
        <v>73.400000000000006</v>
      </c>
      <c r="E1165">
        <v>177</v>
      </c>
      <c r="F1165">
        <v>1</v>
      </c>
      <c r="G1165">
        <v>13.16</v>
      </c>
      <c r="H1165">
        <v>1299.459306</v>
      </c>
      <c r="I1165">
        <v>99</v>
      </c>
      <c r="J1165">
        <v>1</v>
      </c>
      <c r="K1165">
        <v>59.3</v>
      </c>
      <c r="L1165">
        <v>1</v>
      </c>
      <c r="M1165">
        <v>99</v>
      </c>
      <c r="N1165">
        <v>8.1</v>
      </c>
      <c r="O1165">
        <v>11398.76584</v>
      </c>
      <c r="P1165">
        <v>17137</v>
      </c>
      <c r="Q1165">
        <v>2</v>
      </c>
      <c r="R1165">
        <v>2</v>
      </c>
      <c r="S1165">
        <v>0.80200000000000005</v>
      </c>
      <c r="T1165">
        <v>15.2</v>
      </c>
    </row>
    <row r="1166" spans="1:20" x14ac:dyDescent="0.3">
      <c r="A1166" t="s">
        <v>96</v>
      </c>
      <c r="B1166">
        <v>2005</v>
      </c>
      <c r="C1166" t="s">
        <v>29</v>
      </c>
      <c r="D1166">
        <v>72.900000000000006</v>
      </c>
      <c r="E1166">
        <v>182</v>
      </c>
      <c r="F1166">
        <v>1</v>
      </c>
      <c r="G1166">
        <v>12.94</v>
      </c>
      <c r="H1166">
        <v>1317.08348</v>
      </c>
      <c r="I1166">
        <v>99</v>
      </c>
      <c r="J1166">
        <v>2</v>
      </c>
      <c r="K1166">
        <v>58.8</v>
      </c>
      <c r="L1166">
        <v>1</v>
      </c>
      <c r="M1166">
        <v>99</v>
      </c>
      <c r="N1166">
        <v>8.2799999999999994</v>
      </c>
      <c r="O1166">
        <v>11161.724410000001</v>
      </c>
      <c r="P1166">
        <v>18765</v>
      </c>
      <c r="Q1166">
        <v>2</v>
      </c>
      <c r="R1166">
        <v>2</v>
      </c>
      <c r="S1166">
        <v>0.79500000000000004</v>
      </c>
      <c r="T1166">
        <v>15</v>
      </c>
    </row>
    <row r="1167" spans="1:20" x14ac:dyDescent="0.3">
      <c r="A1167" t="s">
        <v>96</v>
      </c>
      <c r="B1167">
        <v>2004</v>
      </c>
      <c r="C1167" t="s">
        <v>29</v>
      </c>
      <c r="D1167">
        <v>72.900000000000006</v>
      </c>
      <c r="E1167">
        <v>18</v>
      </c>
      <c r="F1167">
        <v>1</v>
      </c>
      <c r="G1167">
        <v>13.28</v>
      </c>
      <c r="H1167">
        <v>146.8608016</v>
      </c>
      <c r="I1167">
        <v>99</v>
      </c>
      <c r="J1167">
        <v>17</v>
      </c>
      <c r="K1167">
        <v>58.2</v>
      </c>
      <c r="L1167">
        <v>1</v>
      </c>
      <c r="M1167">
        <v>99</v>
      </c>
      <c r="N1167">
        <v>8.8000000000000007</v>
      </c>
      <c r="O1167">
        <v>1259.5265999999999</v>
      </c>
      <c r="P1167">
        <v>117146</v>
      </c>
      <c r="Q1167">
        <v>2.1</v>
      </c>
      <c r="R1167">
        <v>2.1</v>
      </c>
      <c r="S1167">
        <v>0.79300000000000004</v>
      </c>
      <c r="T1167">
        <v>15.3</v>
      </c>
    </row>
    <row r="1168" spans="1:20" x14ac:dyDescent="0.3">
      <c r="A1168" t="s">
        <v>96</v>
      </c>
      <c r="B1168">
        <v>2003</v>
      </c>
      <c r="C1168" t="s">
        <v>29</v>
      </c>
      <c r="D1168">
        <v>72.5</v>
      </c>
      <c r="E1168">
        <v>184</v>
      </c>
      <c r="F1168">
        <v>1</v>
      </c>
      <c r="G1168">
        <v>13.24</v>
      </c>
      <c r="H1168">
        <v>1030.2202709999999</v>
      </c>
      <c r="I1168">
        <v>99</v>
      </c>
      <c r="J1168">
        <v>17</v>
      </c>
      <c r="K1168">
        <v>57.6</v>
      </c>
      <c r="L1168">
        <v>1</v>
      </c>
      <c r="M1168">
        <v>99</v>
      </c>
      <c r="N1168">
        <v>8.42</v>
      </c>
      <c r="O1168">
        <v>8396.2532300000003</v>
      </c>
      <c r="P1168">
        <v>1129552</v>
      </c>
      <c r="Q1168">
        <v>2.1</v>
      </c>
      <c r="R1168">
        <v>2.1</v>
      </c>
      <c r="S1168">
        <v>0.78400000000000003</v>
      </c>
      <c r="T1168">
        <v>14.9</v>
      </c>
    </row>
    <row r="1169" spans="1:20" x14ac:dyDescent="0.3">
      <c r="A1169" t="s">
        <v>96</v>
      </c>
      <c r="B1169">
        <v>2002</v>
      </c>
      <c r="C1169" t="s">
        <v>29</v>
      </c>
      <c r="D1169">
        <v>72.5</v>
      </c>
      <c r="E1169">
        <v>184</v>
      </c>
      <c r="F1169">
        <v>1</v>
      </c>
      <c r="G1169">
        <v>13.29</v>
      </c>
      <c r="H1169">
        <v>8.9861980500000005</v>
      </c>
      <c r="I1169">
        <v>99</v>
      </c>
      <c r="J1169">
        <v>17</v>
      </c>
      <c r="K1169">
        <v>57.1</v>
      </c>
      <c r="L1169">
        <v>1</v>
      </c>
      <c r="M1169">
        <v>98</v>
      </c>
      <c r="N1169">
        <v>7.47</v>
      </c>
      <c r="O1169">
        <v>665.64430000000004</v>
      </c>
      <c r="P1169">
        <v>115868</v>
      </c>
      <c r="Q1169">
        <v>2.2000000000000002</v>
      </c>
      <c r="R1169">
        <v>2.2000000000000002</v>
      </c>
      <c r="S1169">
        <v>0.77500000000000002</v>
      </c>
      <c r="T1169">
        <v>14.6</v>
      </c>
    </row>
    <row r="1170" spans="1:20" x14ac:dyDescent="0.3">
      <c r="A1170" t="s">
        <v>96</v>
      </c>
      <c r="B1170">
        <v>2001</v>
      </c>
      <c r="C1170" t="s">
        <v>29</v>
      </c>
      <c r="D1170">
        <v>72.3</v>
      </c>
      <c r="E1170">
        <v>185</v>
      </c>
      <c r="F1170">
        <v>1</v>
      </c>
      <c r="G1170">
        <v>13.18</v>
      </c>
      <c r="H1170">
        <v>7.6010924160000002</v>
      </c>
      <c r="I1170">
        <v>99</v>
      </c>
      <c r="J1170">
        <v>20</v>
      </c>
      <c r="K1170">
        <v>56.6</v>
      </c>
      <c r="L1170">
        <v>1</v>
      </c>
      <c r="M1170">
        <v>99</v>
      </c>
      <c r="N1170">
        <v>7.11</v>
      </c>
      <c r="O1170">
        <v>527.85364000000004</v>
      </c>
      <c r="P1170">
        <v>1187576</v>
      </c>
      <c r="Q1170">
        <v>2.2000000000000002</v>
      </c>
      <c r="R1170">
        <v>2.2000000000000002</v>
      </c>
      <c r="S1170">
        <v>0.76900000000000002</v>
      </c>
      <c r="T1170">
        <v>14.2</v>
      </c>
    </row>
    <row r="1171" spans="1:20" x14ac:dyDescent="0.3">
      <c r="A1171" t="s">
        <v>96</v>
      </c>
      <c r="B1171">
        <v>2000</v>
      </c>
      <c r="C1171" t="s">
        <v>29</v>
      </c>
      <c r="D1171">
        <v>71.7</v>
      </c>
      <c r="E1171">
        <v>193</v>
      </c>
      <c r="F1171">
        <v>1</v>
      </c>
      <c r="G1171">
        <v>12.22</v>
      </c>
      <c r="H1171">
        <v>75.362514059999995</v>
      </c>
      <c r="I1171">
        <v>99</v>
      </c>
      <c r="J1171">
        <v>1</v>
      </c>
      <c r="K1171">
        <v>56.1</v>
      </c>
      <c r="L1171">
        <v>1</v>
      </c>
      <c r="M1171">
        <v>99</v>
      </c>
      <c r="N1171">
        <v>7.6</v>
      </c>
      <c r="O1171">
        <v>4623.4671200000003</v>
      </c>
      <c r="P1171">
        <v>121971</v>
      </c>
      <c r="Q1171">
        <v>2.2999999999999998</v>
      </c>
      <c r="R1171">
        <v>2.2999999999999998</v>
      </c>
      <c r="S1171">
        <v>0.76100000000000001</v>
      </c>
      <c r="T1171">
        <v>13.9</v>
      </c>
    </row>
    <row r="1172" spans="1:20" x14ac:dyDescent="0.3">
      <c r="A1172" t="s">
        <v>97</v>
      </c>
      <c r="B1172">
        <v>2015</v>
      </c>
      <c r="C1172" t="s">
        <v>29</v>
      </c>
      <c r="D1172">
        <v>82.7</v>
      </c>
      <c r="E1172">
        <v>49</v>
      </c>
      <c r="F1172">
        <v>3</v>
      </c>
      <c r="G1172">
        <v>0.01</v>
      </c>
      <c r="H1172">
        <v>64.900000000000006</v>
      </c>
      <c r="I1172">
        <v>99</v>
      </c>
      <c r="J1172">
        <v>17</v>
      </c>
      <c r="K1172">
        <v>61</v>
      </c>
      <c r="L1172">
        <v>4</v>
      </c>
      <c r="M1172">
        <v>92</v>
      </c>
      <c r="N1172">
        <v>4.9000000000000004</v>
      </c>
      <c r="O1172">
        <v>5734.4435999999996</v>
      </c>
      <c r="P1172">
        <v>33815</v>
      </c>
      <c r="Q1172">
        <v>1</v>
      </c>
      <c r="R1172">
        <v>0.9</v>
      </c>
      <c r="S1172">
        <v>0.91900000000000004</v>
      </c>
      <c r="T1172">
        <v>19</v>
      </c>
    </row>
    <row r="1173" spans="1:20" x14ac:dyDescent="0.3">
      <c r="A1173" t="s">
        <v>97</v>
      </c>
      <c r="B1173">
        <v>2014</v>
      </c>
      <c r="C1173" t="s">
        <v>29</v>
      </c>
      <c r="D1173">
        <v>82.5</v>
      </c>
      <c r="E1173">
        <v>49</v>
      </c>
      <c r="F1173">
        <v>3</v>
      </c>
      <c r="G1173">
        <v>7.45</v>
      </c>
      <c r="H1173">
        <v>8254.0207630000004</v>
      </c>
      <c r="I1173">
        <v>99</v>
      </c>
      <c r="J1173">
        <v>17</v>
      </c>
      <c r="K1173">
        <v>6.6</v>
      </c>
      <c r="L1173">
        <v>4</v>
      </c>
      <c r="M1173">
        <v>9</v>
      </c>
      <c r="N1173">
        <v>8.86</v>
      </c>
      <c r="O1173">
        <v>52473.113559999998</v>
      </c>
      <c r="P1173">
        <v>327386</v>
      </c>
      <c r="Q1173">
        <v>1</v>
      </c>
      <c r="R1173">
        <v>0.9</v>
      </c>
      <c r="S1173">
        <v>0.91500000000000004</v>
      </c>
      <c r="T1173">
        <v>19</v>
      </c>
    </row>
    <row r="1174" spans="1:20" x14ac:dyDescent="0.3">
      <c r="A1174" t="s">
        <v>97</v>
      </c>
      <c r="B1174">
        <v>2013</v>
      </c>
      <c r="C1174" t="s">
        <v>29</v>
      </c>
      <c r="D1174">
        <v>82.4</v>
      </c>
      <c r="E1174">
        <v>5</v>
      </c>
      <c r="F1174">
        <v>3</v>
      </c>
      <c r="G1174">
        <v>7.31</v>
      </c>
      <c r="H1174">
        <v>764.5440691</v>
      </c>
      <c r="I1174">
        <v>99</v>
      </c>
      <c r="J1174">
        <v>17</v>
      </c>
      <c r="K1174">
        <v>6.2</v>
      </c>
      <c r="L1174">
        <v>4</v>
      </c>
      <c r="M1174">
        <v>91</v>
      </c>
      <c r="N1174">
        <v>8.75</v>
      </c>
      <c r="O1174">
        <v>4781.3887999999997</v>
      </c>
      <c r="P1174">
        <v>323764</v>
      </c>
      <c r="Q1174">
        <v>1</v>
      </c>
      <c r="R1174">
        <v>0.9</v>
      </c>
      <c r="S1174">
        <v>0.90700000000000003</v>
      </c>
      <c r="T1174">
        <v>19</v>
      </c>
    </row>
    <row r="1175" spans="1:20" x14ac:dyDescent="0.3">
      <c r="A1175" t="s">
        <v>97</v>
      </c>
      <c r="B1175">
        <v>2012</v>
      </c>
      <c r="C1175" t="s">
        <v>29</v>
      </c>
      <c r="D1175">
        <v>82.5</v>
      </c>
      <c r="E1175">
        <v>5</v>
      </c>
      <c r="F1175">
        <v>3</v>
      </c>
      <c r="G1175">
        <v>7.81</v>
      </c>
      <c r="H1175">
        <v>6818.5464069999998</v>
      </c>
      <c r="I1175">
        <v>99</v>
      </c>
      <c r="J1175">
        <v>17</v>
      </c>
      <c r="K1175">
        <v>59.7</v>
      </c>
      <c r="L1175">
        <v>4</v>
      </c>
      <c r="M1175">
        <v>89</v>
      </c>
      <c r="N1175">
        <v>8.68</v>
      </c>
      <c r="O1175">
        <v>44333.851799999997</v>
      </c>
      <c r="P1175">
        <v>32716</v>
      </c>
      <c r="Q1175">
        <v>1</v>
      </c>
      <c r="R1175">
        <v>0.9</v>
      </c>
      <c r="S1175">
        <v>0.90100000000000002</v>
      </c>
      <c r="T1175">
        <v>18.7</v>
      </c>
    </row>
    <row r="1176" spans="1:20" x14ac:dyDescent="0.3">
      <c r="A1176" t="s">
        <v>97</v>
      </c>
      <c r="B1176">
        <v>2011</v>
      </c>
      <c r="C1176" t="s">
        <v>29</v>
      </c>
      <c r="D1176">
        <v>82.1</v>
      </c>
      <c r="E1176">
        <v>51</v>
      </c>
      <c r="F1176">
        <v>3</v>
      </c>
      <c r="G1176">
        <v>8.1300000000000008</v>
      </c>
      <c r="H1176">
        <v>7.0480925000000001</v>
      </c>
      <c r="I1176">
        <v>99</v>
      </c>
      <c r="J1176">
        <v>17</v>
      </c>
      <c r="K1176">
        <v>59.3</v>
      </c>
      <c r="L1176">
        <v>4</v>
      </c>
      <c r="M1176">
        <v>95</v>
      </c>
      <c r="N1176">
        <v>8.65</v>
      </c>
      <c r="O1176">
        <v>46.216999999999999</v>
      </c>
      <c r="P1176">
        <v>31914</v>
      </c>
      <c r="Q1176">
        <v>0.9</v>
      </c>
      <c r="R1176">
        <v>0.9</v>
      </c>
      <c r="S1176">
        <v>0.89400000000000002</v>
      </c>
      <c r="T1176">
        <v>18.600000000000001</v>
      </c>
    </row>
    <row r="1177" spans="1:20" x14ac:dyDescent="0.3">
      <c r="A1177" t="s">
        <v>97</v>
      </c>
      <c r="B1177">
        <v>2010</v>
      </c>
      <c r="C1177" t="s">
        <v>29</v>
      </c>
      <c r="D1177">
        <v>81.8</v>
      </c>
      <c r="E1177">
        <v>53</v>
      </c>
      <c r="F1177">
        <v>3</v>
      </c>
      <c r="G1177">
        <v>8.25</v>
      </c>
      <c r="H1177">
        <v>6005.5757629999998</v>
      </c>
      <c r="I1177">
        <v>99</v>
      </c>
      <c r="J1177">
        <v>17</v>
      </c>
      <c r="K1177">
        <v>58.9</v>
      </c>
      <c r="L1177">
        <v>4</v>
      </c>
      <c r="M1177">
        <v>96</v>
      </c>
      <c r="N1177">
        <v>8.86</v>
      </c>
      <c r="O1177">
        <v>41676.445269999997</v>
      </c>
      <c r="P1177">
        <v>31841</v>
      </c>
      <c r="Q1177">
        <v>0.9</v>
      </c>
      <c r="R1177">
        <v>0.9</v>
      </c>
      <c r="S1177">
        <v>0.89400000000000002</v>
      </c>
      <c r="T1177">
        <v>18.399999999999999</v>
      </c>
    </row>
    <row r="1178" spans="1:20" x14ac:dyDescent="0.3">
      <c r="A1178" t="s">
        <v>97</v>
      </c>
      <c r="B1178">
        <v>2009</v>
      </c>
      <c r="C1178" t="s">
        <v>29</v>
      </c>
      <c r="D1178">
        <v>81.599999999999994</v>
      </c>
      <c r="E1178">
        <v>55</v>
      </c>
      <c r="F1178">
        <v>3</v>
      </c>
      <c r="G1178">
        <v>10.220000000000001</v>
      </c>
      <c r="H1178">
        <v>687.57763580000005</v>
      </c>
      <c r="I1178">
        <v>99</v>
      </c>
      <c r="J1178">
        <v>17</v>
      </c>
      <c r="K1178">
        <v>58.5</v>
      </c>
      <c r="L1178">
        <v>4</v>
      </c>
      <c r="M1178">
        <v>96</v>
      </c>
      <c r="N1178">
        <v>9.1199999999999992</v>
      </c>
      <c r="O1178">
        <v>4461.8925099999997</v>
      </c>
      <c r="P1178">
        <v>318499</v>
      </c>
      <c r="Q1178">
        <v>0.9</v>
      </c>
      <c r="R1178">
        <v>0.9</v>
      </c>
      <c r="S1178">
        <v>0.89400000000000002</v>
      </c>
      <c r="T1178">
        <v>18.399999999999999</v>
      </c>
    </row>
    <row r="1179" spans="1:20" x14ac:dyDescent="0.3">
      <c r="A1179" t="s">
        <v>97</v>
      </c>
      <c r="B1179">
        <v>2008</v>
      </c>
      <c r="C1179" t="s">
        <v>29</v>
      </c>
      <c r="D1179">
        <v>81.400000000000006</v>
      </c>
      <c r="E1179">
        <v>58</v>
      </c>
      <c r="F1179">
        <v>3</v>
      </c>
      <c r="G1179">
        <v>8.49</v>
      </c>
      <c r="H1179">
        <v>7613.8149990000002</v>
      </c>
      <c r="I1179">
        <v>99</v>
      </c>
      <c r="J1179">
        <v>17</v>
      </c>
      <c r="K1179">
        <v>58.1</v>
      </c>
      <c r="L1179">
        <v>4</v>
      </c>
      <c r="M1179">
        <v>98</v>
      </c>
      <c r="N1179">
        <v>8.8000000000000007</v>
      </c>
      <c r="O1179">
        <v>55575.291960000002</v>
      </c>
      <c r="P1179">
        <v>317414</v>
      </c>
      <c r="Q1179">
        <v>0.9</v>
      </c>
      <c r="R1179">
        <v>0.9</v>
      </c>
      <c r="S1179">
        <v>0.89200000000000002</v>
      </c>
      <c r="T1179">
        <v>18.2</v>
      </c>
    </row>
    <row r="1180" spans="1:20" x14ac:dyDescent="0.3">
      <c r="A1180" t="s">
        <v>97</v>
      </c>
      <c r="B1180">
        <v>2007</v>
      </c>
      <c r="C1180" t="s">
        <v>29</v>
      </c>
      <c r="D1180">
        <v>81.3</v>
      </c>
      <c r="E1180">
        <v>59</v>
      </c>
      <c r="F1180">
        <v>3</v>
      </c>
      <c r="G1180">
        <v>7.53</v>
      </c>
      <c r="H1180">
        <v>12042.97366</v>
      </c>
      <c r="I1180">
        <v>99</v>
      </c>
      <c r="J1180">
        <v>17</v>
      </c>
      <c r="K1180">
        <v>57.8</v>
      </c>
      <c r="L1180">
        <v>4</v>
      </c>
      <c r="M1180">
        <v>97</v>
      </c>
      <c r="N1180">
        <v>8.75</v>
      </c>
      <c r="O1180">
        <v>68348.318169999999</v>
      </c>
      <c r="P1180">
        <v>311566</v>
      </c>
      <c r="Q1180">
        <v>0.9</v>
      </c>
      <c r="R1180">
        <v>0.9</v>
      </c>
      <c r="S1180">
        <v>0.88700000000000001</v>
      </c>
      <c r="T1180">
        <v>18.2</v>
      </c>
    </row>
    <row r="1181" spans="1:20" x14ac:dyDescent="0.3">
      <c r="A1181" t="s">
        <v>97</v>
      </c>
      <c r="B1181">
        <v>2006</v>
      </c>
      <c r="C1181" t="s">
        <v>29</v>
      </c>
      <c r="D1181">
        <v>81.099999999999994</v>
      </c>
      <c r="E1181">
        <v>61</v>
      </c>
      <c r="F1181">
        <v>3</v>
      </c>
      <c r="G1181">
        <v>7.2</v>
      </c>
      <c r="H1181">
        <v>1003.139804</v>
      </c>
      <c r="I1181">
        <v>99</v>
      </c>
      <c r="J1181">
        <v>17</v>
      </c>
      <c r="K1181">
        <v>57.4</v>
      </c>
      <c r="L1181">
        <v>4</v>
      </c>
      <c r="M1181">
        <v>97</v>
      </c>
      <c r="N1181">
        <v>8.9600000000000009</v>
      </c>
      <c r="O1181">
        <v>5613.54115</v>
      </c>
      <c r="P1181">
        <v>33782</v>
      </c>
      <c r="Q1181">
        <v>0.9</v>
      </c>
      <c r="R1181">
        <v>0.9</v>
      </c>
      <c r="S1181">
        <v>0.88400000000000001</v>
      </c>
      <c r="T1181">
        <v>18.100000000000001</v>
      </c>
    </row>
    <row r="1182" spans="1:20" x14ac:dyDescent="0.3">
      <c r="A1182" t="s">
        <v>97</v>
      </c>
      <c r="B1182">
        <v>2005</v>
      </c>
      <c r="C1182" t="s">
        <v>29</v>
      </c>
      <c r="D1182">
        <v>81</v>
      </c>
      <c r="E1182">
        <v>62</v>
      </c>
      <c r="F1182">
        <v>3</v>
      </c>
      <c r="G1182">
        <v>7.05</v>
      </c>
      <c r="H1182">
        <v>10631.20379</v>
      </c>
      <c r="I1182">
        <v>99</v>
      </c>
      <c r="J1182">
        <v>17</v>
      </c>
      <c r="K1182">
        <v>56.9</v>
      </c>
      <c r="L1182">
        <v>4</v>
      </c>
      <c r="M1182">
        <v>95</v>
      </c>
      <c r="N1182">
        <v>9.2100000000000009</v>
      </c>
      <c r="O1182">
        <v>56249.755499999999</v>
      </c>
      <c r="P1182">
        <v>296734</v>
      </c>
      <c r="Q1182">
        <v>0.9</v>
      </c>
      <c r="R1182">
        <v>0.9</v>
      </c>
      <c r="S1182">
        <v>0.879</v>
      </c>
      <c r="T1182">
        <v>17.899999999999999</v>
      </c>
    </row>
    <row r="1183" spans="1:20" x14ac:dyDescent="0.3">
      <c r="A1183" t="s">
        <v>97</v>
      </c>
      <c r="B1183">
        <v>2004</v>
      </c>
      <c r="C1183" t="s">
        <v>29</v>
      </c>
      <c r="D1183">
        <v>88</v>
      </c>
      <c r="E1183">
        <v>65</v>
      </c>
      <c r="F1183">
        <v>3</v>
      </c>
      <c r="G1183">
        <v>6.79</v>
      </c>
      <c r="H1183">
        <v>8506.1014429999996</v>
      </c>
      <c r="I1183">
        <v>99</v>
      </c>
      <c r="J1183">
        <v>17</v>
      </c>
      <c r="K1183">
        <v>56.5</v>
      </c>
      <c r="L1183">
        <v>4</v>
      </c>
      <c r="M1183">
        <v>99</v>
      </c>
      <c r="N1183">
        <v>9.59</v>
      </c>
      <c r="O1183">
        <v>46917.27216</v>
      </c>
      <c r="P1183">
        <v>29274</v>
      </c>
      <c r="Q1183">
        <v>1</v>
      </c>
      <c r="R1183">
        <v>0.9</v>
      </c>
      <c r="S1183">
        <v>0.873</v>
      </c>
      <c r="T1183">
        <v>18.3</v>
      </c>
    </row>
    <row r="1184" spans="1:20" x14ac:dyDescent="0.3">
      <c r="A1184" t="s">
        <v>97</v>
      </c>
      <c r="B1184">
        <v>2003</v>
      </c>
      <c r="C1184" t="s">
        <v>29</v>
      </c>
      <c r="D1184">
        <v>87</v>
      </c>
      <c r="E1184">
        <v>65</v>
      </c>
      <c r="F1184">
        <v>3</v>
      </c>
      <c r="G1184">
        <v>6.61</v>
      </c>
      <c r="H1184">
        <v>725.48531609999998</v>
      </c>
      <c r="I1184">
        <v>99</v>
      </c>
      <c r="J1184">
        <v>17</v>
      </c>
      <c r="K1184">
        <v>55.9</v>
      </c>
      <c r="L1184">
        <v>4</v>
      </c>
      <c r="M1184">
        <v>97</v>
      </c>
      <c r="N1184">
        <v>1.7</v>
      </c>
      <c r="O1184">
        <v>3944.9989999999998</v>
      </c>
      <c r="P1184">
        <v>289521</v>
      </c>
      <c r="Q1184">
        <v>1</v>
      </c>
      <c r="R1184">
        <v>0.9</v>
      </c>
      <c r="S1184">
        <v>0.86599999999999999</v>
      </c>
      <c r="T1184">
        <v>17.600000000000001</v>
      </c>
    </row>
    <row r="1185" spans="1:20" x14ac:dyDescent="0.3">
      <c r="A1185" t="s">
        <v>97</v>
      </c>
      <c r="B1185">
        <v>2002</v>
      </c>
      <c r="C1185" t="s">
        <v>29</v>
      </c>
      <c r="D1185">
        <v>84</v>
      </c>
      <c r="E1185">
        <v>7</v>
      </c>
      <c r="F1185">
        <v>3</v>
      </c>
      <c r="G1185">
        <v>6.61</v>
      </c>
      <c r="H1185">
        <v>5948.0967769999997</v>
      </c>
      <c r="I1185">
        <v>99</v>
      </c>
      <c r="J1185">
        <v>17</v>
      </c>
      <c r="K1185">
        <v>55.4</v>
      </c>
      <c r="L1185">
        <v>4</v>
      </c>
      <c r="M1185">
        <v>95</v>
      </c>
      <c r="N1185">
        <v>9.86</v>
      </c>
      <c r="O1185">
        <v>31996.217199999999</v>
      </c>
      <c r="P1185">
        <v>287523</v>
      </c>
      <c r="Q1185">
        <v>1</v>
      </c>
      <c r="R1185">
        <v>0.9</v>
      </c>
      <c r="S1185">
        <v>0.85899999999999999</v>
      </c>
      <c r="T1185">
        <v>17.2</v>
      </c>
    </row>
    <row r="1186" spans="1:20" x14ac:dyDescent="0.3">
      <c r="A1186" t="s">
        <v>97</v>
      </c>
      <c r="B1186">
        <v>2001</v>
      </c>
      <c r="C1186" t="s">
        <v>29</v>
      </c>
      <c r="D1186">
        <v>80</v>
      </c>
      <c r="E1186">
        <v>72</v>
      </c>
      <c r="F1186">
        <v>3</v>
      </c>
      <c r="G1186">
        <v>6.37</v>
      </c>
      <c r="H1186">
        <v>5048.2744259999999</v>
      </c>
      <c r="I1186">
        <v>99</v>
      </c>
      <c r="J1186">
        <v>17</v>
      </c>
      <c r="K1186">
        <v>54.8</v>
      </c>
      <c r="L1186">
        <v>4</v>
      </c>
      <c r="M1186">
        <v>92</v>
      </c>
      <c r="N1186">
        <v>9.1199999999999992</v>
      </c>
      <c r="O1186">
        <v>28585.9254</v>
      </c>
      <c r="P1186">
        <v>284968</v>
      </c>
      <c r="Q1186">
        <v>1</v>
      </c>
      <c r="R1186">
        <v>0.9</v>
      </c>
      <c r="S1186">
        <v>0.85399999999999998</v>
      </c>
      <c r="T1186">
        <v>17.100000000000001</v>
      </c>
    </row>
    <row r="1187" spans="1:20" x14ac:dyDescent="0.3">
      <c r="A1187" t="s">
        <v>97</v>
      </c>
      <c r="B1187">
        <v>2000</v>
      </c>
      <c r="C1187" t="s">
        <v>29</v>
      </c>
      <c r="D1187">
        <v>79.7</v>
      </c>
      <c r="E1187">
        <v>74</v>
      </c>
      <c r="F1187">
        <v>3</v>
      </c>
      <c r="G1187">
        <v>6.17</v>
      </c>
      <c r="H1187">
        <v>5809.1219899999996</v>
      </c>
      <c r="I1187">
        <v>99</v>
      </c>
      <c r="J1187">
        <v>17</v>
      </c>
      <c r="K1187">
        <v>54.2</v>
      </c>
      <c r="L1187">
        <v>4</v>
      </c>
      <c r="M1187">
        <v>98</v>
      </c>
      <c r="N1187">
        <v>9.2799999999999994</v>
      </c>
      <c r="O1187">
        <v>31813.373439999999</v>
      </c>
      <c r="P1187">
        <v>28125</v>
      </c>
      <c r="Q1187">
        <v>1</v>
      </c>
      <c r="R1187">
        <v>0.9</v>
      </c>
      <c r="S1187">
        <v>0.84699999999999998</v>
      </c>
      <c r="T1187">
        <v>16.8</v>
      </c>
    </row>
    <row r="1188" spans="1:20" x14ac:dyDescent="0.3">
      <c r="A1188" t="s">
        <v>98</v>
      </c>
      <c r="B1188">
        <v>2015</v>
      </c>
      <c r="C1188" t="s">
        <v>21</v>
      </c>
      <c r="D1188">
        <v>68.3</v>
      </c>
      <c r="E1188">
        <v>181</v>
      </c>
      <c r="F1188">
        <v>910</v>
      </c>
      <c r="G1188">
        <v>0.01</v>
      </c>
      <c r="H1188">
        <v>64.900000000000006</v>
      </c>
      <c r="I1188">
        <v>87</v>
      </c>
      <c r="J1188">
        <v>90387</v>
      </c>
      <c r="K1188">
        <v>18.7</v>
      </c>
      <c r="L1188">
        <v>1100</v>
      </c>
      <c r="M1188">
        <v>86</v>
      </c>
      <c r="N1188">
        <v>4.9000000000000004</v>
      </c>
      <c r="O1188">
        <v>1613.18878</v>
      </c>
      <c r="P1188">
        <v>1395398</v>
      </c>
      <c r="Q1188">
        <v>26.7</v>
      </c>
      <c r="R1188">
        <v>27.3</v>
      </c>
      <c r="S1188">
        <v>0.61499999999999999</v>
      </c>
      <c r="T1188">
        <v>11.6</v>
      </c>
    </row>
    <row r="1189" spans="1:20" x14ac:dyDescent="0.3">
      <c r="A1189" t="s">
        <v>98</v>
      </c>
      <c r="B1189">
        <v>2014</v>
      </c>
      <c r="C1189" t="s">
        <v>21</v>
      </c>
      <c r="D1189">
        <v>68</v>
      </c>
      <c r="E1189">
        <v>184</v>
      </c>
      <c r="F1189">
        <v>957</v>
      </c>
      <c r="G1189">
        <v>3.07</v>
      </c>
      <c r="H1189">
        <v>86.521538949999993</v>
      </c>
      <c r="I1189">
        <v>79</v>
      </c>
      <c r="J1189">
        <v>79563</v>
      </c>
      <c r="K1189">
        <v>18.100000000000001</v>
      </c>
      <c r="L1189">
        <v>1200</v>
      </c>
      <c r="M1189">
        <v>84</v>
      </c>
      <c r="N1189">
        <v>4.6900000000000004</v>
      </c>
      <c r="O1189">
        <v>1573.11889</v>
      </c>
      <c r="P1189">
        <v>1293859294</v>
      </c>
      <c r="Q1189">
        <v>26.8</v>
      </c>
      <c r="R1189">
        <v>27.4</v>
      </c>
      <c r="S1189">
        <v>0.60699999999999998</v>
      </c>
      <c r="T1189">
        <v>11.6</v>
      </c>
    </row>
    <row r="1190" spans="1:20" x14ac:dyDescent="0.3">
      <c r="A1190" t="s">
        <v>98</v>
      </c>
      <c r="B1190">
        <v>2013</v>
      </c>
      <c r="C1190" t="s">
        <v>21</v>
      </c>
      <c r="D1190">
        <v>67.599999999999994</v>
      </c>
      <c r="E1190">
        <v>187</v>
      </c>
      <c r="F1190">
        <v>1000</v>
      </c>
      <c r="G1190">
        <v>3.11</v>
      </c>
      <c r="H1190">
        <v>67.67230438</v>
      </c>
      <c r="I1190">
        <v>7</v>
      </c>
      <c r="J1190">
        <v>13822</v>
      </c>
      <c r="K1190">
        <v>17.5</v>
      </c>
      <c r="L1190">
        <v>1300</v>
      </c>
      <c r="M1190">
        <v>82</v>
      </c>
      <c r="N1190">
        <v>4.53</v>
      </c>
      <c r="O1190">
        <v>1452.195373</v>
      </c>
      <c r="P1190">
        <v>127856227</v>
      </c>
      <c r="Q1190">
        <v>26.8</v>
      </c>
      <c r="R1190">
        <v>27.5</v>
      </c>
      <c r="S1190">
        <v>0.59899999999999998</v>
      </c>
      <c r="T1190">
        <v>11.5</v>
      </c>
    </row>
    <row r="1191" spans="1:20" x14ac:dyDescent="0.3">
      <c r="A1191" t="s">
        <v>98</v>
      </c>
      <c r="B1191">
        <v>2012</v>
      </c>
      <c r="C1191" t="s">
        <v>21</v>
      </c>
      <c r="D1191">
        <v>67.3</v>
      </c>
      <c r="E1191">
        <v>19</v>
      </c>
      <c r="F1191">
        <v>1100</v>
      </c>
      <c r="G1191">
        <v>3.1</v>
      </c>
      <c r="H1191">
        <v>64.96964491</v>
      </c>
      <c r="I1191">
        <v>73</v>
      </c>
      <c r="J1191">
        <v>18668</v>
      </c>
      <c r="K1191">
        <v>17</v>
      </c>
      <c r="L1191">
        <v>1400</v>
      </c>
      <c r="M1191">
        <v>79</v>
      </c>
      <c r="N1191">
        <v>4.3899999999999997</v>
      </c>
      <c r="O1191">
        <v>1446.98541</v>
      </c>
      <c r="P1191">
        <v>126365852</v>
      </c>
      <c r="Q1191">
        <v>26.9</v>
      </c>
      <c r="R1191">
        <v>27.6</v>
      </c>
      <c r="S1191">
        <v>0.59</v>
      </c>
      <c r="T1191">
        <v>11.3</v>
      </c>
    </row>
    <row r="1192" spans="1:20" x14ac:dyDescent="0.3">
      <c r="A1192" t="s">
        <v>98</v>
      </c>
      <c r="B1192">
        <v>2011</v>
      </c>
      <c r="C1192" t="s">
        <v>21</v>
      </c>
      <c r="D1192">
        <v>66.8</v>
      </c>
      <c r="E1192">
        <v>193</v>
      </c>
      <c r="F1192">
        <v>1100</v>
      </c>
      <c r="G1192">
        <v>3</v>
      </c>
      <c r="H1192">
        <v>64.605900500000004</v>
      </c>
      <c r="I1192">
        <v>44</v>
      </c>
      <c r="J1192">
        <v>33634</v>
      </c>
      <c r="K1192">
        <v>16.399999999999999</v>
      </c>
      <c r="L1192">
        <v>1500</v>
      </c>
      <c r="M1192">
        <v>79</v>
      </c>
      <c r="N1192">
        <v>4.33</v>
      </c>
      <c r="O1192">
        <v>1461.671957</v>
      </c>
      <c r="P1192">
        <v>124723629</v>
      </c>
      <c r="Q1192">
        <v>26.9</v>
      </c>
      <c r="R1192">
        <v>27.7</v>
      </c>
      <c r="S1192">
        <v>0.57999999999999996</v>
      </c>
      <c r="T1192">
        <v>10.8</v>
      </c>
    </row>
    <row r="1193" spans="1:20" x14ac:dyDescent="0.3">
      <c r="A1193" t="s">
        <v>98</v>
      </c>
      <c r="B1193">
        <v>2010</v>
      </c>
      <c r="C1193" t="s">
        <v>21</v>
      </c>
      <c r="D1193">
        <v>66.400000000000006</v>
      </c>
      <c r="E1193">
        <v>196</v>
      </c>
      <c r="F1193">
        <v>1200</v>
      </c>
      <c r="G1193">
        <v>2.77</v>
      </c>
      <c r="H1193">
        <v>57.733598639999997</v>
      </c>
      <c r="I1193">
        <v>38</v>
      </c>
      <c r="J1193">
        <v>31458</v>
      </c>
      <c r="K1193">
        <v>15.9</v>
      </c>
      <c r="L1193">
        <v>1600</v>
      </c>
      <c r="M1193">
        <v>76</v>
      </c>
      <c r="N1193">
        <v>4.28</v>
      </c>
      <c r="O1193">
        <v>1345.77153</v>
      </c>
      <c r="P1193">
        <v>12398691</v>
      </c>
      <c r="Q1193">
        <v>27</v>
      </c>
      <c r="R1193">
        <v>27.8</v>
      </c>
      <c r="S1193">
        <v>0.56899999999999995</v>
      </c>
      <c r="T1193">
        <v>10.4</v>
      </c>
    </row>
    <row r="1194" spans="1:20" x14ac:dyDescent="0.3">
      <c r="A1194" t="s">
        <v>98</v>
      </c>
      <c r="B1194">
        <v>2009</v>
      </c>
      <c r="C1194" t="s">
        <v>21</v>
      </c>
      <c r="D1194">
        <v>66</v>
      </c>
      <c r="E1194">
        <v>2</v>
      </c>
      <c r="F1194">
        <v>1300</v>
      </c>
      <c r="G1194">
        <v>2.5</v>
      </c>
      <c r="H1194">
        <v>0.84418633099999996</v>
      </c>
      <c r="I1194">
        <v>37</v>
      </c>
      <c r="J1194">
        <v>56188</v>
      </c>
      <c r="K1194">
        <v>15.4</v>
      </c>
      <c r="L1194">
        <v>1700</v>
      </c>
      <c r="M1194">
        <v>73</v>
      </c>
      <c r="N1194">
        <v>4.38</v>
      </c>
      <c r="O1194">
        <v>19.317765000000001</v>
      </c>
      <c r="P1194">
        <v>121427132</v>
      </c>
      <c r="Q1194">
        <v>27</v>
      </c>
      <c r="R1194">
        <v>27.8</v>
      </c>
      <c r="S1194">
        <v>0.56299999999999994</v>
      </c>
      <c r="T1194">
        <v>10.5</v>
      </c>
    </row>
    <row r="1195" spans="1:20" x14ac:dyDescent="0.3">
      <c r="A1195" t="s">
        <v>98</v>
      </c>
      <c r="B1195">
        <v>2008</v>
      </c>
      <c r="C1195" t="s">
        <v>21</v>
      </c>
      <c r="D1195">
        <v>65.5</v>
      </c>
      <c r="E1195">
        <v>23</v>
      </c>
      <c r="F1195">
        <v>1300</v>
      </c>
      <c r="G1195">
        <v>1.93</v>
      </c>
      <c r="H1195">
        <v>43.030433119999998</v>
      </c>
      <c r="I1195">
        <v>29</v>
      </c>
      <c r="J1195">
        <v>44258</v>
      </c>
      <c r="K1195">
        <v>14.9</v>
      </c>
      <c r="L1195">
        <v>1800</v>
      </c>
      <c r="M1195">
        <v>69</v>
      </c>
      <c r="N1195">
        <v>4.34</v>
      </c>
      <c r="O1195">
        <v>991.48463400000003</v>
      </c>
      <c r="P1195">
        <v>119714696</v>
      </c>
      <c r="Q1195">
        <v>27</v>
      </c>
      <c r="R1195">
        <v>27.9</v>
      </c>
      <c r="S1195">
        <v>0.55600000000000005</v>
      </c>
      <c r="T1195">
        <v>10.199999999999999</v>
      </c>
    </row>
    <row r="1196" spans="1:20" x14ac:dyDescent="0.3">
      <c r="A1196" t="s">
        <v>98</v>
      </c>
      <c r="B1196">
        <v>2007</v>
      </c>
      <c r="C1196" t="s">
        <v>21</v>
      </c>
      <c r="D1196">
        <v>65.2</v>
      </c>
      <c r="E1196">
        <v>26</v>
      </c>
      <c r="F1196">
        <v>1400</v>
      </c>
      <c r="G1196">
        <v>1.59</v>
      </c>
      <c r="H1196">
        <v>5.2347703240000003</v>
      </c>
      <c r="I1196">
        <v>6</v>
      </c>
      <c r="J1196">
        <v>41144</v>
      </c>
      <c r="K1196">
        <v>14.4</v>
      </c>
      <c r="L1196">
        <v>1900</v>
      </c>
      <c r="M1196">
        <v>67</v>
      </c>
      <c r="N1196">
        <v>4.2300000000000004</v>
      </c>
      <c r="O1196">
        <v>118.16637299999999</v>
      </c>
      <c r="P1196">
        <v>1179681239</v>
      </c>
      <c r="Q1196">
        <v>27.1</v>
      </c>
      <c r="R1196">
        <v>28</v>
      </c>
      <c r="S1196">
        <v>0.54600000000000004</v>
      </c>
      <c r="T1196">
        <v>9.9</v>
      </c>
    </row>
    <row r="1197" spans="1:20" x14ac:dyDescent="0.3">
      <c r="A1197" t="s">
        <v>98</v>
      </c>
      <c r="B1197">
        <v>2006</v>
      </c>
      <c r="C1197" t="s">
        <v>21</v>
      </c>
      <c r="D1197">
        <v>64.8</v>
      </c>
      <c r="E1197">
        <v>28</v>
      </c>
      <c r="F1197">
        <v>1500</v>
      </c>
      <c r="G1197">
        <v>1.37</v>
      </c>
      <c r="H1197">
        <v>34.859426710000001</v>
      </c>
      <c r="I1197">
        <v>6</v>
      </c>
      <c r="J1197">
        <v>64185</v>
      </c>
      <c r="K1197">
        <v>13.9</v>
      </c>
      <c r="L1197">
        <v>2000</v>
      </c>
      <c r="M1197">
        <v>66</v>
      </c>
      <c r="N1197">
        <v>4.25</v>
      </c>
      <c r="O1197">
        <v>792.25969799999996</v>
      </c>
      <c r="P1197">
        <v>1161977719</v>
      </c>
      <c r="Q1197">
        <v>27.1</v>
      </c>
      <c r="R1197">
        <v>28</v>
      </c>
      <c r="S1197">
        <v>0.53600000000000003</v>
      </c>
      <c r="T1197">
        <v>9.6999999999999993</v>
      </c>
    </row>
    <row r="1198" spans="1:20" x14ac:dyDescent="0.3">
      <c r="A1198" t="s">
        <v>98</v>
      </c>
      <c r="B1198">
        <v>2005</v>
      </c>
      <c r="C1198" t="s">
        <v>21</v>
      </c>
      <c r="D1198">
        <v>64.400000000000006</v>
      </c>
      <c r="E1198">
        <v>211</v>
      </c>
      <c r="F1198">
        <v>1500</v>
      </c>
      <c r="G1198">
        <v>1.27</v>
      </c>
      <c r="H1198">
        <v>3.5096368999999998</v>
      </c>
      <c r="I1198">
        <v>8</v>
      </c>
      <c r="J1198">
        <v>36711</v>
      </c>
      <c r="K1198">
        <v>13.5</v>
      </c>
      <c r="L1198">
        <v>2000</v>
      </c>
      <c r="M1198">
        <v>65</v>
      </c>
      <c r="N1198">
        <v>4.28</v>
      </c>
      <c r="O1198">
        <v>77.819000000000003</v>
      </c>
      <c r="P1198">
        <v>1144118674</v>
      </c>
      <c r="Q1198">
        <v>27.2</v>
      </c>
      <c r="R1198">
        <v>28.1</v>
      </c>
      <c r="S1198">
        <v>0.52600000000000002</v>
      </c>
      <c r="T1198">
        <v>9.4</v>
      </c>
    </row>
    <row r="1199" spans="1:20" x14ac:dyDescent="0.3">
      <c r="A1199" t="s">
        <v>98</v>
      </c>
      <c r="B1199">
        <v>2004</v>
      </c>
      <c r="C1199" t="s">
        <v>21</v>
      </c>
      <c r="D1199">
        <v>64</v>
      </c>
      <c r="E1199">
        <v>214</v>
      </c>
      <c r="F1199">
        <v>1600</v>
      </c>
      <c r="G1199">
        <v>1.2</v>
      </c>
      <c r="H1199">
        <v>27.33800857</v>
      </c>
      <c r="I1199">
        <v>6</v>
      </c>
      <c r="J1199">
        <v>55443</v>
      </c>
      <c r="K1199">
        <v>13</v>
      </c>
      <c r="L1199">
        <v>2100</v>
      </c>
      <c r="M1199">
        <v>58</v>
      </c>
      <c r="N1199">
        <v>4.22</v>
      </c>
      <c r="O1199">
        <v>621.31837670000004</v>
      </c>
      <c r="P1199">
        <v>1126135777</v>
      </c>
      <c r="Q1199">
        <v>27.2</v>
      </c>
      <c r="R1199">
        <v>28.2</v>
      </c>
      <c r="S1199">
        <v>0.51800000000000002</v>
      </c>
      <c r="T1199">
        <v>9.1999999999999993</v>
      </c>
    </row>
    <row r="1200" spans="1:20" x14ac:dyDescent="0.3">
      <c r="A1200" t="s">
        <v>98</v>
      </c>
      <c r="B1200">
        <v>2003</v>
      </c>
      <c r="C1200" t="s">
        <v>21</v>
      </c>
      <c r="D1200">
        <v>63.7</v>
      </c>
      <c r="E1200">
        <v>216</v>
      </c>
      <c r="F1200">
        <v>1700</v>
      </c>
      <c r="G1200">
        <v>1.19</v>
      </c>
      <c r="H1200">
        <v>19.4808682</v>
      </c>
      <c r="I1200">
        <v>99</v>
      </c>
      <c r="J1200">
        <v>47147</v>
      </c>
      <c r="K1200">
        <v>12.6</v>
      </c>
      <c r="L1200">
        <v>2200</v>
      </c>
      <c r="M1200">
        <v>57</v>
      </c>
      <c r="N1200">
        <v>4.3</v>
      </c>
      <c r="O1200">
        <v>541.13522790000002</v>
      </c>
      <c r="P1200">
        <v>11827848</v>
      </c>
      <c r="Q1200">
        <v>27.3</v>
      </c>
      <c r="R1200">
        <v>28.3</v>
      </c>
      <c r="S1200">
        <v>0.505</v>
      </c>
      <c r="T1200">
        <v>8.6</v>
      </c>
    </row>
    <row r="1201" spans="1:20" x14ac:dyDescent="0.3">
      <c r="A1201" t="s">
        <v>98</v>
      </c>
      <c r="B1201">
        <v>2002</v>
      </c>
      <c r="C1201" t="s">
        <v>21</v>
      </c>
      <c r="D1201">
        <v>63.3</v>
      </c>
      <c r="E1201">
        <v>219</v>
      </c>
      <c r="F1201">
        <v>1700</v>
      </c>
      <c r="G1201">
        <v>1.1000000000000001</v>
      </c>
      <c r="H1201">
        <v>17.812056439999999</v>
      </c>
      <c r="I1201">
        <v>99</v>
      </c>
      <c r="J1201">
        <v>40044</v>
      </c>
      <c r="K1201">
        <v>12.2</v>
      </c>
      <c r="L1201">
        <v>2300</v>
      </c>
      <c r="M1201">
        <v>58</v>
      </c>
      <c r="N1201">
        <v>4.4000000000000004</v>
      </c>
      <c r="O1201">
        <v>466.2842</v>
      </c>
      <c r="P1201">
        <v>18987112</v>
      </c>
      <c r="Q1201">
        <v>27.4</v>
      </c>
      <c r="R1201">
        <v>28.4</v>
      </c>
      <c r="S1201">
        <v>0.499</v>
      </c>
      <c r="T1201">
        <v>8.4</v>
      </c>
    </row>
    <row r="1202" spans="1:20" x14ac:dyDescent="0.3">
      <c r="A1202" t="s">
        <v>98</v>
      </c>
      <c r="B1202">
        <v>2001</v>
      </c>
      <c r="C1202" t="s">
        <v>21</v>
      </c>
      <c r="D1202">
        <v>62.9</v>
      </c>
      <c r="E1202">
        <v>222</v>
      </c>
      <c r="F1202">
        <v>1800</v>
      </c>
      <c r="G1202">
        <v>1</v>
      </c>
      <c r="H1202">
        <v>19.00340606</v>
      </c>
      <c r="I1202">
        <v>99</v>
      </c>
      <c r="J1202">
        <v>51780</v>
      </c>
      <c r="K1202">
        <v>11.8</v>
      </c>
      <c r="L1202">
        <v>2400</v>
      </c>
      <c r="M1202">
        <v>58</v>
      </c>
      <c r="N1202">
        <v>4.5</v>
      </c>
      <c r="O1202">
        <v>447.13896599999998</v>
      </c>
      <c r="P1202">
        <v>171477855</v>
      </c>
      <c r="Q1202">
        <v>27.5</v>
      </c>
      <c r="R1202">
        <v>28.5</v>
      </c>
      <c r="S1202">
        <v>0.49399999999999999</v>
      </c>
      <c r="T1202">
        <v>8.3000000000000007</v>
      </c>
    </row>
    <row r="1203" spans="1:20" x14ac:dyDescent="0.3">
      <c r="A1203" t="s">
        <v>98</v>
      </c>
      <c r="B1203">
        <v>2000</v>
      </c>
      <c r="C1203" t="s">
        <v>21</v>
      </c>
      <c r="D1203">
        <v>62.5</v>
      </c>
      <c r="E1203">
        <v>224</v>
      </c>
      <c r="F1203">
        <v>1800</v>
      </c>
      <c r="G1203">
        <v>0.93</v>
      </c>
      <c r="H1203">
        <v>19.26615743</v>
      </c>
      <c r="I1203">
        <v>99</v>
      </c>
      <c r="J1203">
        <v>38835</v>
      </c>
      <c r="K1203">
        <v>11.4</v>
      </c>
      <c r="L1203">
        <v>2500</v>
      </c>
      <c r="M1203">
        <v>57</v>
      </c>
      <c r="N1203">
        <v>4.26</v>
      </c>
      <c r="O1203">
        <v>438.86463400000002</v>
      </c>
      <c r="P1203">
        <v>1535912</v>
      </c>
      <c r="Q1203">
        <v>27.7</v>
      </c>
      <c r="R1203">
        <v>28.6</v>
      </c>
      <c r="S1203">
        <v>0.48899999999999999</v>
      </c>
      <c r="T1203">
        <v>8.3000000000000007</v>
      </c>
    </row>
    <row r="1204" spans="1:20" x14ac:dyDescent="0.3">
      <c r="A1204" t="s">
        <v>99</v>
      </c>
      <c r="B1204">
        <v>2015</v>
      </c>
      <c r="C1204" t="s">
        <v>21</v>
      </c>
      <c r="D1204">
        <v>69.099999999999994</v>
      </c>
      <c r="E1204">
        <v>176</v>
      </c>
      <c r="F1204">
        <v>114</v>
      </c>
      <c r="G1204">
        <v>0.01</v>
      </c>
      <c r="H1204">
        <v>64.900000000000006</v>
      </c>
      <c r="I1204">
        <v>78</v>
      </c>
      <c r="J1204">
        <v>15099</v>
      </c>
      <c r="K1204">
        <v>27.4</v>
      </c>
      <c r="L1204">
        <v>136</v>
      </c>
      <c r="M1204">
        <v>8</v>
      </c>
      <c r="N1204">
        <v>4.9000000000000004</v>
      </c>
      <c r="O1204">
        <v>3336.1668599999998</v>
      </c>
      <c r="P1204">
        <v>258162113</v>
      </c>
      <c r="Q1204">
        <v>1.4</v>
      </c>
      <c r="R1204">
        <v>1.2</v>
      </c>
      <c r="S1204">
        <v>0.68600000000000005</v>
      </c>
      <c r="T1204">
        <v>12.9</v>
      </c>
    </row>
    <row r="1205" spans="1:20" x14ac:dyDescent="0.3">
      <c r="A1205" t="s">
        <v>99</v>
      </c>
      <c r="B1205">
        <v>2014</v>
      </c>
      <c r="C1205" t="s">
        <v>21</v>
      </c>
      <c r="D1205">
        <v>68.900000000000006</v>
      </c>
      <c r="E1205">
        <v>179</v>
      </c>
      <c r="F1205">
        <v>119</v>
      </c>
      <c r="G1205">
        <v>0.09</v>
      </c>
      <c r="H1205">
        <v>200.06844430000001</v>
      </c>
      <c r="I1205">
        <v>78</v>
      </c>
      <c r="J1205">
        <v>12943</v>
      </c>
      <c r="K1205">
        <v>26.5</v>
      </c>
      <c r="L1205">
        <v>142</v>
      </c>
      <c r="M1205">
        <v>8</v>
      </c>
      <c r="N1205">
        <v>2.85</v>
      </c>
      <c r="O1205">
        <v>3491.5958869999999</v>
      </c>
      <c r="P1205">
        <v>255131116</v>
      </c>
      <c r="Q1205">
        <v>1.4</v>
      </c>
      <c r="R1205">
        <v>1.2</v>
      </c>
      <c r="S1205">
        <v>0.68200000000000005</v>
      </c>
      <c r="T1205">
        <v>12.9</v>
      </c>
    </row>
    <row r="1206" spans="1:20" x14ac:dyDescent="0.3">
      <c r="A1206" t="s">
        <v>99</v>
      </c>
      <c r="B1206">
        <v>2013</v>
      </c>
      <c r="C1206" t="s">
        <v>21</v>
      </c>
      <c r="D1206">
        <v>68.7</v>
      </c>
      <c r="E1206">
        <v>181</v>
      </c>
      <c r="F1206">
        <v>124</v>
      </c>
      <c r="G1206">
        <v>0.09</v>
      </c>
      <c r="H1206">
        <v>22.847830800000001</v>
      </c>
      <c r="I1206">
        <v>85</v>
      </c>
      <c r="J1206">
        <v>8419</v>
      </c>
      <c r="K1206">
        <v>25.6</v>
      </c>
      <c r="L1206">
        <v>148</v>
      </c>
      <c r="M1206">
        <v>86</v>
      </c>
      <c r="N1206">
        <v>2.93</v>
      </c>
      <c r="O1206">
        <v>362.66398099999998</v>
      </c>
      <c r="P1206">
        <v>25232263</v>
      </c>
      <c r="Q1206">
        <v>1.5</v>
      </c>
      <c r="R1206">
        <v>1.3</v>
      </c>
      <c r="S1206">
        <v>0.67700000000000005</v>
      </c>
      <c r="T1206">
        <v>12.9</v>
      </c>
    </row>
    <row r="1207" spans="1:20" x14ac:dyDescent="0.3">
      <c r="A1207" t="s">
        <v>99</v>
      </c>
      <c r="B1207">
        <v>2012</v>
      </c>
      <c r="C1207" t="s">
        <v>21</v>
      </c>
      <c r="D1207">
        <v>68.5</v>
      </c>
      <c r="E1207">
        <v>183</v>
      </c>
      <c r="F1207">
        <v>129</v>
      </c>
      <c r="G1207">
        <v>0.08</v>
      </c>
      <c r="H1207">
        <v>254.4688257</v>
      </c>
      <c r="I1207">
        <v>83</v>
      </c>
      <c r="J1207">
        <v>15489</v>
      </c>
      <c r="K1207">
        <v>24.7</v>
      </c>
      <c r="L1207">
        <v>154</v>
      </c>
      <c r="M1207">
        <v>84</v>
      </c>
      <c r="N1207">
        <v>2.9</v>
      </c>
      <c r="O1207">
        <v>3687.9539960000002</v>
      </c>
      <c r="P1207">
        <v>248883232</v>
      </c>
      <c r="Q1207">
        <v>1.5</v>
      </c>
      <c r="R1207">
        <v>1.4</v>
      </c>
      <c r="S1207">
        <v>0.66900000000000004</v>
      </c>
      <c r="T1207">
        <v>12.6</v>
      </c>
    </row>
    <row r="1208" spans="1:20" x14ac:dyDescent="0.3">
      <c r="A1208" t="s">
        <v>99</v>
      </c>
      <c r="B1208">
        <v>2011</v>
      </c>
      <c r="C1208" t="s">
        <v>21</v>
      </c>
      <c r="D1208">
        <v>68.3</v>
      </c>
      <c r="E1208">
        <v>185</v>
      </c>
      <c r="F1208">
        <v>134</v>
      </c>
      <c r="G1208">
        <v>0.08</v>
      </c>
      <c r="H1208">
        <v>211.87834040000001</v>
      </c>
      <c r="I1208">
        <v>81</v>
      </c>
      <c r="J1208">
        <v>21893</v>
      </c>
      <c r="K1208">
        <v>23.8</v>
      </c>
      <c r="L1208">
        <v>161</v>
      </c>
      <c r="M1208">
        <v>81</v>
      </c>
      <c r="N1208">
        <v>2.71</v>
      </c>
      <c r="O1208">
        <v>3634.2768500000002</v>
      </c>
      <c r="P1208">
        <v>24577511</v>
      </c>
      <c r="Q1208">
        <v>1.6</v>
      </c>
      <c r="R1208">
        <v>1.5</v>
      </c>
      <c r="S1208">
        <v>0.66200000000000003</v>
      </c>
      <c r="T1208">
        <v>12.3</v>
      </c>
    </row>
    <row r="1209" spans="1:20" x14ac:dyDescent="0.3">
      <c r="A1209" t="s">
        <v>99</v>
      </c>
      <c r="B1209">
        <v>2010</v>
      </c>
      <c r="C1209" t="s">
        <v>21</v>
      </c>
      <c r="D1209">
        <v>68.099999999999994</v>
      </c>
      <c r="E1209">
        <v>187</v>
      </c>
      <c r="F1209">
        <v>138</v>
      </c>
      <c r="G1209">
        <v>0.08</v>
      </c>
      <c r="H1209">
        <v>190.5453646</v>
      </c>
      <c r="I1209">
        <v>83</v>
      </c>
      <c r="J1209">
        <v>18869</v>
      </c>
      <c r="K1209">
        <v>22.9</v>
      </c>
      <c r="L1209">
        <v>167</v>
      </c>
      <c r="M1209">
        <v>82</v>
      </c>
      <c r="N1209">
        <v>2.74</v>
      </c>
      <c r="O1209">
        <v>3113.4863500000001</v>
      </c>
      <c r="P1209">
        <v>242524123</v>
      </c>
      <c r="Q1209">
        <v>1.6</v>
      </c>
      <c r="R1209">
        <v>1.5</v>
      </c>
      <c r="S1209">
        <v>0.65600000000000003</v>
      </c>
      <c r="T1209">
        <v>12.1</v>
      </c>
    </row>
    <row r="1210" spans="1:20" x14ac:dyDescent="0.3">
      <c r="A1210" t="s">
        <v>99</v>
      </c>
      <c r="B1210">
        <v>2009</v>
      </c>
      <c r="C1210" t="s">
        <v>21</v>
      </c>
      <c r="D1210">
        <v>67.900000000000006</v>
      </c>
      <c r="E1210">
        <v>189</v>
      </c>
      <c r="F1210">
        <v>143</v>
      </c>
      <c r="G1210">
        <v>0.08</v>
      </c>
      <c r="H1210">
        <v>125.7980678</v>
      </c>
      <c r="I1210">
        <v>82</v>
      </c>
      <c r="J1210">
        <v>20818</v>
      </c>
      <c r="K1210">
        <v>22.1</v>
      </c>
      <c r="L1210">
        <v>174</v>
      </c>
      <c r="M1210">
        <v>85</v>
      </c>
      <c r="N1210">
        <v>2.83</v>
      </c>
      <c r="O1210">
        <v>2254.4456599999999</v>
      </c>
      <c r="P1210">
        <v>23934478</v>
      </c>
      <c r="Q1210">
        <v>1.7</v>
      </c>
      <c r="R1210">
        <v>1.6</v>
      </c>
      <c r="S1210">
        <v>0.64500000000000002</v>
      </c>
      <c r="T1210">
        <v>11.7</v>
      </c>
    </row>
    <row r="1211" spans="1:20" x14ac:dyDescent="0.3">
      <c r="A1211" t="s">
        <v>99</v>
      </c>
      <c r="B1211">
        <v>2008</v>
      </c>
      <c r="C1211" t="s">
        <v>21</v>
      </c>
      <c r="D1211">
        <v>67.7</v>
      </c>
      <c r="E1211">
        <v>189</v>
      </c>
      <c r="F1211">
        <v>149</v>
      </c>
      <c r="G1211">
        <v>7.0000000000000007E-2</v>
      </c>
      <c r="H1211">
        <v>10.263411079999999</v>
      </c>
      <c r="I1211">
        <v>82</v>
      </c>
      <c r="J1211">
        <v>15369</v>
      </c>
      <c r="K1211">
        <v>21.3</v>
      </c>
      <c r="L1211">
        <v>181</v>
      </c>
      <c r="M1211">
        <v>83</v>
      </c>
      <c r="N1211">
        <v>2.81</v>
      </c>
      <c r="O1211">
        <v>216.52766</v>
      </c>
      <c r="P1211">
        <v>236159276</v>
      </c>
      <c r="Q1211">
        <v>1.7</v>
      </c>
      <c r="R1211">
        <v>1.7</v>
      </c>
      <c r="S1211">
        <v>0.64100000000000001</v>
      </c>
      <c r="T1211">
        <v>11.7</v>
      </c>
    </row>
    <row r="1212" spans="1:20" x14ac:dyDescent="0.3">
      <c r="A1212" t="s">
        <v>99</v>
      </c>
      <c r="B1212">
        <v>2007</v>
      </c>
      <c r="C1212" t="s">
        <v>21</v>
      </c>
      <c r="D1212">
        <v>67.5</v>
      </c>
      <c r="E1212">
        <v>19</v>
      </c>
      <c r="F1212">
        <v>154</v>
      </c>
      <c r="G1212">
        <v>0.06</v>
      </c>
      <c r="H1212">
        <v>102.63343500000001</v>
      </c>
      <c r="I1212">
        <v>76</v>
      </c>
      <c r="J1212">
        <v>19456</v>
      </c>
      <c r="K1212">
        <v>2.5</v>
      </c>
      <c r="L1212">
        <v>188</v>
      </c>
      <c r="M1212">
        <v>77</v>
      </c>
      <c r="N1212">
        <v>3.1</v>
      </c>
      <c r="O1212">
        <v>1855.9391499999999</v>
      </c>
      <c r="P1212">
        <v>232989141</v>
      </c>
      <c r="Q1212">
        <v>1.8</v>
      </c>
      <c r="R1212">
        <v>1.7</v>
      </c>
      <c r="S1212">
        <v>0.63800000000000001</v>
      </c>
      <c r="T1212">
        <v>11</v>
      </c>
    </row>
    <row r="1213" spans="1:20" x14ac:dyDescent="0.3">
      <c r="A1213" t="s">
        <v>99</v>
      </c>
      <c r="B1213">
        <v>2006</v>
      </c>
      <c r="C1213" t="s">
        <v>21</v>
      </c>
      <c r="D1213">
        <v>67.3</v>
      </c>
      <c r="E1213">
        <v>191</v>
      </c>
      <c r="F1213">
        <v>159</v>
      </c>
      <c r="G1213">
        <v>0.06</v>
      </c>
      <c r="H1213">
        <v>72.015931600000002</v>
      </c>
      <c r="I1213">
        <v>66</v>
      </c>
      <c r="J1213">
        <v>20422</v>
      </c>
      <c r="K1213">
        <v>19.7</v>
      </c>
      <c r="L1213">
        <v>194</v>
      </c>
      <c r="M1213">
        <v>78</v>
      </c>
      <c r="N1213">
        <v>2.91</v>
      </c>
      <c r="O1213">
        <v>1586.2539999999999</v>
      </c>
      <c r="P1213">
        <v>22983822</v>
      </c>
      <c r="Q1213">
        <v>1.8</v>
      </c>
      <c r="R1213">
        <v>1.8</v>
      </c>
      <c r="S1213">
        <v>0.63200000000000001</v>
      </c>
      <c r="T1213">
        <v>10.9</v>
      </c>
    </row>
    <row r="1214" spans="1:20" x14ac:dyDescent="0.3">
      <c r="A1214" t="s">
        <v>99</v>
      </c>
      <c r="B1214">
        <v>2005</v>
      </c>
      <c r="C1214" t="s">
        <v>21</v>
      </c>
      <c r="D1214">
        <v>67.2</v>
      </c>
      <c r="E1214">
        <v>19</v>
      </c>
      <c r="F1214">
        <v>163</v>
      </c>
      <c r="G1214">
        <v>0.06</v>
      </c>
      <c r="H1214">
        <v>5.3817825619999997</v>
      </c>
      <c r="I1214">
        <v>65</v>
      </c>
      <c r="J1214">
        <v>15853</v>
      </c>
      <c r="K1214">
        <v>19</v>
      </c>
      <c r="L1214">
        <v>201</v>
      </c>
      <c r="M1214">
        <v>79</v>
      </c>
      <c r="N1214">
        <v>2.79</v>
      </c>
      <c r="O1214">
        <v>126.92883399999999</v>
      </c>
      <c r="P1214">
        <v>22671273</v>
      </c>
      <c r="Q1214">
        <v>1.9</v>
      </c>
      <c r="R1214">
        <v>1.9</v>
      </c>
      <c r="S1214">
        <v>0.629</v>
      </c>
      <c r="T1214">
        <v>11.1</v>
      </c>
    </row>
    <row r="1215" spans="1:20" x14ac:dyDescent="0.3">
      <c r="A1215" t="s">
        <v>99</v>
      </c>
      <c r="B1215">
        <v>2004</v>
      </c>
      <c r="C1215" t="s">
        <v>21</v>
      </c>
      <c r="D1215">
        <v>65.3</v>
      </c>
      <c r="E1215">
        <v>213</v>
      </c>
      <c r="F1215">
        <v>174</v>
      </c>
      <c r="G1215">
        <v>0.06</v>
      </c>
      <c r="H1215">
        <v>55.361072069999999</v>
      </c>
      <c r="I1215">
        <v>64</v>
      </c>
      <c r="J1215">
        <v>29171</v>
      </c>
      <c r="K1215">
        <v>18.2</v>
      </c>
      <c r="L1215">
        <v>237</v>
      </c>
      <c r="M1215">
        <v>79</v>
      </c>
      <c r="N1215">
        <v>2.37</v>
      </c>
      <c r="O1215">
        <v>1148.56996</v>
      </c>
      <c r="P1215">
        <v>223614649</v>
      </c>
      <c r="Q1215">
        <v>1.9</v>
      </c>
      <c r="R1215">
        <v>1.9</v>
      </c>
      <c r="S1215">
        <v>0.624</v>
      </c>
      <c r="T1215">
        <v>11</v>
      </c>
    </row>
    <row r="1216" spans="1:20" x14ac:dyDescent="0.3">
      <c r="A1216" t="s">
        <v>99</v>
      </c>
      <c r="B1216">
        <v>2003</v>
      </c>
      <c r="C1216" t="s">
        <v>21</v>
      </c>
      <c r="D1216">
        <v>66.900000000000006</v>
      </c>
      <c r="E1216">
        <v>189</v>
      </c>
      <c r="F1216">
        <v>173</v>
      </c>
      <c r="G1216">
        <v>0.05</v>
      </c>
      <c r="H1216">
        <v>8.4601557580000009</v>
      </c>
      <c r="I1216">
        <v>64</v>
      </c>
      <c r="J1216">
        <v>24457</v>
      </c>
      <c r="K1216">
        <v>17.5</v>
      </c>
      <c r="L1216">
        <v>215</v>
      </c>
      <c r="M1216">
        <v>8</v>
      </c>
      <c r="N1216">
        <v>2.5299999999999998</v>
      </c>
      <c r="O1216">
        <v>164.59447</v>
      </c>
      <c r="P1216">
        <v>22545214</v>
      </c>
      <c r="Q1216">
        <v>1.9</v>
      </c>
      <c r="R1216">
        <v>11</v>
      </c>
      <c r="S1216">
        <v>0.61299999999999999</v>
      </c>
      <c r="T1216">
        <v>10.8</v>
      </c>
    </row>
    <row r="1217" spans="1:20" x14ac:dyDescent="0.3">
      <c r="A1217" t="s">
        <v>99</v>
      </c>
      <c r="B1217">
        <v>2002</v>
      </c>
      <c r="C1217" t="s">
        <v>21</v>
      </c>
      <c r="D1217">
        <v>66.7</v>
      </c>
      <c r="E1217">
        <v>189</v>
      </c>
      <c r="F1217">
        <v>177</v>
      </c>
      <c r="G1217">
        <v>0.05</v>
      </c>
      <c r="H1217">
        <v>43.178672910000003</v>
      </c>
      <c r="I1217">
        <v>63</v>
      </c>
      <c r="J1217">
        <v>14492</v>
      </c>
      <c r="K1217">
        <v>16.7</v>
      </c>
      <c r="L1217">
        <v>222</v>
      </c>
      <c r="M1217">
        <v>8</v>
      </c>
      <c r="N1217">
        <v>2.27</v>
      </c>
      <c r="O1217">
        <v>899.55568570000003</v>
      </c>
      <c r="P1217">
        <v>2175859</v>
      </c>
      <c r="Q1217">
        <v>11</v>
      </c>
      <c r="R1217">
        <v>11.1</v>
      </c>
      <c r="S1217">
        <v>0.60799999999999998</v>
      </c>
      <c r="T1217">
        <v>10.6</v>
      </c>
    </row>
    <row r="1218" spans="1:20" x14ac:dyDescent="0.3">
      <c r="A1218" t="s">
        <v>99</v>
      </c>
      <c r="B1218">
        <v>2001</v>
      </c>
      <c r="C1218" t="s">
        <v>21</v>
      </c>
      <c r="D1218">
        <v>66.5</v>
      </c>
      <c r="E1218">
        <v>188</v>
      </c>
      <c r="F1218">
        <v>182</v>
      </c>
      <c r="G1218">
        <v>0.06</v>
      </c>
      <c r="H1218">
        <v>33.958371249999999</v>
      </c>
      <c r="I1218">
        <v>62</v>
      </c>
      <c r="J1218">
        <v>3825</v>
      </c>
      <c r="K1218">
        <v>16</v>
      </c>
      <c r="L1218">
        <v>229</v>
      </c>
      <c r="M1218">
        <v>77</v>
      </c>
      <c r="N1218">
        <v>2.23</v>
      </c>
      <c r="O1218">
        <v>747.98174549999999</v>
      </c>
      <c r="P1218">
        <v>2145652</v>
      </c>
      <c r="Q1218">
        <v>11</v>
      </c>
      <c r="R1218">
        <v>11.1</v>
      </c>
      <c r="S1218">
        <v>0.60399999999999998</v>
      </c>
      <c r="T1218">
        <v>10.6</v>
      </c>
    </row>
    <row r="1219" spans="1:20" x14ac:dyDescent="0.3">
      <c r="A1219" t="s">
        <v>99</v>
      </c>
      <c r="B1219">
        <v>2000</v>
      </c>
      <c r="C1219" t="s">
        <v>21</v>
      </c>
      <c r="D1219">
        <v>66.3</v>
      </c>
      <c r="E1219">
        <v>188</v>
      </c>
      <c r="F1219">
        <v>187</v>
      </c>
      <c r="G1219">
        <v>0.06</v>
      </c>
      <c r="H1219">
        <v>3.4333436399999999</v>
      </c>
      <c r="I1219">
        <v>65</v>
      </c>
      <c r="J1219">
        <v>3344</v>
      </c>
      <c r="K1219">
        <v>15.4</v>
      </c>
      <c r="L1219">
        <v>237</v>
      </c>
      <c r="M1219">
        <v>72</v>
      </c>
      <c r="N1219">
        <v>1.98</v>
      </c>
      <c r="O1219">
        <v>78.927440000000004</v>
      </c>
      <c r="P1219">
        <v>21154429</v>
      </c>
      <c r="Q1219">
        <v>11</v>
      </c>
      <c r="R1219">
        <v>11.2</v>
      </c>
      <c r="S1219">
        <v>0.59699999999999998</v>
      </c>
      <c r="T1219">
        <v>10.7</v>
      </c>
    </row>
    <row r="1220" spans="1:20" x14ac:dyDescent="0.3">
      <c r="A1220" t="s">
        <v>100</v>
      </c>
      <c r="B1220">
        <v>2015</v>
      </c>
      <c r="C1220" t="s">
        <v>21</v>
      </c>
      <c r="D1220">
        <v>75.5</v>
      </c>
      <c r="E1220">
        <v>83</v>
      </c>
      <c r="F1220">
        <v>18</v>
      </c>
      <c r="G1220">
        <v>0.01</v>
      </c>
      <c r="H1220">
        <v>64.900000000000006</v>
      </c>
      <c r="I1220">
        <v>98</v>
      </c>
      <c r="J1220">
        <v>615</v>
      </c>
      <c r="K1220">
        <v>59.7</v>
      </c>
      <c r="L1220">
        <v>21</v>
      </c>
      <c r="M1220">
        <v>98</v>
      </c>
      <c r="N1220">
        <v>4.9000000000000004</v>
      </c>
      <c r="O1220">
        <v>1766.9475950000001</v>
      </c>
      <c r="P1220">
        <v>444</v>
      </c>
      <c r="Q1220">
        <v>8.5</v>
      </c>
      <c r="R1220">
        <v>8.6</v>
      </c>
      <c r="S1220">
        <v>0.77400000000000002</v>
      </c>
      <c r="T1220">
        <v>14.8</v>
      </c>
    </row>
    <row r="1221" spans="1:20" x14ac:dyDescent="0.3">
      <c r="A1221" t="s">
        <v>100</v>
      </c>
      <c r="B1221">
        <v>2014</v>
      </c>
      <c r="C1221" t="s">
        <v>21</v>
      </c>
      <c r="D1221">
        <v>75.400000000000006</v>
      </c>
      <c r="E1221">
        <v>83</v>
      </c>
      <c r="F1221">
        <v>19</v>
      </c>
      <c r="G1221">
        <v>0.01</v>
      </c>
      <c r="H1221">
        <v>64.900000000000006</v>
      </c>
      <c r="I1221">
        <v>99</v>
      </c>
      <c r="J1221">
        <v>99</v>
      </c>
      <c r="K1221">
        <v>58.5</v>
      </c>
      <c r="L1221">
        <v>22</v>
      </c>
      <c r="M1221">
        <v>99</v>
      </c>
      <c r="N1221">
        <v>6.89</v>
      </c>
      <c r="O1221">
        <v>1766.9475950000001</v>
      </c>
      <c r="P1221">
        <v>444</v>
      </c>
      <c r="Q1221">
        <v>8.3000000000000007</v>
      </c>
      <c r="R1221">
        <v>8.4</v>
      </c>
      <c r="S1221">
        <v>0.77</v>
      </c>
      <c r="T1221">
        <v>14.9</v>
      </c>
    </row>
    <row r="1222" spans="1:20" x14ac:dyDescent="0.3">
      <c r="A1222" t="s">
        <v>100</v>
      </c>
      <c r="B1222">
        <v>2013</v>
      </c>
      <c r="C1222" t="s">
        <v>21</v>
      </c>
      <c r="D1222">
        <v>75.3</v>
      </c>
      <c r="E1222">
        <v>83</v>
      </c>
      <c r="F1222">
        <v>20</v>
      </c>
      <c r="G1222">
        <v>0.01</v>
      </c>
      <c r="H1222">
        <v>64.900000000000006</v>
      </c>
      <c r="I1222">
        <v>99</v>
      </c>
      <c r="J1222">
        <v>189</v>
      </c>
      <c r="K1222">
        <v>57.2</v>
      </c>
      <c r="L1222">
        <v>23</v>
      </c>
      <c r="M1222">
        <v>98</v>
      </c>
      <c r="N1222">
        <v>6.49</v>
      </c>
      <c r="O1222">
        <v>1766.9475950000001</v>
      </c>
      <c r="P1222">
        <v>444</v>
      </c>
      <c r="Q1222">
        <v>8.1999999999999993</v>
      </c>
      <c r="R1222">
        <v>8.3000000000000007</v>
      </c>
      <c r="S1222">
        <v>0.76900000000000002</v>
      </c>
      <c r="T1222">
        <v>15</v>
      </c>
    </row>
    <row r="1223" spans="1:20" x14ac:dyDescent="0.3">
      <c r="A1223" t="s">
        <v>100</v>
      </c>
      <c r="B1223">
        <v>2012</v>
      </c>
      <c r="C1223" t="s">
        <v>21</v>
      </c>
      <c r="D1223">
        <v>75.099999999999994</v>
      </c>
      <c r="E1223">
        <v>85</v>
      </c>
      <c r="F1223">
        <v>21</v>
      </c>
      <c r="G1223">
        <v>0.01</v>
      </c>
      <c r="H1223">
        <v>64.900000000000006</v>
      </c>
      <c r="I1223">
        <v>98</v>
      </c>
      <c r="J1223">
        <v>332</v>
      </c>
      <c r="K1223">
        <v>56</v>
      </c>
      <c r="L1223">
        <v>24</v>
      </c>
      <c r="M1223">
        <v>99</v>
      </c>
      <c r="N1223">
        <v>6.98</v>
      </c>
      <c r="O1223">
        <v>1766.9475950000001</v>
      </c>
      <c r="P1223">
        <v>444</v>
      </c>
      <c r="Q1223">
        <v>8</v>
      </c>
      <c r="R1223">
        <v>8.1999999999999993</v>
      </c>
      <c r="S1223">
        <v>0.755</v>
      </c>
      <c r="T1223">
        <v>13.6</v>
      </c>
    </row>
    <row r="1224" spans="1:20" x14ac:dyDescent="0.3">
      <c r="A1224" t="s">
        <v>100</v>
      </c>
      <c r="B1224">
        <v>2011</v>
      </c>
      <c r="C1224" t="s">
        <v>21</v>
      </c>
      <c r="D1224">
        <v>74.7</v>
      </c>
      <c r="E1224">
        <v>93</v>
      </c>
      <c r="F1224">
        <v>22</v>
      </c>
      <c r="G1224">
        <v>0.03</v>
      </c>
      <c r="H1224">
        <v>64.900000000000006</v>
      </c>
      <c r="I1224">
        <v>99</v>
      </c>
      <c r="J1224">
        <v>73</v>
      </c>
      <c r="K1224">
        <v>54.8</v>
      </c>
      <c r="L1224">
        <v>25</v>
      </c>
      <c r="M1224">
        <v>99</v>
      </c>
      <c r="N1224">
        <v>7.12</v>
      </c>
      <c r="O1224">
        <v>1766.9475950000001</v>
      </c>
      <c r="P1224">
        <v>444</v>
      </c>
      <c r="Q1224">
        <v>7.9</v>
      </c>
      <c r="R1224">
        <v>8.1</v>
      </c>
      <c r="S1224">
        <v>0.745</v>
      </c>
      <c r="T1224">
        <v>13.1</v>
      </c>
    </row>
    <row r="1225" spans="1:20" x14ac:dyDescent="0.3">
      <c r="A1225" t="s">
        <v>100</v>
      </c>
      <c r="B1225">
        <v>2010</v>
      </c>
      <c r="C1225" t="s">
        <v>21</v>
      </c>
      <c r="D1225">
        <v>74.099999999999994</v>
      </c>
      <c r="E1225">
        <v>16</v>
      </c>
      <c r="F1225">
        <v>22</v>
      </c>
      <c r="G1225">
        <v>0.03</v>
      </c>
      <c r="H1225">
        <v>64.900000000000006</v>
      </c>
      <c r="I1225">
        <v>99</v>
      </c>
      <c r="J1225">
        <v>538</v>
      </c>
      <c r="K1225">
        <v>53.6</v>
      </c>
      <c r="L1225">
        <v>26</v>
      </c>
      <c r="M1225">
        <v>99</v>
      </c>
      <c r="N1225">
        <v>8.1999999999999993</v>
      </c>
      <c r="O1225">
        <v>1766.9475950000001</v>
      </c>
      <c r="P1225">
        <v>444</v>
      </c>
      <c r="Q1225">
        <v>7.8</v>
      </c>
      <c r="R1225">
        <v>8</v>
      </c>
      <c r="S1225">
        <v>0.73499999999999999</v>
      </c>
      <c r="T1225">
        <v>12.9</v>
      </c>
    </row>
    <row r="1226" spans="1:20" x14ac:dyDescent="0.3">
      <c r="A1226" t="s">
        <v>100</v>
      </c>
      <c r="B1226">
        <v>2009</v>
      </c>
      <c r="C1226" t="s">
        <v>21</v>
      </c>
      <c r="D1226">
        <v>73.3</v>
      </c>
      <c r="E1226">
        <v>122</v>
      </c>
      <c r="F1226">
        <v>23</v>
      </c>
      <c r="G1226">
        <v>0.03</v>
      </c>
      <c r="H1226">
        <v>64.900000000000006</v>
      </c>
      <c r="I1226">
        <v>99</v>
      </c>
      <c r="J1226">
        <v>262</v>
      </c>
      <c r="K1226">
        <v>52.5</v>
      </c>
      <c r="L1226">
        <v>27</v>
      </c>
      <c r="M1226">
        <v>99</v>
      </c>
      <c r="N1226">
        <v>7.63</v>
      </c>
      <c r="O1226">
        <v>1766.9475950000001</v>
      </c>
      <c r="P1226">
        <v>444</v>
      </c>
      <c r="Q1226">
        <v>7.7</v>
      </c>
      <c r="R1226">
        <v>7.9</v>
      </c>
      <c r="S1226">
        <v>0.72799999999999998</v>
      </c>
      <c r="T1226">
        <v>12.8</v>
      </c>
    </row>
    <row r="1227" spans="1:20" x14ac:dyDescent="0.3">
      <c r="A1227" t="s">
        <v>100</v>
      </c>
      <c r="B1227">
        <v>2008</v>
      </c>
      <c r="C1227" t="s">
        <v>21</v>
      </c>
      <c r="D1227">
        <v>72.7</v>
      </c>
      <c r="E1227">
        <v>135</v>
      </c>
      <c r="F1227">
        <v>24</v>
      </c>
      <c r="G1227">
        <v>0.02</v>
      </c>
      <c r="H1227">
        <v>64.900000000000006</v>
      </c>
      <c r="I1227">
        <v>99</v>
      </c>
      <c r="J1227">
        <v>127</v>
      </c>
      <c r="K1227">
        <v>51.4</v>
      </c>
      <c r="L1227">
        <v>28</v>
      </c>
      <c r="M1227">
        <v>99</v>
      </c>
      <c r="N1227">
        <v>6.28</v>
      </c>
      <c r="O1227">
        <v>1766.9475950000001</v>
      </c>
      <c r="P1227">
        <v>444</v>
      </c>
      <c r="Q1227">
        <v>7.6</v>
      </c>
      <c r="R1227">
        <v>7.8</v>
      </c>
      <c r="S1227">
        <v>0.71599999999999997</v>
      </c>
      <c r="T1227">
        <v>12.1</v>
      </c>
    </row>
    <row r="1228" spans="1:20" x14ac:dyDescent="0.3">
      <c r="A1228" t="s">
        <v>100</v>
      </c>
      <c r="B1228">
        <v>2007</v>
      </c>
      <c r="C1228" t="s">
        <v>21</v>
      </c>
      <c r="D1228">
        <v>72.400000000000006</v>
      </c>
      <c r="E1228">
        <v>138</v>
      </c>
      <c r="F1228">
        <v>25</v>
      </c>
      <c r="G1228">
        <v>0.02</v>
      </c>
      <c r="H1228">
        <v>64.900000000000006</v>
      </c>
      <c r="I1228">
        <v>97</v>
      </c>
      <c r="J1228">
        <v>133</v>
      </c>
      <c r="K1228">
        <v>5.4</v>
      </c>
      <c r="L1228">
        <v>29</v>
      </c>
      <c r="M1228">
        <v>98</v>
      </c>
      <c r="N1228">
        <v>5.84</v>
      </c>
      <c r="O1228">
        <v>1766.9475950000001</v>
      </c>
      <c r="P1228">
        <v>444</v>
      </c>
      <c r="Q1228">
        <v>7.5</v>
      </c>
      <c r="R1228">
        <v>7.8</v>
      </c>
      <c r="S1228">
        <v>0.70399999999999996</v>
      </c>
      <c r="T1228">
        <v>11.8</v>
      </c>
    </row>
    <row r="1229" spans="1:20" x14ac:dyDescent="0.3">
      <c r="A1229" t="s">
        <v>100</v>
      </c>
      <c r="B1229">
        <v>2006</v>
      </c>
      <c r="C1229" t="s">
        <v>21</v>
      </c>
      <c r="D1229">
        <v>72.2</v>
      </c>
      <c r="E1229">
        <v>139</v>
      </c>
      <c r="F1229">
        <v>26</v>
      </c>
      <c r="G1229">
        <v>0.02</v>
      </c>
      <c r="H1229">
        <v>64.900000000000006</v>
      </c>
      <c r="I1229">
        <v>98</v>
      </c>
      <c r="J1229">
        <v>220</v>
      </c>
      <c r="K1229">
        <v>49.4</v>
      </c>
      <c r="L1229">
        <v>30</v>
      </c>
      <c r="M1229">
        <v>99</v>
      </c>
      <c r="N1229">
        <v>5.95</v>
      </c>
      <c r="O1229">
        <v>1766.9475950000001</v>
      </c>
      <c r="P1229">
        <v>444</v>
      </c>
      <c r="Q1229">
        <v>7.4</v>
      </c>
      <c r="R1229">
        <v>7.7</v>
      </c>
      <c r="S1229">
        <v>0.69199999999999995</v>
      </c>
      <c r="T1229">
        <v>11.4</v>
      </c>
    </row>
    <row r="1230" spans="1:20" x14ac:dyDescent="0.3">
      <c r="A1230" t="s">
        <v>100</v>
      </c>
      <c r="B1230">
        <v>2005</v>
      </c>
      <c r="C1230" t="s">
        <v>21</v>
      </c>
      <c r="D1230">
        <v>72</v>
      </c>
      <c r="E1230">
        <v>139</v>
      </c>
      <c r="F1230">
        <v>27</v>
      </c>
      <c r="G1230">
        <v>0.01</v>
      </c>
      <c r="H1230">
        <v>64.900000000000006</v>
      </c>
      <c r="I1230">
        <v>94</v>
      </c>
      <c r="J1230">
        <v>7</v>
      </c>
      <c r="K1230">
        <v>48.5</v>
      </c>
      <c r="L1230">
        <v>32</v>
      </c>
      <c r="M1230">
        <v>95</v>
      </c>
      <c r="N1230">
        <v>6.6</v>
      </c>
      <c r="O1230">
        <v>1766.9475950000001</v>
      </c>
      <c r="P1230">
        <v>444</v>
      </c>
      <c r="Q1230">
        <v>7.4</v>
      </c>
      <c r="R1230">
        <v>7.7</v>
      </c>
      <c r="S1230">
        <v>0.68700000000000006</v>
      </c>
      <c r="T1230">
        <v>11.4</v>
      </c>
    </row>
    <row r="1231" spans="1:20" x14ac:dyDescent="0.3">
      <c r="A1231" t="s">
        <v>100</v>
      </c>
      <c r="B1231">
        <v>2004</v>
      </c>
      <c r="C1231" t="s">
        <v>21</v>
      </c>
      <c r="D1231">
        <v>71.8</v>
      </c>
      <c r="E1231">
        <v>139</v>
      </c>
      <c r="F1231">
        <v>28</v>
      </c>
      <c r="G1231">
        <v>0.01</v>
      </c>
      <c r="H1231">
        <v>64.900000000000006</v>
      </c>
      <c r="I1231">
        <v>95</v>
      </c>
      <c r="J1231">
        <v>3</v>
      </c>
      <c r="K1231">
        <v>47.6</v>
      </c>
      <c r="L1231">
        <v>33</v>
      </c>
      <c r="M1231">
        <v>98</v>
      </c>
      <c r="N1231">
        <v>5.89</v>
      </c>
      <c r="O1231">
        <v>1766.9475950000001</v>
      </c>
      <c r="P1231">
        <v>444</v>
      </c>
      <c r="Q1231">
        <v>7.4</v>
      </c>
      <c r="R1231">
        <v>7.7</v>
      </c>
      <c r="S1231">
        <v>0.68600000000000005</v>
      </c>
      <c r="T1231">
        <v>11.8</v>
      </c>
    </row>
    <row r="1232" spans="1:20" x14ac:dyDescent="0.3">
      <c r="A1232" t="s">
        <v>100</v>
      </c>
      <c r="B1232">
        <v>2003</v>
      </c>
      <c r="C1232" t="s">
        <v>21</v>
      </c>
      <c r="D1232">
        <v>75</v>
      </c>
      <c r="E1232">
        <v>154</v>
      </c>
      <c r="F1232">
        <v>29</v>
      </c>
      <c r="G1232">
        <v>0.01</v>
      </c>
      <c r="H1232">
        <v>64.900000000000006</v>
      </c>
      <c r="I1232">
        <v>98</v>
      </c>
      <c r="J1232">
        <v>11644</v>
      </c>
      <c r="K1232">
        <v>46.9</v>
      </c>
      <c r="L1232">
        <v>35</v>
      </c>
      <c r="M1232">
        <v>99</v>
      </c>
      <c r="N1232">
        <v>5.42</v>
      </c>
      <c r="O1232">
        <v>1766.9475950000001</v>
      </c>
      <c r="P1232">
        <v>444</v>
      </c>
      <c r="Q1232">
        <v>7.5</v>
      </c>
      <c r="R1232">
        <v>7.7</v>
      </c>
      <c r="S1232">
        <v>0.67900000000000005</v>
      </c>
      <c r="T1232">
        <v>11.8</v>
      </c>
    </row>
    <row r="1233" spans="1:20" x14ac:dyDescent="0.3">
      <c r="A1233" t="s">
        <v>100</v>
      </c>
      <c r="B1233">
        <v>2002</v>
      </c>
      <c r="C1233" t="s">
        <v>21</v>
      </c>
      <c r="D1233">
        <v>71.2</v>
      </c>
      <c r="E1233">
        <v>142</v>
      </c>
      <c r="F1233">
        <v>31</v>
      </c>
      <c r="G1233">
        <v>0.01</v>
      </c>
      <c r="H1233">
        <v>64.900000000000006</v>
      </c>
      <c r="I1233">
        <v>99</v>
      </c>
      <c r="J1233">
        <v>9554</v>
      </c>
      <c r="K1233">
        <v>46.2</v>
      </c>
      <c r="L1233">
        <v>37</v>
      </c>
      <c r="M1233">
        <v>99</v>
      </c>
      <c r="N1233">
        <v>5.39</v>
      </c>
      <c r="O1233">
        <v>1766.9475950000001</v>
      </c>
      <c r="P1233">
        <v>444</v>
      </c>
      <c r="Q1233">
        <v>7.6</v>
      </c>
      <c r="R1233">
        <v>7.7</v>
      </c>
      <c r="S1233">
        <v>0.67400000000000004</v>
      </c>
      <c r="T1233">
        <v>11.9</v>
      </c>
    </row>
    <row r="1234" spans="1:20" x14ac:dyDescent="0.3">
      <c r="A1234" t="s">
        <v>100</v>
      </c>
      <c r="B1234">
        <v>2001</v>
      </c>
      <c r="C1234" t="s">
        <v>21</v>
      </c>
      <c r="D1234">
        <v>78</v>
      </c>
      <c r="E1234">
        <v>146</v>
      </c>
      <c r="F1234">
        <v>33</v>
      </c>
      <c r="G1234">
        <v>0.01</v>
      </c>
      <c r="H1234">
        <v>64.900000000000006</v>
      </c>
      <c r="I1234">
        <v>94</v>
      </c>
      <c r="J1234">
        <v>9582</v>
      </c>
      <c r="K1234">
        <v>45.5</v>
      </c>
      <c r="L1234">
        <v>40</v>
      </c>
      <c r="M1234">
        <v>95</v>
      </c>
      <c r="N1234">
        <v>5.2</v>
      </c>
      <c r="O1234">
        <v>1766.9475950000001</v>
      </c>
      <c r="P1234">
        <v>444</v>
      </c>
      <c r="Q1234">
        <v>7.7</v>
      </c>
      <c r="R1234">
        <v>7.8</v>
      </c>
      <c r="S1234">
        <v>0.66600000000000004</v>
      </c>
      <c r="T1234">
        <v>11.6</v>
      </c>
    </row>
    <row r="1235" spans="1:20" x14ac:dyDescent="0.3">
      <c r="A1235" t="s">
        <v>100</v>
      </c>
      <c r="B1235">
        <v>2000</v>
      </c>
      <c r="C1235" t="s">
        <v>21</v>
      </c>
      <c r="D1235">
        <v>73</v>
      </c>
      <c r="E1235">
        <v>15</v>
      </c>
      <c r="F1235">
        <v>35</v>
      </c>
      <c r="G1235">
        <v>0.01</v>
      </c>
      <c r="H1235">
        <v>64.900000000000006</v>
      </c>
      <c r="I1235">
        <v>99</v>
      </c>
      <c r="J1235">
        <v>11874</v>
      </c>
      <c r="K1235">
        <v>44.9</v>
      </c>
      <c r="L1235">
        <v>43</v>
      </c>
      <c r="M1235">
        <v>99</v>
      </c>
      <c r="N1235">
        <v>4.47</v>
      </c>
      <c r="O1235">
        <v>1766.9475950000001</v>
      </c>
      <c r="P1235">
        <v>444</v>
      </c>
      <c r="Q1235">
        <v>7.8</v>
      </c>
      <c r="R1235">
        <v>7.9</v>
      </c>
      <c r="S1235">
        <v>0.66</v>
      </c>
      <c r="T1235">
        <v>11.6</v>
      </c>
    </row>
    <row r="1236" spans="1:20" x14ac:dyDescent="0.3">
      <c r="A1236" t="s">
        <v>101</v>
      </c>
      <c r="B1236">
        <v>2015</v>
      </c>
      <c r="C1236" t="s">
        <v>21</v>
      </c>
      <c r="D1236">
        <v>68.900000000000006</v>
      </c>
      <c r="E1236">
        <v>182</v>
      </c>
      <c r="F1236">
        <v>32</v>
      </c>
      <c r="G1236">
        <v>0.01</v>
      </c>
      <c r="H1236">
        <v>64.900000000000006</v>
      </c>
      <c r="I1236">
        <v>56</v>
      </c>
      <c r="J1236">
        <v>1433</v>
      </c>
      <c r="K1236">
        <v>59.1</v>
      </c>
      <c r="L1236">
        <v>38</v>
      </c>
      <c r="M1236">
        <v>63</v>
      </c>
      <c r="N1236">
        <v>4.9000000000000004</v>
      </c>
      <c r="O1236">
        <v>4974.2692999999999</v>
      </c>
      <c r="P1236">
        <v>36115649</v>
      </c>
      <c r="Q1236">
        <v>5.3</v>
      </c>
      <c r="R1236">
        <v>5.0999999999999996</v>
      </c>
      <c r="S1236">
        <v>0.64900000000000002</v>
      </c>
      <c r="T1236">
        <v>10.1</v>
      </c>
    </row>
    <row r="1237" spans="1:20" x14ac:dyDescent="0.3">
      <c r="A1237" t="s">
        <v>101</v>
      </c>
      <c r="B1237">
        <v>2014</v>
      </c>
      <c r="C1237" t="s">
        <v>21</v>
      </c>
      <c r="D1237">
        <v>67.900000000000006</v>
      </c>
      <c r="E1237">
        <v>199</v>
      </c>
      <c r="F1237">
        <v>32</v>
      </c>
      <c r="G1237">
        <v>0.01</v>
      </c>
      <c r="H1237">
        <v>43.524080099999999</v>
      </c>
      <c r="I1237">
        <v>62</v>
      </c>
      <c r="J1237">
        <v>1317</v>
      </c>
      <c r="K1237">
        <v>58.5</v>
      </c>
      <c r="L1237">
        <v>39</v>
      </c>
      <c r="M1237">
        <v>67</v>
      </c>
      <c r="N1237">
        <v>5.54</v>
      </c>
      <c r="O1237">
        <v>673.74737000000005</v>
      </c>
      <c r="P1237">
        <v>3568</v>
      </c>
      <c r="Q1237">
        <v>5.3</v>
      </c>
      <c r="R1237">
        <v>5.0999999999999996</v>
      </c>
      <c r="S1237">
        <v>0.65800000000000003</v>
      </c>
      <c r="T1237">
        <v>10.1</v>
      </c>
    </row>
    <row r="1238" spans="1:20" x14ac:dyDescent="0.3">
      <c r="A1238" t="s">
        <v>101</v>
      </c>
      <c r="B1238">
        <v>2013</v>
      </c>
      <c r="C1238" t="s">
        <v>21</v>
      </c>
      <c r="D1238">
        <v>69.5</v>
      </c>
      <c r="E1238">
        <v>17</v>
      </c>
      <c r="F1238">
        <v>32</v>
      </c>
      <c r="G1238">
        <v>0.01</v>
      </c>
      <c r="H1238">
        <v>447.36950009999998</v>
      </c>
      <c r="I1238">
        <v>66</v>
      </c>
      <c r="J1238">
        <v>669</v>
      </c>
      <c r="K1238">
        <v>57.8</v>
      </c>
      <c r="L1238">
        <v>39</v>
      </c>
      <c r="M1238">
        <v>7</v>
      </c>
      <c r="N1238">
        <v>5.92</v>
      </c>
      <c r="O1238">
        <v>6925.2244600000004</v>
      </c>
      <c r="P1238">
        <v>33883145</v>
      </c>
      <c r="Q1238">
        <v>5.3</v>
      </c>
      <c r="R1238">
        <v>5.0999999999999996</v>
      </c>
      <c r="S1238">
        <v>0.65900000000000003</v>
      </c>
      <c r="T1238">
        <v>10.3</v>
      </c>
    </row>
    <row r="1239" spans="1:20" x14ac:dyDescent="0.3">
      <c r="A1239" t="s">
        <v>101</v>
      </c>
      <c r="B1239">
        <v>2012</v>
      </c>
      <c r="C1239" t="s">
        <v>21</v>
      </c>
      <c r="D1239">
        <v>76</v>
      </c>
      <c r="E1239">
        <v>147</v>
      </c>
      <c r="F1239">
        <v>32</v>
      </c>
      <c r="G1239">
        <v>0.01</v>
      </c>
      <c r="H1239">
        <v>429.66250830000001</v>
      </c>
      <c r="I1239">
        <v>61</v>
      </c>
      <c r="J1239">
        <v>15</v>
      </c>
      <c r="K1239">
        <v>57.2</v>
      </c>
      <c r="L1239">
        <v>39</v>
      </c>
      <c r="M1239">
        <v>7</v>
      </c>
      <c r="N1239">
        <v>5.26</v>
      </c>
      <c r="O1239">
        <v>6651.1224199999997</v>
      </c>
      <c r="P1239">
        <v>32776571</v>
      </c>
      <c r="Q1239">
        <v>5.3</v>
      </c>
      <c r="R1239">
        <v>5.0999999999999996</v>
      </c>
      <c r="S1239">
        <v>0.65600000000000003</v>
      </c>
      <c r="T1239">
        <v>10.5</v>
      </c>
    </row>
    <row r="1240" spans="1:20" x14ac:dyDescent="0.3">
      <c r="A1240" t="s">
        <v>101</v>
      </c>
      <c r="B1240">
        <v>2011</v>
      </c>
      <c r="C1240" t="s">
        <v>21</v>
      </c>
      <c r="D1240">
        <v>77</v>
      </c>
      <c r="E1240">
        <v>144</v>
      </c>
      <c r="F1240">
        <v>32</v>
      </c>
      <c r="G1240">
        <v>0.17</v>
      </c>
      <c r="H1240">
        <v>285.11972600000001</v>
      </c>
      <c r="I1240">
        <v>77</v>
      </c>
      <c r="J1240">
        <v>15</v>
      </c>
      <c r="K1240">
        <v>56.5</v>
      </c>
      <c r="L1240">
        <v>39</v>
      </c>
      <c r="M1240">
        <v>8</v>
      </c>
      <c r="N1240">
        <v>3.32</v>
      </c>
      <c r="O1240">
        <v>5854.6144969999996</v>
      </c>
      <c r="P1240">
        <v>3172753</v>
      </c>
      <c r="Q1240">
        <v>5.3</v>
      </c>
      <c r="R1240">
        <v>5.0999999999999996</v>
      </c>
      <c r="S1240">
        <v>0.64900000000000002</v>
      </c>
      <c r="T1240">
        <v>10.4</v>
      </c>
    </row>
    <row r="1241" spans="1:20" x14ac:dyDescent="0.3">
      <c r="A1241" t="s">
        <v>101</v>
      </c>
      <c r="B1241">
        <v>2010</v>
      </c>
      <c r="C1241" t="s">
        <v>21</v>
      </c>
      <c r="D1241">
        <v>76</v>
      </c>
      <c r="E1241">
        <v>145</v>
      </c>
      <c r="F1241">
        <v>32</v>
      </c>
      <c r="G1241">
        <v>0.19</v>
      </c>
      <c r="H1241">
        <v>21.822524940000001</v>
      </c>
      <c r="I1241">
        <v>72</v>
      </c>
      <c r="J1241">
        <v>492</v>
      </c>
      <c r="K1241">
        <v>55.8</v>
      </c>
      <c r="L1241">
        <v>39</v>
      </c>
      <c r="M1241">
        <v>74</v>
      </c>
      <c r="N1241">
        <v>3.82</v>
      </c>
      <c r="O1241">
        <v>452.74948000000001</v>
      </c>
      <c r="P1241">
        <v>376271</v>
      </c>
      <c r="Q1241">
        <v>5.3</v>
      </c>
      <c r="R1241">
        <v>5.0999999999999996</v>
      </c>
      <c r="S1241">
        <v>0.64600000000000002</v>
      </c>
      <c r="T1241">
        <v>10.4</v>
      </c>
    </row>
    <row r="1242" spans="1:20" x14ac:dyDescent="0.3">
      <c r="A1242" t="s">
        <v>101</v>
      </c>
      <c r="B1242">
        <v>2009</v>
      </c>
      <c r="C1242" t="s">
        <v>21</v>
      </c>
      <c r="D1242">
        <v>74</v>
      </c>
      <c r="E1242">
        <v>148</v>
      </c>
      <c r="F1242">
        <v>32</v>
      </c>
      <c r="G1242">
        <v>0.2</v>
      </c>
      <c r="H1242">
        <v>185.63669830000001</v>
      </c>
      <c r="I1242">
        <v>75</v>
      </c>
      <c r="J1242">
        <v>30328</v>
      </c>
      <c r="K1242">
        <v>55.2</v>
      </c>
      <c r="L1242">
        <v>39</v>
      </c>
      <c r="M1242">
        <v>78</v>
      </c>
      <c r="N1242">
        <v>4.6500000000000004</v>
      </c>
      <c r="O1242">
        <v>3735.1448359999999</v>
      </c>
      <c r="P1242">
        <v>29894652</v>
      </c>
      <c r="Q1242">
        <v>5.4</v>
      </c>
      <c r="R1242">
        <v>5.0999999999999996</v>
      </c>
      <c r="S1242">
        <v>0.64300000000000002</v>
      </c>
      <c r="T1242">
        <v>10.3</v>
      </c>
    </row>
    <row r="1243" spans="1:20" x14ac:dyDescent="0.3">
      <c r="A1243" t="s">
        <v>101</v>
      </c>
      <c r="B1243">
        <v>2008</v>
      </c>
      <c r="C1243" t="s">
        <v>21</v>
      </c>
      <c r="D1243">
        <v>69.3</v>
      </c>
      <c r="E1243">
        <v>167</v>
      </c>
      <c r="F1243">
        <v>32</v>
      </c>
      <c r="G1243">
        <v>0.17</v>
      </c>
      <c r="H1243">
        <v>192.1562998</v>
      </c>
      <c r="I1243">
        <v>66</v>
      </c>
      <c r="J1243">
        <v>5494</v>
      </c>
      <c r="K1243">
        <v>54.5</v>
      </c>
      <c r="L1243">
        <v>38</v>
      </c>
      <c r="M1243">
        <v>71</v>
      </c>
      <c r="N1243">
        <v>3.93</v>
      </c>
      <c r="O1243">
        <v>4521.3247000000001</v>
      </c>
      <c r="P1243">
        <v>29111417</v>
      </c>
      <c r="Q1243">
        <v>5.4</v>
      </c>
      <c r="R1243">
        <v>5.0999999999999996</v>
      </c>
      <c r="S1243">
        <v>0.63800000000000001</v>
      </c>
      <c r="T1243">
        <v>10.3</v>
      </c>
    </row>
    <row r="1244" spans="1:20" x14ac:dyDescent="0.3">
      <c r="A1244" t="s">
        <v>101</v>
      </c>
      <c r="B1244">
        <v>2007</v>
      </c>
      <c r="C1244" t="s">
        <v>21</v>
      </c>
      <c r="D1244">
        <v>65.900000000000006</v>
      </c>
      <c r="E1244">
        <v>227</v>
      </c>
      <c r="F1244">
        <v>31</v>
      </c>
      <c r="G1244">
        <v>0.14000000000000001</v>
      </c>
      <c r="H1244">
        <v>146.76064880000001</v>
      </c>
      <c r="I1244">
        <v>56</v>
      </c>
      <c r="J1244">
        <v>230</v>
      </c>
      <c r="K1244">
        <v>53.8</v>
      </c>
      <c r="L1244">
        <v>38</v>
      </c>
      <c r="M1244">
        <v>74</v>
      </c>
      <c r="N1244">
        <v>3.69</v>
      </c>
      <c r="O1244">
        <v>3129.2249219999999</v>
      </c>
      <c r="P1244">
        <v>2839433</v>
      </c>
      <c r="Q1244">
        <v>5.4</v>
      </c>
      <c r="R1244">
        <v>5.0999999999999996</v>
      </c>
      <c r="S1244">
        <v>0.63600000000000001</v>
      </c>
      <c r="T1244">
        <v>10.199999999999999</v>
      </c>
    </row>
    <row r="1245" spans="1:20" x14ac:dyDescent="0.3">
      <c r="A1245" t="s">
        <v>101</v>
      </c>
      <c r="B1245">
        <v>2006</v>
      </c>
      <c r="C1245" t="s">
        <v>21</v>
      </c>
      <c r="D1245">
        <v>64.7</v>
      </c>
      <c r="E1245">
        <v>249</v>
      </c>
      <c r="F1245">
        <v>31</v>
      </c>
      <c r="G1245">
        <v>0.03</v>
      </c>
      <c r="H1245">
        <v>75.25799773</v>
      </c>
      <c r="I1245">
        <v>59</v>
      </c>
      <c r="J1245">
        <v>474</v>
      </c>
      <c r="K1245">
        <v>53.2</v>
      </c>
      <c r="L1245">
        <v>38</v>
      </c>
      <c r="M1245">
        <v>63</v>
      </c>
      <c r="N1245">
        <v>3</v>
      </c>
      <c r="O1245">
        <v>2351.8124290000001</v>
      </c>
      <c r="P1245">
        <v>27697912</v>
      </c>
      <c r="Q1245">
        <v>5.4</v>
      </c>
      <c r="R1245">
        <v>5.0999999999999996</v>
      </c>
      <c r="S1245">
        <v>0.63100000000000001</v>
      </c>
      <c r="T1245">
        <v>10.199999999999999</v>
      </c>
    </row>
    <row r="1246" spans="1:20" x14ac:dyDescent="0.3">
      <c r="A1246" t="s">
        <v>101</v>
      </c>
      <c r="B1246">
        <v>2005</v>
      </c>
      <c r="C1246" t="s">
        <v>21</v>
      </c>
      <c r="D1246">
        <v>66.8</v>
      </c>
      <c r="E1246">
        <v>29</v>
      </c>
      <c r="F1246">
        <v>31</v>
      </c>
      <c r="G1246">
        <v>0.18</v>
      </c>
      <c r="H1246">
        <v>59.188451520000001</v>
      </c>
      <c r="I1246">
        <v>65</v>
      </c>
      <c r="J1246">
        <v>908</v>
      </c>
      <c r="K1246">
        <v>52.5</v>
      </c>
      <c r="L1246">
        <v>37</v>
      </c>
      <c r="M1246">
        <v>69</v>
      </c>
      <c r="N1246">
        <v>4.13</v>
      </c>
      <c r="O1246">
        <v>1849.6391100000001</v>
      </c>
      <c r="P1246">
        <v>278426</v>
      </c>
      <c r="Q1246">
        <v>5.4</v>
      </c>
      <c r="R1246">
        <v>5.2</v>
      </c>
      <c r="S1246">
        <v>0.628</v>
      </c>
      <c r="T1246">
        <v>10.1</v>
      </c>
    </row>
    <row r="1247" spans="1:20" x14ac:dyDescent="0.3">
      <c r="A1247" t="s">
        <v>101</v>
      </c>
      <c r="B1247">
        <v>2004</v>
      </c>
      <c r="C1247" t="s">
        <v>21</v>
      </c>
      <c r="D1247">
        <v>67.2</v>
      </c>
      <c r="E1247">
        <v>21</v>
      </c>
      <c r="F1247">
        <v>30</v>
      </c>
      <c r="G1247">
        <v>0.32</v>
      </c>
      <c r="H1247">
        <v>44.120596460000002</v>
      </c>
      <c r="I1247">
        <v>62</v>
      </c>
      <c r="J1247">
        <v>9081</v>
      </c>
      <c r="K1247">
        <v>51.9</v>
      </c>
      <c r="L1247">
        <v>37</v>
      </c>
      <c r="M1247">
        <v>69</v>
      </c>
      <c r="N1247">
        <v>5.61</v>
      </c>
      <c r="O1247">
        <v>1391.8169230000001</v>
      </c>
      <c r="P1247">
        <v>2631669</v>
      </c>
      <c r="Q1247">
        <v>5.4</v>
      </c>
      <c r="R1247">
        <v>5.2</v>
      </c>
      <c r="S1247">
        <v>0.60299999999999998</v>
      </c>
      <c r="T1247">
        <v>9.8000000000000007</v>
      </c>
    </row>
    <row r="1248" spans="1:20" x14ac:dyDescent="0.3">
      <c r="A1248" t="s">
        <v>101</v>
      </c>
      <c r="B1248">
        <v>2003</v>
      </c>
      <c r="C1248" t="s">
        <v>21</v>
      </c>
      <c r="D1248">
        <v>66.5</v>
      </c>
      <c r="E1248">
        <v>213</v>
      </c>
      <c r="F1248">
        <v>30</v>
      </c>
      <c r="G1248">
        <v>7.0000000000000007E-2</v>
      </c>
      <c r="H1248">
        <v>64.900000000000006</v>
      </c>
      <c r="I1248">
        <v>63</v>
      </c>
      <c r="J1248">
        <v>17</v>
      </c>
      <c r="K1248">
        <v>51.3</v>
      </c>
      <c r="L1248">
        <v>37</v>
      </c>
      <c r="M1248">
        <v>73</v>
      </c>
      <c r="N1248">
        <v>4.3600000000000003</v>
      </c>
      <c r="O1248">
        <v>1766.9475950000001</v>
      </c>
      <c r="P1248">
        <v>25627626</v>
      </c>
      <c r="Q1248">
        <v>5.5</v>
      </c>
      <c r="R1248">
        <v>5.2</v>
      </c>
      <c r="S1248">
        <v>0.61599999999999999</v>
      </c>
      <c r="T1248">
        <v>9.4</v>
      </c>
    </row>
    <row r="1249" spans="1:20" x14ac:dyDescent="0.3">
      <c r="A1249" t="s">
        <v>101</v>
      </c>
      <c r="B1249">
        <v>2002</v>
      </c>
      <c r="C1249" t="s">
        <v>21</v>
      </c>
      <c r="D1249">
        <v>74</v>
      </c>
      <c r="E1249">
        <v>14</v>
      </c>
      <c r="F1249">
        <v>30</v>
      </c>
      <c r="G1249">
        <v>0.15</v>
      </c>
      <c r="H1249">
        <v>64.900000000000006</v>
      </c>
      <c r="I1249">
        <v>65</v>
      </c>
      <c r="J1249">
        <v>17</v>
      </c>
      <c r="K1249">
        <v>5.6</v>
      </c>
      <c r="L1249">
        <v>37</v>
      </c>
      <c r="M1249">
        <v>76</v>
      </c>
      <c r="N1249">
        <v>4.9000000000000004</v>
      </c>
      <c r="O1249">
        <v>1766.9475950000001</v>
      </c>
      <c r="P1249">
        <v>24939299</v>
      </c>
      <c r="Q1249">
        <v>5.5</v>
      </c>
      <c r="R1249">
        <v>5.3</v>
      </c>
      <c r="S1249">
        <v>0.61399999999999999</v>
      </c>
      <c r="T1249">
        <v>9.1</v>
      </c>
    </row>
    <row r="1250" spans="1:20" x14ac:dyDescent="0.3">
      <c r="A1250" t="s">
        <v>101</v>
      </c>
      <c r="B1250">
        <v>2001</v>
      </c>
      <c r="C1250" t="s">
        <v>21</v>
      </c>
      <c r="D1250">
        <v>72</v>
      </c>
      <c r="E1250">
        <v>142</v>
      </c>
      <c r="F1250">
        <v>30</v>
      </c>
      <c r="G1250">
        <v>0.17</v>
      </c>
      <c r="H1250">
        <v>64.900000000000006</v>
      </c>
      <c r="I1250">
        <v>66</v>
      </c>
      <c r="J1250">
        <v>4088</v>
      </c>
      <c r="K1250">
        <v>5.0999999999999996</v>
      </c>
      <c r="L1250">
        <v>37</v>
      </c>
      <c r="M1250">
        <v>8</v>
      </c>
      <c r="N1250">
        <v>4.9000000000000004</v>
      </c>
      <c r="O1250">
        <v>1766.9475950000001</v>
      </c>
      <c r="P1250">
        <v>24251649</v>
      </c>
      <c r="Q1250">
        <v>5.6</v>
      </c>
      <c r="R1250">
        <v>5.3</v>
      </c>
      <c r="S1250">
        <v>0.60699999999999998</v>
      </c>
      <c r="T1250">
        <v>8.6999999999999993</v>
      </c>
    </row>
    <row r="1251" spans="1:20" x14ac:dyDescent="0.3">
      <c r="A1251" t="s">
        <v>101</v>
      </c>
      <c r="B1251">
        <v>2000</v>
      </c>
      <c r="C1251" t="s">
        <v>21</v>
      </c>
      <c r="D1251">
        <v>70</v>
      </c>
      <c r="E1251">
        <v>144</v>
      </c>
      <c r="F1251">
        <v>30</v>
      </c>
      <c r="G1251">
        <v>0.2</v>
      </c>
      <c r="H1251">
        <v>64.900000000000006</v>
      </c>
      <c r="I1251">
        <v>67</v>
      </c>
      <c r="J1251">
        <v>726</v>
      </c>
      <c r="K1251">
        <v>49.5</v>
      </c>
      <c r="L1251">
        <v>37</v>
      </c>
      <c r="M1251">
        <v>83</v>
      </c>
      <c r="N1251">
        <v>4.9000000000000004</v>
      </c>
      <c r="O1251">
        <v>1766.9475950000001</v>
      </c>
      <c r="P1251">
        <v>23565413</v>
      </c>
      <c r="Q1251">
        <v>5.6</v>
      </c>
      <c r="R1251">
        <v>5.4</v>
      </c>
      <c r="S1251">
        <v>0.60299999999999998</v>
      </c>
      <c r="T1251">
        <v>8.6</v>
      </c>
    </row>
    <row r="1252" spans="1:20" x14ac:dyDescent="0.3">
      <c r="A1252" t="s">
        <v>102</v>
      </c>
      <c r="B1252">
        <v>2015</v>
      </c>
      <c r="C1252" t="s">
        <v>29</v>
      </c>
      <c r="D1252">
        <v>81.400000000000006</v>
      </c>
      <c r="E1252">
        <v>64</v>
      </c>
      <c r="F1252">
        <v>3</v>
      </c>
      <c r="G1252">
        <v>0.01</v>
      </c>
      <c r="H1252">
        <v>64.900000000000006</v>
      </c>
      <c r="I1252">
        <v>95</v>
      </c>
      <c r="J1252">
        <v>4</v>
      </c>
      <c r="K1252">
        <v>62.8</v>
      </c>
      <c r="L1252">
        <v>4</v>
      </c>
      <c r="M1252">
        <v>95</v>
      </c>
      <c r="N1252">
        <v>4.9000000000000004</v>
      </c>
      <c r="O1252">
        <v>6664.1440000000002</v>
      </c>
      <c r="P1252">
        <v>4676835</v>
      </c>
      <c r="Q1252">
        <v>0.3</v>
      </c>
      <c r="R1252">
        <v>0.2</v>
      </c>
      <c r="S1252">
        <v>0.92</v>
      </c>
      <c r="T1252">
        <v>18.600000000000001</v>
      </c>
    </row>
    <row r="1253" spans="1:20" x14ac:dyDescent="0.3">
      <c r="A1253" t="s">
        <v>102</v>
      </c>
      <c r="B1253">
        <v>2014</v>
      </c>
      <c r="C1253" t="s">
        <v>29</v>
      </c>
      <c r="D1253">
        <v>81.2</v>
      </c>
      <c r="E1253">
        <v>66</v>
      </c>
      <c r="F1253">
        <v>3</v>
      </c>
      <c r="G1253">
        <v>10.75</v>
      </c>
      <c r="H1253">
        <v>746.36704529999997</v>
      </c>
      <c r="I1253">
        <v>95</v>
      </c>
      <c r="J1253">
        <v>33</v>
      </c>
      <c r="K1253">
        <v>62.1</v>
      </c>
      <c r="L1253">
        <v>4</v>
      </c>
      <c r="M1253">
        <v>96</v>
      </c>
      <c r="N1253">
        <v>7.78</v>
      </c>
      <c r="O1253">
        <v>5553.3262299999997</v>
      </c>
      <c r="P1253">
        <v>4617225</v>
      </c>
      <c r="Q1253">
        <v>0.3</v>
      </c>
      <c r="R1253">
        <v>0.2</v>
      </c>
      <c r="S1253">
        <v>0.91</v>
      </c>
      <c r="T1253">
        <v>18.600000000000001</v>
      </c>
    </row>
    <row r="1254" spans="1:20" x14ac:dyDescent="0.3">
      <c r="A1254" t="s">
        <v>102</v>
      </c>
      <c r="B1254">
        <v>2013</v>
      </c>
      <c r="C1254" t="s">
        <v>29</v>
      </c>
      <c r="D1254">
        <v>81</v>
      </c>
      <c r="E1254">
        <v>67</v>
      </c>
      <c r="F1254">
        <v>3</v>
      </c>
      <c r="G1254">
        <v>10.49</v>
      </c>
      <c r="H1254">
        <v>703.55273320000003</v>
      </c>
      <c r="I1254">
        <v>95</v>
      </c>
      <c r="J1254">
        <v>51</v>
      </c>
      <c r="K1254">
        <v>61.3</v>
      </c>
      <c r="L1254">
        <v>4</v>
      </c>
      <c r="M1254">
        <v>96</v>
      </c>
      <c r="N1254">
        <v>8.1</v>
      </c>
      <c r="O1254">
        <v>5234.7673599999998</v>
      </c>
      <c r="P1254">
        <v>4598294</v>
      </c>
      <c r="Q1254">
        <v>0.3</v>
      </c>
      <c r="R1254">
        <v>0.2</v>
      </c>
      <c r="S1254">
        <v>0.90200000000000002</v>
      </c>
      <c r="T1254">
        <v>18.600000000000001</v>
      </c>
    </row>
    <row r="1255" spans="1:20" x14ac:dyDescent="0.3">
      <c r="A1255" t="s">
        <v>102</v>
      </c>
      <c r="B1255">
        <v>2012</v>
      </c>
      <c r="C1255" t="s">
        <v>29</v>
      </c>
      <c r="D1255">
        <v>85</v>
      </c>
      <c r="E1255">
        <v>69</v>
      </c>
      <c r="F1255">
        <v>3</v>
      </c>
      <c r="G1255">
        <v>11.49</v>
      </c>
      <c r="H1255">
        <v>6616.6951250000002</v>
      </c>
      <c r="I1255">
        <v>95</v>
      </c>
      <c r="J1255">
        <v>107</v>
      </c>
      <c r="K1255">
        <v>6.5</v>
      </c>
      <c r="L1255">
        <v>4</v>
      </c>
      <c r="M1255">
        <v>95</v>
      </c>
      <c r="N1255">
        <v>8.32</v>
      </c>
      <c r="O1255">
        <v>49231.362540000002</v>
      </c>
      <c r="P1255">
        <v>4586897</v>
      </c>
      <c r="Q1255">
        <v>0.3</v>
      </c>
      <c r="R1255">
        <v>0.2</v>
      </c>
      <c r="S1255">
        <v>0.89500000000000002</v>
      </c>
      <c r="T1255">
        <v>18.5</v>
      </c>
    </row>
    <row r="1256" spans="1:20" x14ac:dyDescent="0.3">
      <c r="A1256" t="s">
        <v>102</v>
      </c>
      <c r="B1256">
        <v>2011</v>
      </c>
      <c r="C1256" t="s">
        <v>29</v>
      </c>
      <c r="D1256">
        <v>84</v>
      </c>
      <c r="E1256">
        <v>7</v>
      </c>
      <c r="F1256">
        <v>3</v>
      </c>
      <c r="G1256">
        <v>11.72</v>
      </c>
      <c r="H1256">
        <v>6386.9543700000004</v>
      </c>
      <c r="I1256">
        <v>95</v>
      </c>
      <c r="J1256">
        <v>285</v>
      </c>
      <c r="K1256">
        <v>59.7</v>
      </c>
      <c r="L1256">
        <v>4</v>
      </c>
      <c r="M1256">
        <v>95</v>
      </c>
      <c r="N1256">
        <v>8.15</v>
      </c>
      <c r="O1256">
        <v>52567.525679999999</v>
      </c>
      <c r="P1256">
        <v>4576794</v>
      </c>
      <c r="Q1256">
        <v>0.3</v>
      </c>
      <c r="R1256">
        <v>0.2</v>
      </c>
      <c r="S1256">
        <v>0.90900000000000003</v>
      </c>
      <c r="T1256">
        <v>18.5</v>
      </c>
    </row>
    <row r="1257" spans="1:20" x14ac:dyDescent="0.3">
      <c r="A1257" t="s">
        <v>102</v>
      </c>
      <c r="B1257">
        <v>2010</v>
      </c>
      <c r="C1257" t="s">
        <v>29</v>
      </c>
      <c r="D1257">
        <v>86</v>
      </c>
      <c r="E1257">
        <v>68</v>
      </c>
      <c r="F1257">
        <v>3</v>
      </c>
      <c r="G1257">
        <v>11.88</v>
      </c>
      <c r="H1257">
        <v>4509.2348030000003</v>
      </c>
      <c r="I1257">
        <v>46</v>
      </c>
      <c r="J1257">
        <v>443</v>
      </c>
      <c r="K1257">
        <v>58.9</v>
      </c>
      <c r="L1257">
        <v>4</v>
      </c>
      <c r="M1257">
        <v>94</v>
      </c>
      <c r="N1257">
        <v>8.76</v>
      </c>
      <c r="O1257">
        <v>48538.587760000002</v>
      </c>
      <c r="P1257">
        <v>456155</v>
      </c>
      <c r="Q1257">
        <v>0.3</v>
      </c>
      <c r="R1257">
        <v>0.2</v>
      </c>
      <c r="S1257">
        <v>0.90700000000000003</v>
      </c>
      <c r="T1257">
        <v>18.2</v>
      </c>
    </row>
    <row r="1258" spans="1:20" x14ac:dyDescent="0.3">
      <c r="A1258" t="s">
        <v>102</v>
      </c>
      <c r="B1258">
        <v>2009</v>
      </c>
      <c r="C1258" t="s">
        <v>29</v>
      </c>
      <c r="D1258">
        <v>79.7</v>
      </c>
      <c r="E1258">
        <v>77</v>
      </c>
      <c r="F1258">
        <v>3</v>
      </c>
      <c r="G1258">
        <v>11.41</v>
      </c>
      <c r="H1258">
        <v>7620.8234560000001</v>
      </c>
      <c r="I1258">
        <v>99</v>
      </c>
      <c r="J1258">
        <v>164</v>
      </c>
      <c r="K1258">
        <v>58.2</v>
      </c>
      <c r="L1258">
        <v>4</v>
      </c>
      <c r="M1258">
        <v>94</v>
      </c>
      <c r="N1258">
        <v>9.5299999999999994</v>
      </c>
      <c r="O1258">
        <v>51983.788919999999</v>
      </c>
      <c r="P1258">
        <v>4535375</v>
      </c>
      <c r="Q1258">
        <v>0.3</v>
      </c>
      <c r="R1258">
        <v>0.2</v>
      </c>
      <c r="S1258">
        <v>0.90900000000000003</v>
      </c>
      <c r="T1258">
        <v>17.899999999999999</v>
      </c>
    </row>
    <row r="1259" spans="1:20" x14ac:dyDescent="0.3">
      <c r="A1259" t="s">
        <v>102</v>
      </c>
      <c r="B1259">
        <v>2008</v>
      </c>
      <c r="C1259" t="s">
        <v>29</v>
      </c>
      <c r="D1259">
        <v>79.8</v>
      </c>
      <c r="E1259">
        <v>75</v>
      </c>
      <c r="F1259">
        <v>3</v>
      </c>
      <c r="G1259">
        <v>12.66</v>
      </c>
      <c r="H1259">
        <v>9528.2305739999993</v>
      </c>
      <c r="I1259">
        <v>99</v>
      </c>
      <c r="J1259">
        <v>57</v>
      </c>
      <c r="K1259">
        <v>57.4</v>
      </c>
      <c r="L1259">
        <v>4</v>
      </c>
      <c r="M1259">
        <v>93</v>
      </c>
      <c r="N1259">
        <v>8.64</v>
      </c>
      <c r="O1259">
        <v>61235.415000000001</v>
      </c>
      <c r="P1259">
        <v>4489544</v>
      </c>
      <c r="Q1259">
        <v>0.3</v>
      </c>
      <c r="R1259">
        <v>0.2</v>
      </c>
      <c r="S1259">
        <v>0.90800000000000003</v>
      </c>
      <c r="T1259">
        <v>17.899999999999999</v>
      </c>
    </row>
    <row r="1260" spans="1:20" x14ac:dyDescent="0.3">
      <c r="A1260" t="s">
        <v>102</v>
      </c>
      <c r="B1260">
        <v>2007</v>
      </c>
      <c r="C1260" t="s">
        <v>29</v>
      </c>
      <c r="D1260">
        <v>79.5</v>
      </c>
      <c r="E1260">
        <v>75</v>
      </c>
      <c r="F1260">
        <v>3</v>
      </c>
      <c r="G1260">
        <v>13.59</v>
      </c>
      <c r="H1260">
        <v>9797.5526609999997</v>
      </c>
      <c r="I1260">
        <v>99</v>
      </c>
      <c r="J1260">
        <v>64</v>
      </c>
      <c r="K1260">
        <v>56.6</v>
      </c>
      <c r="L1260">
        <v>4</v>
      </c>
      <c r="M1260">
        <v>92</v>
      </c>
      <c r="N1260">
        <v>7.57</v>
      </c>
      <c r="O1260">
        <v>61388.174570000003</v>
      </c>
      <c r="P1260">
        <v>4398942</v>
      </c>
      <c r="Q1260">
        <v>0.3</v>
      </c>
      <c r="R1260">
        <v>0.2</v>
      </c>
      <c r="S1260">
        <v>0.90200000000000002</v>
      </c>
      <c r="T1260">
        <v>17.600000000000001</v>
      </c>
    </row>
    <row r="1261" spans="1:20" x14ac:dyDescent="0.3">
      <c r="A1261" t="s">
        <v>102</v>
      </c>
      <c r="B1261">
        <v>2006</v>
      </c>
      <c r="C1261" t="s">
        <v>29</v>
      </c>
      <c r="D1261">
        <v>79</v>
      </c>
      <c r="E1261">
        <v>78</v>
      </c>
      <c r="F1261">
        <v>3</v>
      </c>
      <c r="G1261">
        <v>13.44</v>
      </c>
      <c r="H1261">
        <v>9126.9311780000007</v>
      </c>
      <c r="I1261">
        <v>99</v>
      </c>
      <c r="J1261">
        <v>87</v>
      </c>
      <c r="K1261">
        <v>55.8</v>
      </c>
      <c r="L1261">
        <v>4</v>
      </c>
      <c r="M1261">
        <v>91</v>
      </c>
      <c r="N1261">
        <v>7.22</v>
      </c>
      <c r="O1261">
        <v>54326.971299999997</v>
      </c>
      <c r="P1261">
        <v>4273591</v>
      </c>
      <c r="Q1261">
        <v>0.3</v>
      </c>
      <c r="R1261">
        <v>0.2</v>
      </c>
      <c r="S1261">
        <v>0.89600000000000002</v>
      </c>
      <c r="T1261">
        <v>17.600000000000001</v>
      </c>
    </row>
    <row r="1262" spans="1:20" x14ac:dyDescent="0.3">
      <c r="A1262" t="s">
        <v>102</v>
      </c>
      <c r="B1262">
        <v>2005</v>
      </c>
      <c r="C1262" t="s">
        <v>29</v>
      </c>
      <c r="D1262">
        <v>78.7</v>
      </c>
      <c r="E1262">
        <v>78</v>
      </c>
      <c r="F1262">
        <v>3</v>
      </c>
      <c r="G1262">
        <v>13.31</v>
      </c>
      <c r="H1262">
        <v>973.681333</v>
      </c>
      <c r="I1262">
        <v>99</v>
      </c>
      <c r="J1262">
        <v>95</v>
      </c>
      <c r="K1262">
        <v>55.1</v>
      </c>
      <c r="L1262">
        <v>4</v>
      </c>
      <c r="M1262">
        <v>9</v>
      </c>
      <c r="N1262">
        <v>7.27</v>
      </c>
      <c r="O1262">
        <v>5886.8278899999996</v>
      </c>
      <c r="P1262">
        <v>4159914</v>
      </c>
      <c r="Q1262">
        <v>0.3</v>
      </c>
      <c r="R1262">
        <v>0.2</v>
      </c>
      <c r="S1262">
        <v>0.88900000000000001</v>
      </c>
      <c r="T1262">
        <v>17.5</v>
      </c>
    </row>
    <row r="1263" spans="1:20" x14ac:dyDescent="0.3">
      <c r="A1263" t="s">
        <v>102</v>
      </c>
      <c r="B1263">
        <v>2004</v>
      </c>
      <c r="C1263" t="s">
        <v>29</v>
      </c>
      <c r="D1263">
        <v>78.3</v>
      </c>
      <c r="E1263">
        <v>82</v>
      </c>
      <c r="F1263">
        <v>3</v>
      </c>
      <c r="G1263">
        <v>13.32</v>
      </c>
      <c r="H1263">
        <v>8040.2204439999996</v>
      </c>
      <c r="I1263">
        <v>99</v>
      </c>
      <c r="J1263">
        <v>334</v>
      </c>
      <c r="K1263">
        <v>54.4</v>
      </c>
      <c r="L1263">
        <v>4</v>
      </c>
      <c r="M1263">
        <v>89</v>
      </c>
      <c r="N1263">
        <v>7.34</v>
      </c>
      <c r="O1263">
        <v>47631.637699999999</v>
      </c>
      <c r="P1263">
        <v>47262</v>
      </c>
      <c r="Q1263">
        <v>0.3</v>
      </c>
      <c r="R1263">
        <v>0.2</v>
      </c>
      <c r="S1263">
        <v>0.88</v>
      </c>
      <c r="T1263">
        <v>17.100000000000001</v>
      </c>
    </row>
    <row r="1264" spans="1:20" x14ac:dyDescent="0.3">
      <c r="A1264" t="s">
        <v>102</v>
      </c>
      <c r="B1264">
        <v>2003</v>
      </c>
      <c r="C1264" t="s">
        <v>29</v>
      </c>
      <c r="D1264">
        <v>78</v>
      </c>
      <c r="E1264">
        <v>82</v>
      </c>
      <c r="F1264">
        <v>3</v>
      </c>
      <c r="G1264">
        <v>13.24</v>
      </c>
      <c r="H1264">
        <v>675.21347249999997</v>
      </c>
      <c r="I1264">
        <v>99</v>
      </c>
      <c r="J1264">
        <v>584</v>
      </c>
      <c r="K1264">
        <v>53.6</v>
      </c>
      <c r="L1264">
        <v>4</v>
      </c>
      <c r="M1264">
        <v>86</v>
      </c>
      <c r="N1264">
        <v>7.5</v>
      </c>
      <c r="O1264">
        <v>4117.1553199999998</v>
      </c>
      <c r="P1264">
        <v>3996521</v>
      </c>
      <c r="Q1264">
        <v>0.3</v>
      </c>
      <c r="R1264">
        <v>0.2</v>
      </c>
      <c r="S1264">
        <v>0.87</v>
      </c>
      <c r="T1264">
        <v>16.8</v>
      </c>
    </row>
    <row r="1265" spans="1:20" x14ac:dyDescent="0.3">
      <c r="A1265" t="s">
        <v>102</v>
      </c>
      <c r="B1265">
        <v>2002</v>
      </c>
      <c r="C1265" t="s">
        <v>29</v>
      </c>
      <c r="D1265">
        <v>77.400000000000006</v>
      </c>
      <c r="E1265">
        <v>88</v>
      </c>
      <c r="F1265">
        <v>3</v>
      </c>
      <c r="G1265">
        <v>14.17</v>
      </c>
      <c r="H1265">
        <v>5092.3838139999998</v>
      </c>
      <c r="I1265">
        <v>99</v>
      </c>
      <c r="J1265">
        <v>243</v>
      </c>
      <c r="K1265">
        <v>52.9</v>
      </c>
      <c r="L1265">
        <v>4</v>
      </c>
      <c r="M1265">
        <v>83</v>
      </c>
      <c r="N1265">
        <v>6.85</v>
      </c>
      <c r="O1265">
        <v>32539.1937</v>
      </c>
      <c r="P1265">
        <v>3931947</v>
      </c>
      <c r="Q1265">
        <v>0.3</v>
      </c>
      <c r="R1265">
        <v>0.3</v>
      </c>
      <c r="S1265">
        <v>0.86199999999999999</v>
      </c>
      <c r="T1265">
        <v>16.5</v>
      </c>
    </row>
    <row r="1266" spans="1:20" x14ac:dyDescent="0.3">
      <c r="A1266" t="s">
        <v>102</v>
      </c>
      <c r="B1266">
        <v>2001</v>
      </c>
      <c r="C1266" t="s">
        <v>29</v>
      </c>
      <c r="D1266">
        <v>77</v>
      </c>
      <c r="E1266">
        <v>89</v>
      </c>
      <c r="F1266">
        <v>3</v>
      </c>
      <c r="G1266">
        <v>14.27</v>
      </c>
      <c r="H1266">
        <v>4264.5792030000002</v>
      </c>
      <c r="I1266">
        <v>99</v>
      </c>
      <c r="J1266">
        <v>241</v>
      </c>
      <c r="K1266">
        <v>52.2</v>
      </c>
      <c r="L1266">
        <v>4</v>
      </c>
      <c r="M1266">
        <v>84</v>
      </c>
      <c r="N1266">
        <v>6.6</v>
      </c>
      <c r="O1266">
        <v>28223.55528</v>
      </c>
      <c r="P1266">
        <v>3866243</v>
      </c>
      <c r="Q1266">
        <v>0.3</v>
      </c>
      <c r="R1266">
        <v>0.3</v>
      </c>
      <c r="S1266">
        <v>0.85699999999999998</v>
      </c>
      <c r="T1266">
        <v>16.399999999999999</v>
      </c>
    </row>
    <row r="1267" spans="1:20" x14ac:dyDescent="0.3">
      <c r="A1267" t="s">
        <v>102</v>
      </c>
      <c r="B1267">
        <v>2000</v>
      </c>
      <c r="C1267" t="s">
        <v>29</v>
      </c>
      <c r="D1267">
        <v>76.400000000000006</v>
      </c>
      <c r="E1267">
        <v>94</v>
      </c>
      <c r="F1267">
        <v>3</v>
      </c>
      <c r="G1267">
        <v>14.07</v>
      </c>
      <c r="H1267">
        <v>3794.581463</v>
      </c>
      <c r="I1267">
        <v>99</v>
      </c>
      <c r="J1267">
        <v>17</v>
      </c>
      <c r="K1267">
        <v>51.5</v>
      </c>
      <c r="L1267">
        <v>4</v>
      </c>
      <c r="M1267">
        <v>86</v>
      </c>
      <c r="N1267">
        <v>6.3</v>
      </c>
      <c r="O1267">
        <v>26241.918829999999</v>
      </c>
      <c r="P1267">
        <v>385174</v>
      </c>
      <c r="Q1267">
        <v>0.3</v>
      </c>
      <c r="R1267">
        <v>0.3</v>
      </c>
      <c r="S1267">
        <v>0.84799999999999998</v>
      </c>
      <c r="T1267">
        <v>16.2</v>
      </c>
    </row>
    <row r="1268" spans="1:20" x14ac:dyDescent="0.3">
      <c r="A1268" t="s">
        <v>103</v>
      </c>
      <c r="B1268">
        <v>2015</v>
      </c>
      <c r="C1268" t="s">
        <v>21</v>
      </c>
      <c r="D1268">
        <v>82.5</v>
      </c>
      <c r="E1268">
        <v>58</v>
      </c>
      <c r="F1268">
        <v>3</v>
      </c>
      <c r="G1268">
        <v>0.01</v>
      </c>
      <c r="H1268">
        <v>64.900000000000006</v>
      </c>
      <c r="I1268">
        <v>96</v>
      </c>
      <c r="J1268">
        <v>80</v>
      </c>
      <c r="K1268">
        <v>64.900000000000006</v>
      </c>
      <c r="L1268">
        <v>1</v>
      </c>
      <c r="M1268">
        <v>95</v>
      </c>
      <c r="N1268">
        <v>4.9000000000000004</v>
      </c>
      <c r="O1268">
        <v>35729.372530000001</v>
      </c>
      <c r="P1268">
        <v>8381</v>
      </c>
      <c r="Q1268">
        <v>1.2</v>
      </c>
      <c r="R1268">
        <v>1.1000000000000001</v>
      </c>
      <c r="S1268">
        <v>0.89800000000000002</v>
      </c>
      <c r="T1268">
        <v>16</v>
      </c>
    </row>
    <row r="1269" spans="1:20" x14ac:dyDescent="0.3">
      <c r="A1269" t="s">
        <v>103</v>
      </c>
      <c r="B1269">
        <v>2014</v>
      </c>
      <c r="C1269" t="s">
        <v>21</v>
      </c>
      <c r="D1269">
        <v>82.2</v>
      </c>
      <c r="E1269">
        <v>6</v>
      </c>
      <c r="F1269">
        <v>1</v>
      </c>
      <c r="G1269">
        <v>2.62</v>
      </c>
      <c r="H1269">
        <v>4348.3353100000004</v>
      </c>
      <c r="I1269">
        <v>97</v>
      </c>
      <c r="J1269">
        <v>6</v>
      </c>
      <c r="K1269">
        <v>64.599999999999994</v>
      </c>
      <c r="L1269">
        <v>1</v>
      </c>
      <c r="M1269">
        <v>95</v>
      </c>
      <c r="N1269">
        <v>7.81</v>
      </c>
      <c r="O1269">
        <v>37582.846239999999</v>
      </c>
      <c r="P1269">
        <v>82157</v>
      </c>
      <c r="Q1269">
        <v>1.2</v>
      </c>
      <c r="R1269">
        <v>1.1000000000000001</v>
      </c>
      <c r="S1269">
        <v>0.89500000000000002</v>
      </c>
      <c r="T1269">
        <v>16</v>
      </c>
    </row>
    <row r="1270" spans="1:20" x14ac:dyDescent="0.3">
      <c r="A1270" t="s">
        <v>103</v>
      </c>
      <c r="B1270">
        <v>2013</v>
      </c>
      <c r="C1270" t="s">
        <v>21</v>
      </c>
      <c r="D1270">
        <v>82.1</v>
      </c>
      <c r="E1270">
        <v>61</v>
      </c>
      <c r="F1270">
        <v>1</v>
      </c>
      <c r="G1270">
        <v>2.69</v>
      </c>
      <c r="H1270">
        <v>4279.8955120000001</v>
      </c>
      <c r="I1270">
        <v>97</v>
      </c>
      <c r="J1270">
        <v>50</v>
      </c>
      <c r="K1270">
        <v>64.2</v>
      </c>
      <c r="L1270">
        <v>1</v>
      </c>
      <c r="M1270">
        <v>96</v>
      </c>
      <c r="N1270">
        <v>7.89</v>
      </c>
      <c r="O1270">
        <v>36393.669320000001</v>
      </c>
      <c r="P1270">
        <v>8595</v>
      </c>
      <c r="Q1270">
        <v>1.2</v>
      </c>
      <c r="R1270">
        <v>1.1000000000000001</v>
      </c>
      <c r="S1270">
        <v>0.89100000000000001</v>
      </c>
      <c r="T1270">
        <v>15.9</v>
      </c>
    </row>
    <row r="1271" spans="1:20" x14ac:dyDescent="0.3">
      <c r="A1271" t="s">
        <v>103</v>
      </c>
      <c r="B1271">
        <v>2012</v>
      </c>
      <c r="C1271" t="s">
        <v>21</v>
      </c>
      <c r="D1271">
        <v>81.8</v>
      </c>
      <c r="E1271">
        <v>6</v>
      </c>
      <c r="F1271">
        <v>1</v>
      </c>
      <c r="G1271">
        <v>2.78</v>
      </c>
      <c r="H1271">
        <v>3830.1845870000002</v>
      </c>
      <c r="I1271">
        <v>97</v>
      </c>
      <c r="J1271">
        <v>211</v>
      </c>
      <c r="K1271">
        <v>63.8</v>
      </c>
      <c r="L1271">
        <v>1</v>
      </c>
      <c r="M1271">
        <v>94</v>
      </c>
      <c r="N1271">
        <v>7.73</v>
      </c>
      <c r="O1271">
        <v>32569.596829999999</v>
      </c>
      <c r="P1271">
        <v>7915</v>
      </c>
      <c r="Q1271">
        <v>1.2</v>
      </c>
      <c r="R1271">
        <v>1.1000000000000001</v>
      </c>
      <c r="S1271">
        <v>0.88900000000000001</v>
      </c>
      <c r="T1271">
        <v>15.9</v>
      </c>
    </row>
    <row r="1272" spans="1:20" x14ac:dyDescent="0.3">
      <c r="A1272" t="s">
        <v>103</v>
      </c>
      <c r="B1272">
        <v>2011</v>
      </c>
      <c r="C1272" t="s">
        <v>21</v>
      </c>
      <c r="D1272">
        <v>81.8</v>
      </c>
      <c r="E1272">
        <v>61</v>
      </c>
      <c r="F1272">
        <v>1</v>
      </c>
      <c r="G1272">
        <v>2.67</v>
      </c>
      <c r="H1272">
        <v>3793.1616239999998</v>
      </c>
      <c r="I1272">
        <v>98</v>
      </c>
      <c r="J1272">
        <v>70</v>
      </c>
      <c r="K1272">
        <v>63.4</v>
      </c>
      <c r="L1272">
        <v>1</v>
      </c>
      <c r="M1272">
        <v>94</v>
      </c>
      <c r="N1272">
        <v>7.39</v>
      </c>
      <c r="O1272">
        <v>33657.157270000003</v>
      </c>
      <c r="P1272">
        <v>77658</v>
      </c>
      <c r="Q1272">
        <v>1.2</v>
      </c>
      <c r="R1272">
        <v>1.1000000000000001</v>
      </c>
      <c r="S1272">
        <v>0.88300000000000001</v>
      </c>
      <c r="T1272">
        <v>15.8</v>
      </c>
    </row>
    <row r="1273" spans="1:20" x14ac:dyDescent="0.3">
      <c r="A1273" t="s">
        <v>103</v>
      </c>
      <c r="B1273">
        <v>2010</v>
      </c>
      <c r="C1273" t="s">
        <v>21</v>
      </c>
      <c r="D1273">
        <v>81.7</v>
      </c>
      <c r="E1273">
        <v>61</v>
      </c>
      <c r="F1273">
        <v>1</v>
      </c>
      <c r="G1273">
        <v>2.63</v>
      </c>
      <c r="H1273">
        <v>409.4109292</v>
      </c>
      <c r="I1273">
        <v>97</v>
      </c>
      <c r="J1273">
        <v>23</v>
      </c>
      <c r="K1273">
        <v>63</v>
      </c>
      <c r="L1273">
        <v>1</v>
      </c>
      <c r="M1273">
        <v>95</v>
      </c>
      <c r="N1273">
        <v>7.36</v>
      </c>
      <c r="O1273">
        <v>3661.9940000000001</v>
      </c>
      <c r="P1273">
        <v>76236</v>
      </c>
      <c r="Q1273">
        <v>1.2</v>
      </c>
      <c r="R1273">
        <v>1.1000000000000001</v>
      </c>
      <c r="S1273">
        <v>0.878</v>
      </c>
      <c r="T1273">
        <v>15.7</v>
      </c>
    </row>
    <row r="1274" spans="1:20" x14ac:dyDescent="0.3">
      <c r="A1274" t="s">
        <v>103</v>
      </c>
      <c r="B1274">
        <v>2009</v>
      </c>
      <c r="C1274" t="s">
        <v>21</v>
      </c>
      <c r="D1274">
        <v>81.5</v>
      </c>
      <c r="E1274">
        <v>63</v>
      </c>
      <c r="F1274">
        <v>1</v>
      </c>
      <c r="G1274">
        <v>2.5499999999999998</v>
      </c>
      <c r="H1274">
        <v>508.66454379999999</v>
      </c>
      <c r="I1274">
        <v>98</v>
      </c>
      <c r="J1274">
        <v>5</v>
      </c>
      <c r="K1274">
        <v>62.6</v>
      </c>
      <c r="L1274">
        <v>1</v>
      </c>
      <c r="M1274">
        <v>96</v>
      </c>
      <c r="N1274">
        <v>7.46</v>
      </c>
      <c r="O1274">
        <v>27795.87671</v>
      </c>
      <c r="P1274">
        <v>74856</v>
      </c>
      <c r="Q1274">
        <v>1.2</v>
      </c>
      <c r="R1274">
        <v>1.1000000000000001</v>
      </c>
      <c r="S1274">
        <v>0.876</v>
      </c>
      <c r="T1274">
        <v>15.6</v>
      </c>
    </row>
    <row r="1275" spans="1:20" x14ac:dyDescent="0.3">
      <c r="A1275" t="s">
        <v>103</v>
      </c>
      <c r="B1275">
        <v>2008</v>
      </c>
      <c r="C1275" t="s">
        <v>21</v>
      </c>
      <c r="D1275">
        <v>81</v>
      </c>
      <c r="E1275">
        <v>65</v>
      </c>
      <c r="F1275">
        <v>1</v>
      </c>
      <c r="G1275">
        <v>2.4700000000000002</v>
      </c>
      <c r="H1275">
        <v>471.5533294</v>
      </c>
      <c r="I1275">
        <v>99</v>
      </c>
      <c r="J1275">
        <v>931</v>
      </c>
      <c r="K1275">
        <v>62.1</v>
      </c>
      <c r="L1275">
        <v>1</v>
      </c>
      <c r="M1275">
        <v>94</v>
      </c>
      <c r="N1275">
        <v>7.33</v>
      </c>
      <c r="O1275">
        <v>29657.4421</v>
      </c>
      <c r="P1275">
        <v>7388</v>
      </c>
      <c r="Q1275">
        <v>1.1000000000000001</v>
      </c>
      <c r="R1275">
        <v>1.1000000000000001</v>
      </c>
      <c r="S1275">
        <v>0.877</v>
      </c>
      <c r="T1275">
        <v>15.8</v>
      </c>
    </row>
    <row r="1276" spans="1:20" x14ac:dyDescent="0.3">
      <c r="A1276" t="s">
        <v>103</v>
      </c>
      <c r="B1276">
        <v>2007</v>
      </c>
      <c r="C1276" t="s">
        <v>21</v>
      </c>
      <c r="D1276">
        <v>84</v>
      </c>
      <c r="E1276">
        <v>68</v>
      </c>
      <c r="F1276">
        <v>1</v>
      </c>
      <c r="G1276">
        <v>2.33</v>
      </c>
      <c r="H1276">
        <v>4.3451015999999996</v>
      </c>
      <c r="I1276">
        <v>99</v>
      </c>
      <c r="J1276">
        <v>539</v>
      </c>
      <c r="K1276">
        <v>61.6</v>
      </c>
      <c r="L1276">
        <v>1</v>
      </c>
      <c r="M1276">
        <v>95</v>
      </c>
      <c r="N1276">
        <v>7.37</v>
      </c>
      <c r="O1276">
        <v>258.637</v>
      </c>
      <c r="P1276">
        <v>7181</v>
      </c>
      <c r="Q1276">
        <v>1.1000000000000001</v>
      </c>
      <c r="R1276">
        <v>1.1000000000000001</v>
      </c>
      <c r="S1276">
        <v>0.872</v>
      </c>
      <c r="T1276">
        <v>15.7</v>
      </c>
    </row>
    <row r="1277" spans="1:20" x14ac:dyDescent="0.3">
      <c r="A1277" t="s">
        <v>103</v>
      </c>
      <c r="B1277">
        <v>2006</v>
      </c>
      <c r="C1277" t="s">
        <v>21</v>
      </c>
      <c r="D1277">
        <v>84</v>
      </c>
      <c r="E1277">
        <v>68</v>
      </c>
      <c r="F1277">
        <v>1</v>
      </c>
      <c r="G1277">
        <v>2.23</v>
      </c>
      <c r="H1277">
        <v>33.586206570000002</v>
      </c>
      <c r="I1277">
        <v>96</v>
      </c>
      <c r="J1277">
        <v>9</v>
      </c>
      <c r="K1277">
        <v>61.1</v>
      </c>
      <c r="L1277">
        <v>1</v>
      </c>
      <c r="M1277">
        <v>94</v>
      </c>
      <c r="N1277">
        <v>7.38</v>
      </c>
      <c r="O1277">
        <v>2195.1768999999999</v>
      </c>
      <c r="P1277">
        <v>7537</v>
      </c>
      <c r="Q1277">
        <v>1.1000000000000001</v>
      </c>
      <c r="R1277">
        <v>1.1000000000000001</v>
      </c>
      <c r="S1277">
        <v>0.87</v>
      </c>
      <c r="T1277">
        <v>15.7</v>
      </c>
    </row>
    <row r="1278" spans="1:20" x14ac:dyDescent="0.3">
      <c r="A1278" t="s">
        <v>103</v>
      </c>
      <c r="B1278">
        <v>2005</v>
      </c>
      <c r="C1278" t="s">
        <v>21</v>
      </c>
      <c r="D1278">
        <v>80</v>
      </c>
      <c r="E1278">
        <v>71</v>
      </c>
      <c r="F1278">
        <v>1</v>
      </c>
      <c r="G1278">
        <v>2.41</v>
      </c>
      <c r="H1278">
        <v>250.9343317</v>
      </c>
      <c r="I1278">
        <v>96</v>
      </c>
      <c r="J1278">
        <v>2</v>
      </c>
      <c r="K1278">
        <v>6.6</v>
      </c>
      <c r="L1278">
        <v>1</v>
      </c>
      <c r="M1278">
        <v>95</v>
      </c>
      <c r="N1278">
        <v>7.44</v>
      </c>
      <c r="O1278">
        <v>2611.17931</v>
      </c>
      <c r="P1278">
        <v>6931</v>
      </c>
      <c r="Q1278">
        <v>1.1000000000000001</v>
      </c>
      <c r="R1278">
        <v>1.1000000000000001</v>
      </c>
      <c r="S1278">
        <v>0.86599999999999999</v>
      </c>
      <c r="T1278">
        <v>15.8</v>
      </c>
    </row>
    <row r="1279" spans="1:20" x14ac:dyDescent="0.3">
      <c r="A1279" t="s">
        <v>103</v>
      </c>
      <c r="B1279">
        <v>2004</v>
      </c>
      <c r="C1279" t="s">
        <v>21</v>
      </c>
      <c r="D1279">
        <v>81</v>
      </c>
      <c r="E1279">
        <v>69</v>
      </c>
      <c r="F1279">
        <v>1</v>
      </c>
      <c r="G1279">
        <v>2.23</v>
      </c>
      <c r="H1279">
        <v>1895.3427919999999</v>
      </c>
      <c r="I1279">
        <v>99</v>
      </c>
      <c r="J1279">
        <v>116</v>
      </c>
      <c r="K1279">
        <v>6.1</v>
      </c>
      <c r="L1279">
        <v>1</v>
      </c>
      <c r="M1279">
        <v>95</v>
      </c>
      <c r="N1279">
        <v>7.35</v>
      </c>
      <c r="O1279">
        <v>19888.171999999999</v>
      </c>
      <c r="P1279">
        <v>689</v>
      </c>
      <c r="Q1279">
        <v>1.1000000000000001</v>
      </c>
      <c r="R1279">
        <v>1.1000000000000001</v>
      </c>
      <c r="S1279">
        <v>0.86299999999999999</v>
      </c>
      <c r="T1279">
        <v>15.9</v>
      </c>
    </row>
    <row r="1280" spans="1:20" x14ac:dyDescent="0.3">
      <c r="A1280" t="s">
        <v>103</v>
      </c>
      <c r="B1280">
        <v>2003</v>
      </c>
      <c r="C1280" t="s">
        <v>21</v>
      </c>
      <c r="D1280">
        <v>79.7</v>
      </c>
      <c r="E1280">
        <v>71</v>
      </c>
      <c r="F1280">
        <v>1</v>
      </c>
      <c r="G1280">
        <v>2.3199999999999998</v>
      </c>
      <c r="H1280">
        <v>1731.7557469999999</v>
      </c>
      <c r="I1280">
        <v>98</v>
      </c>
      <c r="J1280">
        <v>124</v>
      </c>
      <c r="K1280">
        <v>59.6</v>
      </c>
      <c r="L1280">
        <v>1</v>
      </c>
      <c r="M1280">
        <v>93</v>
      </c>
      <c r="N1280">
        <v>7.44</v>
      </c>
      <c r="O1280">
        <v>18946.99942</v>
      </c>
      <c r="P1280">
        <v>66897</v>
      </c>
      <c r="Q1280">
        <v>1.1000000000000001</v>
      </c>
      <c r="R1280">
        <v>1.1000000000000001</v>
      </c>
      <c r="S1280">
        <v>0.86299999999999999</v>
      </c>
      <c r="T1280">
        <v>16</v>
      </c>
    </row>
    <row r="1281" spans="1:20" x14ac:dyDescent="0.3">
      <c r="A1281" t="s">
        <v>103</v>
      </c>
      <c r="B1281">
        <v>2002</v>
      </c>
      <c r="C1281" t="s">
        <v>21</v>
      </c>
      <c r="D1281">
        <v>79.3</v>
      </c>
      <c r="E1281">
        <v>74</v>
      </c>
      <c r="F1281">
        <v>1</v>
      </c>
      <c r="G1281">
        <v>2.4700000000000002</v>
      </c>
      <c r="H1281">
        <v>1701.1957870000001</v>
      </c>
      <c r="I1281">
        <v>98</v>
      </c>
      <c r="J1281">
        <v>2</v>
      </c>
      <c r="K1281">
        <v>59.2</v>
      </c>
      <c r="L1281">
        <v>1</v>
      </c>
      <c r="M1281">
        <v>91</v>
      </c>
      <c r="N1281">
        <v>7.49</v>
      </c>
      <c r="O1281">
        <v>18431.15696</v>
      </c>
      <c r="P1281">
        <v>657</v>
      </c>
      <c r="Q1281">
        <v>1.1000000000000001</v>
      </c>
      <c r="R1281">
        <v>1.1000000000000001</v>
      </c>
      <c r="S1281">
        <v>0.85499999999999998</v>
      </c>
      <c r="T1281">
        <v>15.3</v>
      </c>
    </row>
    <row r="1282" spans="1:20" x14ac:dyDescent="0.3">
      <c r="A1282" t="s">
        <v>103</v>
      </c>
      <c r="B1282">
        <v>2001</v>
      </c>
      <c r="C1282" t="s">
        <v>21</v>
      </c>
      <c r="D1282">
        <v>79.3</v>
      </c>
      <c r="E1282">
        <v>74</v>
      </c>
      <c r="F1282">
        <v>1</v>
      </c>
      <c r="G1282">
        <v>2.5299999999999998</v>
      </c>
      <c r="H1282">
        <v>22.273326180000002</v>
      </c>
      <c r="I1282">
        <v>96</v>
      </c>
      <c r="J1282">
        <v>19</v>
      </c>
      <c r="K1282">
        <v>58.7</v>
      </c>
      <c r="L1282">
        <v>1</v>
      </c>
      <c r="M1282">
        <v>93</v>
      </c>
      <c r="N1282">
        <v>7.61</v>
      </c>
      <c r="O1282">
        <v>236.19646</v>
      </c>
      <c r="P1282">
        <v>6439</v>
      </c>
      <c r="Q1282">
        <v>1.1000000000000001</v>
      </c>
      <c r="R1282">
        <v>1.1000000000000001</v>
      </c>
      <c r="S1282">
        <v>0.85</v>
      </c>
      <c r="T1282">
        <v>15.1</v>
      </c>
    </row>
    <row r="1283" spans="1:20" x14ac:dyDescent="0.3">
      <c r="A1283" t="s">
        <v>103</v>
      </c>
      <c r="B1283">
        <v>2000</v>
      </c>
      <c r="C1283" t="s">
        <v>21</v>
      </c>
      <c r="D1283">
        <v>78.900000000000006</v>
      </c>
      <c r="E1283">
        <v>76</v>
      </c>
      <c r="F1283">
        <v>1</v>
      </c>
      <c r="G1283">
        <v>2.5299999999999998</v>
      </c>
      <c r="H1283">
        <v>199.9341033</v>
      </c>
      <c r="I1283">
        <v>98</v>
      </c>
      <c r="J1283">
        <v>36</v>
      </c>
      <c r="K1283">
        <v>58.3</v>
      </c>
      <c r="L1283">
        <v>1</v>
      </c>
      <c r="M1283">
        <v>93</v>
      </c>
      <c r="N1283">
        <v>7.13</v>
      </c>
      <c r="O1283">
        <v>2152.1432</v>
      </c>
      <c r="P1283">
        <v>6289</v>
      </c>
      <c r="Q1283">
        <v>1.1000000000000001</v>
      </c>
      <c r="R1283">
        <v>1.1000000000000001</v>
      </c>
      <c r="S1283">
        <v>0.84499999999999997</v>
      </c>
      <c r="T1283">
        <v>15.2</v>
      </c>
    </row>
    <row r="1284" spans="1:20" x14ac:dyDescent="0.3">
      <c r="A1284" t="s">
        <v>104</v>
      </c>
      <c r="B1284">
        <v>2015</v>
      </c>
      <c r="C1284" t="s">
        <v>29</v>
      </c>
      <c r="D1284">
        <v>82.7</v>
      </c>
      <c r="E1284">
        <v>56</v>
      </c>
      <c r="F1284">
        <v>1</v>
      </c>
      <c r="G1284">
        <v>0.01</v>
      </c>
      <c r="H1284">
        <v>64.900000000000006</v>
      </c>
      <c r="I1284">
        <v>93</v>
      </c>
      <c r="J1284">
        <v>159</v>
      </c>
      <c r="K1284">
        <v>63.6</v>
      </c>
      <c r="L1284">
        <v>2</v>
      </c>
      <c r="M1284">
        <v>93</v>
      </c>
      <c r="N1284">
        <v>4.9000000000000004</v>
      </c>
      <c r="O1284">
        <v>349.14755000000002</v>
      </c>
      <c r="P1284">
        <v>673582</v>
      </c>
      <c r="Q1284">
        <v>0.6</v>
      </c>
      <c r="R1284">
        <v>0.6</v>
      </c>
      <c r="S1284">
        <v>0.88100000000000001</v>
      </c>
      <c r="T1284">
        <v>16.3</v>
      </c>
    </row>
    <row r="1285" spans="1:20" x14ac:dyDescent="0.3">
      <c r="A1285" t="s">
        <v>104</v>
      </c>
      <c r="B1285">
        <v>2014</v>
      </c>
      <c r="C1285" t="s">
        <v>29</v>
      </c>
      <c r="D1285">
        <v>82.5</v>
      </c>
      <c r="E1285">
        <v>57</v>
      </c>
      <c r="F1285">
        <v>2</v>
      </c>
      <c r="G1285">
        <v>7.56</v>
      </c>
      <c r="H1285">
        <v>4831.6447959999996</v>
      </c>
      <c r="I1285">
        <v>95</v>
      </c>
      <c r="J1285">
        <v>17</v>
      </c>
      <c r="K1285">
        <v>63.1</v>
      </c>
      <c r="L1285">
        <v>2</v>
      </c>
      <c r="M1285">
        <v>95</v>
      </c>
      <c r="N1285">
        <v>9.25</v>
      </c>
      <c r="O1285">
        <v>35396.66517</v>
      </c>
      <c r="P1285">
        <v>678914</v>
      </c>
      <c r="Q1285">
        <v>0.6</v>
      </c>
      <c r="R1285">
        <v>0.6</v>
      </c>
      <c r="S1285">
        <v>0.877</v>
      </c>
      <c r="T1285">
        <v>16.3</v>
      </c>
    </row>
    <row r="1286" spans="1:20" x14ac:dyDescent="0.3">
      <c r="A1286" t="s">
        <v>104</v>
      </c>
      <c r="B1286">
        <v>2013</v>
      </c>
      <c r="C1286" t="s">
        <v>29</v>
      </c>
      <c r="D1286">
        <v>82.3</v>
      </c>
      <c r="E1286">
        <v>58</v>
      </c>
      <c r="F1286">
        <v>2</v>
      </c>
      <c r="G1286">
        <v>7.35</v>
      </c>
      <c r="H1286">
        <v>483.19168439999999</v>
      </c>
      <c r="I1286">
        <v>96</v>
      </c>
      <c r="J1286">
        <v>17</v>
      </c>
      <c r="K1286">
        <v>62.6</v>
      </c>
      <c r="L1286">
        <v>2</v>
      </c>
      <c r="M1286">
        <v>96</v>
      </c>
      <c r="N1286">
        <v>9.2200000000000006</v>
      </c>
      <c r="O1286">
        <v>3537.27441</v>
      </c>
      <c r="P1286">
        <v>6233948</v>
      </c>
      <c r="Q1286">
        <v>0.5</v>
      </c>
      <c r="R1286">
        <v>0.6</v>
      </c>
      <c r="S1286">
        <v>0.876</v>
      </c>
      <c r="T1286">
        <v>16.5</v>
      </c>
    </row>
    <row r="1287" spans="1:20" x14ac:dyDescent="0.3">
      <c r="A1287" t="s">
        <v>104</v>
      </c>
      <c r="B1287">
        <v>2012</v>
      </c>
      <c r="C1287" t="s">
        <v>29</v>
      </c>
      <c r="D1287">
        <v>82</v>
      </c>
      <c r="E1287">
        <v>6</v>
      </c>
      <c r="F1287">
        <v>2</v>
      </c>
      <c r="G1287">
        <v>7.49</v>
      </c>
      <c r="H1287">
        <v>4793.9049240000004</v>
      </c>
      <c r="I1287">
        <v>96</v>
      </c>
      <c r="J1287">
        <v>376</v>
      </c>
      <c r="K1287">
        <v>62.1</v>
      </c>
      <c r="L1287">
        <v>2</v>
      </c>
      <c r="M1287">
        <v>96</v>
      </c>
      <c r="N1287">
        <v>9.2799999999999994</v>
      </c>
      <c r="O1287">
        <v>34814.124360000002</v>
      </c>
      <c r="P1287">
        <v>59539717</v>
      </c>
      <c r="Q1287">
        <v>0.5</v>
      </c>
      <c r="R1287">
        <v>0.6</v>
      </c>
      <c r="S1287">
        <v>0.877</v>
      </c>
      <c r="T1287">
        <v>16.600000000000001</v>
      </c>
    </row>
    <row r="1288" spans="1:20" x14ac:dyDescent="0.3">
      <c r="A1288" t="s">
        <v>104</v>
      </c>
      <c r="B1288">
        <v>2011</v>
      </c>
      <c r="C1288" t="s">
        <v>29</v>
      </c>
      <c r="D1288">
        <v>82</v>
      </c>
      <c r="E1288">
        <v>6</v>
      </c>
      <c r="F1288">
        <v>2</v>
      </c>
      <c r="G1288">
        <v>6.98</v>
      </c>
      <c r="H1288">
        <v>5439.691769</v>
      </c>
      <c r="I1288">
        <v>96</v>
      </c>
      <c r="J1288">
        <v>5189</v>
      </c>
      <c r="K1288">
        <v>61.5</v>
      </c>
      <c r="L1288">
        <v>2</v>
      </c>
      <c r="M1288">
        <v>96</v>
      </c>
      <c r="N1288">
        <v>9.27</v>
      </c>
      <c r="O1288">
        <v>38334.68477</v>
      </c>
      <c r="P1288">
        <v>59379449</v>
      </c>
      <c r="Q1288">
        <v>0.5</v>
      </c>
      <c r="R1288">
        <v>0.5</v>
      </c>
      <c r="S1288">
        <v>0.872</v>
      </c>
      <c r="T1288">
        <v>16.399999999999999</v>
      </c>
    </row>
    <row r="1289" spans="1:20" x14ac:dyDescent="0.3">
      <c r="A1289" t="s">
        <v>104</v>
      </c>
      <c r="B1289">
        <v>2010</v>
      </c>
      <c r="C1289" t="s">
        <v>29</v>
      </c>
      <c r="D1289">
        <v>81.8</v>
      </c>
      <c r="E1289">
        <v>6</v>
      </c>
      <c r="F1289">
        <v>2</v>
      </c>
      <c r="G1289">
        <v>6.95</v>
      </c>
      <c r="H1289">
        <v>5219.6688020000001</v>
      </c>
      <c r="I1289">
        <v>96</v>
      </c>
      <c r="J1289">
        <v>372</v>
      </c>
      <c r="K1289">
        <v>61</v>
      </c>
      <c r="L1289">
        <v>2</v>
      </c>
      <c r="M1289">
        <v>96</v>
      </c>
      <c r="N1289">
        <v>9.42</v>
      </c>
      <c r="O1289">
        <v>35849.373639999998</v>
      </c>
      <c r="P1289">
        <v>59277417</v>
      </c>
      <c r="Q1289">
        <v>0.5</v>
      </c>
      <c r="R1289">
        <v>0.5</v>
      </c>
      <c r="S1289">
        <v>0.86899999999999999</v>
      </c>
      <c r="T1289">
        <v>16.399999999999999</v>
      </c>
    </row>
    <row r="1290" spans="1:20" x14ac:dyDescent="0.3">
      <c r="A1290" t="s">
        <v>104</v>
      </c>
      <c r="B1290">
        <v>2009</v>
      </c>
      <c r="C1290" t="s">
        <v>29</v>
      </c>
      <c r="D1290">
        <v>81.599999999999994</v>
      </c>
      <c r="E1290">
        <v>61</v>
      </c>
      <c r="F1290">
        <v>2</v>
      </c>
      <c r="G1290">
        <v>7.25</v>
      </c>
      <c r="H1290">
        <v>5243.3166380000002</v>
      </c>
      <c r="I1290">
        <v>96</v>
      </c>
      <c r="J1290">
        <v>351</v>
      </c>
      <c r="K1290">
        <v>6.5</v>
      </c>
      <c r="L1290">
        <v>2</v>
      </c>
      <c r="M1290">
        <v>96</v>
      </c>
      <c r="N1290">
        <v>9.41</v>
      </c>
      <c r="O1290">
        <v>36976.845119999998</v>
      </c>
      <c r="P1290">
        <v>5995365</v>
      </c>
      <c r="Q1290">
        <v>0.5</v>
      </c>
      <c r="R1290">
        <v>0.5</v>
      </c>
      <c r="S1290">
        <v>0.86799999999999999</v>
      </c>
      <c r="T1290">
        <v>16.3</v>
      </c>
    </row>
    <row r="1291" spans="1:20" x14ac:dyDescent="0.3">
      <c r="A1291" t="s">
        <v>104</v>
      </c>
      <c r="B1291">
        <v>2008</v>
      </c>
      <c r="C1291" t="s">
        <v>29</v>
      </c>
      <c r="D1291">
        <v>81.5</v>
      </c>
      <c r="E1291">
        <v>61</v>
      </c>
      <c r="F1291">
        <v>2</v>
      </c>
      <c r="G1291">
        <v>7.96</v>
      </c>
      <c r="H1291">
        <v>66.378404950000004</v>
      </c>
      <c r="I1291">
        <v>96</v>
      </c>
      <c r="J1291">
        <v>1617</v>
      </c>
      <c r="K1291">
        <v>59.9</v>
      </c>
      <c r="L1291">
        <v>2</v>
      </c>
      <c r="M1291">
        <v>96</v>
      </c>
      <c r="N1291">
        <v>8.89</v>
      </c>
      <c r="O1291">
        <v>464.18464999999998</v>
      </c>
      <c r="P1291">
        <v>58826731</v>
      </c>
      <c r="Q1291">
        <v>0.5</v>
      </c>
      <c r="R1291">
        <v>0.5</v>
      </c>
      <c r="S1291">
        <v>0.86599999999999999</v>
      </c>
      <c r="T1291">
        <v>16.3</v>
      </c>
    </row>
    <row r="1292" spans="1:20" x14ac:dyDescent="0.3">
      <c r="A1292" t="s">
        <v>104</v>
      </c>
      <c r="B1292">
        <v>2007</v>
      </c>
      <c r="C1292" t="s">
        <v>29</v>
      </c>
      <c r="D1292">
        <v>81.3</v>
      </c>
      <c r="E1292">
        <v>63</v>
      </c>
      <c r="F1292">
        <v>2</v>
      </c>
      <c r="G1292">
        <v>8.3699999999999992</v>
      </c>
      <c r="H1292">
        <v>5228.8215810000002</v>
      </c>
      <c r="I1292">
        <v>97</v>
      </c>
      <c r="J1292">
        <v>321</v>
      </c>
      <c r="K1292">
        <v>59.4</v>
      </c>
      <c r="L1292">
        <v>2</v>
      </c>
      <c r="M1292">
        <v>97</v>
      </c>
      <c r="N1292">
        <v>8.48</v>
      </c>
      <c r="O1292">
        <v>37698.785730000003</v>
      </c>
      <c r="P1292">
        <v>5843831</v>
      </c>
      <c r="Q1292">
        <v>0.5</v>
      </c>
      <c r="R1292">
        <v>0.5</v>
      </c>
      <c r="S1292">
        <v>0.86199999999999999</v>
      </c>
      <c r="T1292">
        <v>16.100000000000001</v>
      </c>
    </row>
    <row r="1293" spans="1:20" x14ac:dyDescent="0.3">
      <c r="A1293" t="s">
        <v>104</v>
      </c>
      <c r="B1293">
        <v>2006</v>
      </c>
      <c r="C1293" t="s">
        <v>29</v>
      </c>
      <c r="D1293">
        <v>81.2</v>
      </c>
      <c r="E1293">
        <v>65</v>
      </c>
      <c r="F1293">
        <v>2</v>
      </c>
      <c r="G1293">
        <v>8.44</v>
      </c>
      <c r="H1293">
        <v>473.19154509999998</v>
      </c>
      <c r="I1293">
        <v>96</v>
      </c>
      <c r="J1293">
        <v>439</v>
      </c>
      <c r="K1293">
        <v>58.8</v>
      </c>
      <c r="L1293">
        <v>2</v>
      </c>
      <c r="M1293">
        <v>97</v>
      </c>
      <c r="N1293">
        <v>8.82</v>
      </c>
      <c r="O1293">
        <v>3341.7482</v>
      </c>
      <c r="P1293">
        <v>58143979</v>
      </c>
      <c r="Q1293">
        <v>0.5</v>
      </c>
      <c r="R1293">
        <v>0.5</v>
      </c>
      <c r="S1293">
        <v>0.85599999999999998</v>
      </c>
      <c r="T1293">
        <v>16</v>
      </c>
    </row>
    <row r="1294" spans="1:20" x14ac:dyDescent="0.3">
      <c r="A1294" t="s">
        <v>104</v>
      </c>
      <c r="B1294">
        <v>2005</v>
      </c>
      <c r="C1294" t="s">
        <v>29</v>
      </c>
      <c r="D1294">
        <v>88</v>
      </c>
      <c r="E1294">
        <v>66</v>
      </c>
      <c r="F1294">
        <v>2</v>
      </c>
      <c r="G1294">
        <v>8.65</v>
      </c>
      <c r="H1294">
        <v>4506.2559629999996</v>
      </c>
      <c r="I1294">
        <v>96</v>
      </c>
      <c r="J1294">
        <v>135</v>
      </c>
      <c r="K1294">
        <v>58.2</v>
      </c>
      <c r="L1294">
        <v>2</v>
      </c>
      <c r="M1294">
        <v>97</v>
      </c>
      <c r="N1294">
        <v>8.7100000000000009</v>
      </c>
      <c r="O1294">
        <v>31959.262149999999</v>
      </c>
      <c r="P1294">
        <v>57969484</v>
      </c>
      <c r="Q1294">
        <v>0.5</v>
      </c>
      <c r="R1294">
        <v>0.5</v>
      </c>
      <c r="S1294">
        <v>0.85099999999999998</v>
      </c>
      <c r="T1294">
        <v>15.8</v>
      </c>
    </row>
    <row r="1295" spans="1:20" x14ac:dyDescent="0.3">
      <c r="A1295" t="s">
        <v>104</v>
      </c>
      <c r="B1295">
        <v>2004</v>
      </c>
      <c r="C1295" t="s">
        <v>29</v>
      </c>
      <c r="D1295">
        <v>89</v>
      </c>
      <c r="E1295">
        <v>66</v>
      </c>
      <c r="F1295">
        <v>2</v>
      </c>
      <c r="G1295">
        <v>8.98</v>
      </c>
      <c r="H1295">
        <v>4270.914882</v>
      </c>
      <c r="I1295">
        <v>96</v>
      </c>
      <c r="J1295">
        <v>599</v>
      </c>
      <c r="K1295">
        <v>57.6</v>
      </c>
      <c r="L1295">
        <v>3</v>
      </c>
      <c r="M1295">
        <v>97</v>
      </c>
      <c r="N1295">
        <v>8.49</v>
      </c>
      <c r="O1295">
        <v>31174.561180000001</v>
      </c>
      <c r="P1295">
        <v>57685327</v>
      </c>
      <c r="Q1295">
        <v>0.5</v>
      </c>
      <c r="R1295">
        <v>0.5</v>
      </c>
      <c r="S1295">
        <v>0.84599999999999997</v>
      </c>
      <c r="T1295">
        <v>15.6</v>
      </c>
    </row>
    <row r="1296" spans="1:20" x14ac:dyDescent="0.3">
      <c r="A1296" t="s">
        <v>104</v>
      </c>
      <c r="B1296">
        <v>2003</v>
      </c>
      <c r="C1296" t="s">
        <v>29</v>
      </c>
      <c r="D1296">
        <v>79.900000000000006</v>
      </c>
      <c r="E1296">
        <v>72</v>
      </c>
      <c r="F1296">
        <v>2</v>
      </c>
      <c r="G1296">
        <v>9.3000000000000007</v>
      </c>
      <c r="H1296">
        <v>3519.258515</v>
      </c>
      <c r="I1296">
        <v>95</v>
      </c>
      <c r="J1296">
        <v>10982</v>
      </c>
      <c r="K1296">
        <v>57</v>
      </c>
      <c r="L1296">
        <v>3</v>
      </c>
      <c r="M1296">
        <v>97</v>
      </c>
      <c r="N1296">
        <v>8.17</v>
      </c>
      <c r="O1296">
        <v>27387.2258</v>
      </c>
      <c r="P1296">
        <v>5731323</v>
      </c>
      <c r="Q1296">
        <v>0.5</v>
      </c>
      <c r="R1296">
        <v>0.5</v>
      </c>
      <c r="S1296">
        <v>0.84099999999999997</v>
      </c>
      <c r="T1296">
        <v>15.4</v>
      </c>
    </row>
    <row r="1297" spans="1:20" x14ac:dyDescent="0.3">
      <c r="A1297" t="s">
        <v>104</v>
      </c>
      <c r="B1297">
        <v>2002</v>
      </c>
      <c r="C1297" t="s">
        <v>29</v>
      </c>
      <c r="D1297">
        <v>80</v>
      </c>
      <c r="E1297">
        <v>72</v>
      </c>
      <c r="F1297">
        <v>2</v>
      </c>
      <c r="G1297">
        <v>9.25</v>
      </c>
      <c r="H1297">
        <v>2883.3349109999999</v>
      </c>
      <c r="I1297">
        <v>95</v>
      </c>
      <c r="J1297">
        <v>9385</v>
      </c>
      <c r="K1297">
        <v>56.4</v>
      </c>
      <c r="L1297">
        <v>3</v>
      </c>
      <c r="M1297">
        <v>96</v>
      </c>
      <c r="N1297">
        <v>8.23</v>
      </c>
      <c r="O1297">
        <v>22196.5736</v>
      </c>
      <c r="P1297">
        <v>57597</v>
      </c>
      <c r="Q1297">
        <v>0.5</v>
      </c>
      <c r="R1297">
        <v>0.5</v>
      </c>
      <c r="S1297">
        <v>0.83599999999999997</v>
      </c>
      <c r="T1297">
        <v>15.2</v>
      </c>
    </row>
    <row r="1298" spans="1:20" x14ac:dyDescent="0.3">
      <c r="A1298" t="s">
        <v>104</v>
      </c>
      <c r="B1298">
        <v>2001</v>
      </c>
      <c r="C1298" t="s">
        <v>29</v>
      </c>
      <c r="D1298">
        <v>79.8</v>
      </c>
      <c r="E1298">
        <v>75</v>
      </c>
      <c r="F1298">
        <v>2</v>
      </c>
      <c r="G1298">
        <v>9.69</v>
      </c>
      <c r="H1298">
        <v>3.1222302000000002</v>
      </c>
      <c r="I1298">
        <v>95</v>
      </c>
      <c r="J1298">
        <v>17</v>
      </c>
      <c r="K1298">
        <v>55.7</v>
      </c>
      <c r="L1298">
        <v>3</v>
      </c>
      <c r="M1298">
        <v>96</v>
      </c>
      <c r="N1298">
        <v>8.11</v>
      </c>
      <c r="O1298">
        <v>24.818999999999999</v>
      </c>
      <c r="P1298">
        <v>569741</v>
      </c>
      <c r="Q1298">
        <v>0.5</v>
      </c>
      <c r="R1298">
        <v>0.5</v>
      </c>
      <c r="S1298">
        <v>0.82799999999999996</v>
      </c>
      <c r="T1298">
        <v>14.9</v>
      </c>
    </row>
    <row r="1299" spans="1:20" x14ac:dyDescent="0.3">
      <c r="A1299" t="s">
        <v>104</v>
      </c>
      <c r="B1299">
        <v>2000</v>
      </c>
      <c r="C1299" t="s">
        <v>29</v>
      </c>
      <c r="D1299">
        <v>79.400000000000006</v>
      </c>
      <c r="E1299">
        <v>77</v>
      </c>
      <c r="F1299">
        <v>3</v>
      </c>
      <c r="G1299">
        <v>9.7799999999999994</v>
      </c>
      <c r="H1299">
        <v>31.505822040000002</v>
      </c>
      <c r="I1299">
        <v>94</v>
      </c>
      <c r="J1299">
        <v>1457</v>
      </c>
      <c r="K1299">
        <v>55</v>
      </c>
      <c r="L1299">
        <v>3</v>
      </c>
      <c r="M1299">
        <v>97</v>
      </c>
      <c r="N1299">
        <v>7.91</v>
      </c>
      <c r="O1299">
        <v>251.24260000000001</v>
      </c>
      <c r="P1299">
        <v>5694218</v>
      </c>
      <c r="Q1299">
        <v>0.5</v>
      </c>
      <c r="R1299">
        <v>0.5</v>
      </c>
      <c r="S1299">
        <v>0.82299999999999995</v>
      </c>
      <c r="T1299">
        <v>14.8</v>
      </c>
    </row>
    <row r="1300" spans="1:20" x14ac:dyDescent="0.3">
      <c r="A1300" t="s">
        <v>105</v>
      </c>
      <c r="B1300">
        <v>2015</v>
      </c>
      <c r="C1300" t="s">
        <v>21</v>
      </c>
      <c r="D1300">
        <v>76.2</v>
      </c>
      <c r="E1300">
        <v>125</v>
      </c>
      <c r="F1300">
        <v>1</v>
      </c>
      <c r="G1300">
        <v>0.01</v>
      </c>
      <c r="H1300">
        <v>64.900000000000006</v>
      </c>
      <c r="I1300">
        <v>91</v>
      </c>
      <c r="J1300">
        <v>17</v>
      </c>
      <c r="K1300">
        <v>54.2</v>
      </c>
      <c r="L1300">
        <v>1</v>
      </c>
      <c r="M1300">
        <v>91</v>
      </c>
      <c r="N1300">
        <v>4.9000000000000004</v>
      </c>
      <c r="O1300">
        <v>4965.9898569999996</v>
      </c>
      <c r="P1300">
        <v>2871934</v>
      </c>
      <c r="Q1300">
        <v>1.8</v>
      </c>
      <c r="R1300">
        <v>1.7</v>
      </c>
      <c r="S1300">
        <v>0.72899999999999998</v>
      </c>
      <c r="T1300">
        <v>12.8</v>
      </c>
    </row>
    <row r="1301" spans="1:20" x14ac:dyDescent="0.3">
      <c r="A1301" t="s">
        <v>105</v>
      </c>
      <c r="B1301">
        <v>2014</v>
      </c>
      <c r="C1301" t="s">
        <v>21</v>
      </c>
      <c r="D1301">
        <v>75.8</v>
      </c>
      <c r="E1301">
        <v>133</v>
      </c>
      <c r="F1301">
        <v>1</v>
      </c>
      <c r="G1301">
        <v>3.83</v>
      </c>
      <c r="H1301">
        <v>427.30545339999998</v>
      </c>
      <c r="I1301">
        <v>92</v>
      </c>
      <c r="J1301">
        <v>17</v>
      </c>
      <c r="K1301">
        <v>53.5</v>
      </c>
      <c r="L1301">
        <v>1</v>
      </c>
      <c r="M1301">
        <v>93</v>
      </c>
      <c r="N1301">
        <v>5.36</v>
      </c>
      <c r="O1301">
        <v>4855.7437890000001</v>
      </c>
      <c r="P1301">
        <v>286287</v>
      </c>
      <c r="Q1301">
        <v>1.8</v>
      </c>
      <c r="R1301">
        <v>1.7</v>
      </c>
      <c r="S1301">
        <v>0.72699999999999998</v>
      </c>
      <c r="T1301">
        <v>12.8</v>
      </c>
    </row>
    <row r="1302" spans="1:20" x14ac:dyDescent="0.3">
      <c r="A1302" t="s">
        <v>105</v>
      </c>
      <c r="B1302">
        <v>2013</v>
      </c>
      <c r="C1302" t="s">
        <v>21</v>
      </c>
      <c r="D1302">
        <v>75.599999999999994</v>
      </c>
      <c r="E1302">
        <v>136</v>
      </c>
      <c r="F1302">
        <v>1</v>
      </c>
      <c r="G1302">
        <v>3.79</v>
      </c>
      <c r="H1302">
        <v>5.4572893340000004</v>
      </c>
      <c r="I1302">
        <v>93</v>
      </c>
      <c r="J1302">
        <v>17</v>
      </c>
      <c r="K1302">
        <v>52.7</v>
      </c>
      <c r="L1302">
        <v>1</v>
      </c>
      <c r="M1302">
        <v>86</v>
      </c>
      <c r="N1302">
        <v>5.91</v>
      </c>
      <c r="O1302">
        <v>56.144952000000004</v>
      </c>
      <c r="P1302">
        <v>285187</v>
      </c>
      <c r="Q1302">
        <v>1.8</v>
      </c>
      <c r="R1302">
        <v>1.7</v>
      </c>
      <c r="S1302">
        <v>0.72699999999999998</v>
      </c>
      <c r="T1302">
        <v>12.8</v>
      </c>
    </row>
    <row r="1303" spans="1:20" x14ac:dyDescent="0.3">
      <c r="A1303" t="s">
        <v>105</v>
      </c>
      <c r="B1303">
        <v>2012</v>
      </c>
      <c r="C1303" t="s">
        <v>21</v>
      </c>
      <c r="D1303">
        <v>75.3</v>
      </c>
      <c r="E1303">
        <v>138</v>
      </c>
      <c r="F1303">
        <v>1</v>
      </c>
      <c r="G1303">
        <v>3.65</v>
      </c>
      <c r="H1303">
        <v>37.171087819999997</v>
      </c>
      <c r="I1303">
        <v>96</v>
      </c>
      <c r="J1303">
        <v>17</v>
      </c>
      <c r="K1303">
        <v>52</v>
      </c>
      <c r="L1303">
        <v>1</v>
      </c>
      <c r="M1303">
        <v>96</v>
      </c>
      <c r="N1303">
        <v>5.66</v>
      </c>
      <c r="O1303">
        <v>521.33362999999997</v>
      </c>
      <c r="P1303">
        <v>284992</v>
      </c>
      <c r="Q1303">
        <v>1.8</v>
      </c>
      <c r="R1303">
        <v>1.7</v>
      </c>
      <c r="S1303">
        <v>0.72499999999999998</v>
      </c>
      <c r="T1303">
        <v>12.8</v>
      </c>
    </row>
    <row r="1304" spans="1:20" x14ac:dyDescent="0.3">
      <c r="A1304" t="s">
        <v>105</v>
      </c>
      <c r="B1304">
        <v>2011</v>
      </c>
      <c r="C1304" t="s">
        <v>21</v>
      </c>
      <c r="D1304">
        <v>75.2</v>
      </c>
      <c r="E1304">
        <v>139</v>
      </c>
      <c r="F1304">
        <v>1</v>
      </c>
      <c r="G1304">
        <v>3.58</v>
      </c>
      <c r="H1304">
        <v>33.175296860000003</v>
      </c>
      <c r="I1304">
        <v>92</v>
      </c>
      <c r="J1304">
        <v>1</v>
      </c>
      <c r="K1304">
        <v>51.2</v>
      </c>
      <c r="L1304">
        <v>1</v>
      </c>
      <c r="M1304">
        <v>93</v>
      </c>
      <c r="N1304">
        <v>5.21</v>
      </c>
      <c r="O1304">
        <v>513.549487</v>
      </c>
      <c r="P1304">
        <v>2829493</v>
      </c>
      <c r="Q1304">
        <v>1.8</v>
      </c>
      <c r="R1304">
        <v>1.7</v>
      </c>
      <c r="S1304">
        <v>0.72199999999999998</v>
      </c>
      <c r="T1304">
        <v>12.8</v>
      </c>
    </row>
    <row r="1305" spans="1:20" x14ac:dyDescent="0.3">
      <c r="A1305" t="s">
        <v>105</v>
      </c>
      <c r="B1305">
        <v>2010</v>
      </c>
      <c r="C1305" t="s">
        <v>21</v>
      </c>
      <c r="D1305">
        <v>75</v>
      </c>
      <c r="E1305">
        <v>138</v>
      </c>
      <c r="F1305">
        <v>1</v>
      </c>
      <c r="G1305">
        <v>3.55</v>
      </c>
      <c r="H1305">
        <v>396.62709749999999</v>
      </c>
      <c r="I1305">
        <v>94</v>
      </c>
      <c r="J1305">
        <v>17</v>
      </c>
      <c r="K1305">
        <v>5.5</v>
      </c>
      <c r="L1305">
        <v>1</v>
      </c>
      <c r="M1305">
        <v>94</v>
      </c>
      <c r="N1305">
        <v>5.3</v>
      </c>
      <c r="O1305">
        <v>4682.7284239999999</v>
      </c>
      <c r="P1305">
        <v>281721</v>
      </c>
      <c r="Q1305">
        <v>1.8</v>
      </c>
      <c r="R1305">
        <v>1.7</v>
      </c>
      <c r="S1305">
        <v>0.72099999999999997</v>
      </c>
      <c r="T1305">
        <v>12.7</v>
      </c>
    </row>
    <row r="1306" spans="1:20" x14ac:dyDescent="0.3">
      <c r="A1306" t="s">
        <v>105</v>
      </c>
      <c r="B1306">
        <v>2009</v>
      </c>
      <c r="C1306" t="s">
        <v>21</v>
      </c>
      <c r="D1306">
        <v>74.7</v>
      </c>
      <c r="E1306">
        <v>142</v>
      </c>
      <c r="F1306">
        <v>1</v>
      </c>
      <c r="G1306">
        <v>3.33</v>
      </c>
      <c r="H1306">
        <v>235.70674170000001</v>
      </c>
      <c r="I1306">
        <v>9</v>
      </c>
      <c r="J1306">
        <v>17</v>
      </c>
      <c r="K1306">
        <v>49.7</v>
      </c>
      <c r="L1306">
        <v>1</v>
      </c>
      <c r="M1306">
        <v>9</v>
      </c>
      <c r="N1306">
        <v>5.16</v>
      </c>
      <c r="O1306">
        <v>4293.3832739999998</v>
      </c>
      <c r="P1306">
        <v>28482</v>
      </c>
      <c r="Q1306">
        <v>1.9</v>
      </c>
      <c r="R1306">
        <v>1.7</v>
      </c>
      <c r="S1306">
        <v>0.72099999999999997</v>
      </c>
      <c r="T1306">
        <v>12.7</v>
      </c>
    </row>
    <row r="1307" spans="1:20" x14ac:dyDescent="0.3">
      <c r="A1307" t="s">
        <v>105</v>
      </c>
      <c r="B1307">
        <v>2008</v>
      </c>
      <c r="C1307" t="s">
        <v>21</v>
      </c>
      <c r="D1307">
        <v>74.5</v>
      </c>
      <c r="E1307">
        <v>145</v>
      </c>
      <c r="F1307">
        <v>1</v>
      </c>
      <c r="G1307">
        <v>3.51</v>
      </c>
      <c r="H1307">
        <v>31.765758380000001</v>
      </c>
      <c r="I1307">
        <v>92</v>
      </c>
      <c r="J1307">
        <v>2</v>
      </c>
      <c r="K1307">
        <v>48.9</v>
      </c>
      <c r="L1307">
        <v>1</v>
      </c>
      <c r="M1307">
        <v>91</v>
      </c>
      <c r="N1307">
        <v>5.4</v>
      </c>
      <c r="O1307">
        <v>492.49237799999997</v>
      </c>
      <c r="P1307">
        <v>279122</v>
      </c>
      <c r="Q1307">
        <v>1.9</v>
      </c>
      <c r="R1307">
        <v>1.7</v>
      </c>
      <c r="S1307">
        <v>0.71799999999999997</v>
      </c>
      <c r="T1307">
        <v>12.6</v>
      </c>
    </row>
    <row r="1308" spans="1:20" x14ac:dyDescent="0.3">
      <c r="A1308" t="s">
        <v>105</v>
      </c>
      <c r="B1308">
        <v>2007</v>
      </c>
      <c r="C1308" t="s">
        <v>21</v>
      </c>
      <c r="D1308">
        <v>74.2</v>
      </c>
      <c r="E1308">
        <v>148</v>
      </c>
      <c r="F1308">
        <v>1</v>
      </c>
      <c r="G1308">
        <v>3.64</v>
      </c>
      <c r="H1308">
        <v>25.623492379999998</v>
      </c>
      <c r="I1308">
        <v>92</v>
      </c>
      <c r="J1308">
        <v>17</v>
      </c>
      <c r="K1308">
        <v>48.1</v>
      </c>
      <c r="L1308">
        <v>1</v>
      </c>
      <c r="M1308">
        <v>94</v>
      </c>
      <c r="N1308">
        <v>4.87</v>
      </c>
      <c r="O1308">
        <v>462.51791300000002</v>
      </c>
      <c r="P1308">
        <v>2775467</v>
      </c>
      <c r="Q1308">
        <v>1.9</v>
      </c>
      <c r="R1308">
        <v>1.7</v>
      </c>
      <c r="S1308">
        <v>0.71399999999999997</v>
      </c>
      <c r="T1308">
        <v>12.5</v>
      </c>
    </row>
    <row r="1309" spans="1:20" x14ac:dyDescent="0.3">
      <c r="A1309" t="s">
        <v>105</v>
      </c>
      <c r="B1309">
        <v>2006</v>
      </c>
      <c r="C1309" t="s">
        <v>21</v>
      </c>
      <c r="D1309">
        <v>74</v>
      </c>
      <c r="E1309">
        <v>15</v>
      </c>
      <c r="F1309">
        <v>1</v>
      </c>
      <c r="G1309">
        <v>3.63</v>
      </c>
      <c r="H1309">
        <v>194.092569</v>
      </c>
      <c r="I1309">
        <v>97</v>
      </c>
      <c r="J1309">
        <v>17</v>
      </c>
      <c r="K1309">
        <v>47.2</v>
      </c>
      <c r="L1309">
        <v>1</v>
      </c>
      <c r="M1309">
        <v>99</v>
      </c>
      <c r="N1309">
        <v>4.22</v>
      </c>
      <c r="O1309">
        <v>4313.1682000000001</v>
      </c>
      <c r="P1309">
        <v>276279</v>
      </c>
      <c r="Q1309">
        <v>1.9</v>
      </c>
      <c r="R1309">
        <v>1.7</v>
      </c>
      <c r="S1309">
        <v>0.70899999999999996</v>
      </c>
      <c r="T1309">
        <v>12.5</v>
      </c>
    </row>
    <row r="1310" spans="1:20" x14ac:dyDescent="0.3">
      <c r="A1310" t="s">
        <v>105</v>
      </c>
      <c r="B1310">
        <v>2005</v>
      </c>
      <c r="C1310" t="s">
        <v>21</v>
      </c>
      <c r="D1310">
        <v>73.5</v>
      </c>
      <c r="E1310">
        <v>161</v>
      </c>
      <c r="F1310">
        <v>1</v>
      </c>
      <c r="G1310">
        <v>3.59</v>
      </c>
      <c r="H1310">
        <v>16.97511622</v>
      </c>
      <c r="I1310">
        <v>99</v>
      </c>
      <c r="J1310">
        <v>17</v>
      </c>
      <c r="K1310">
        <v>46.3</v>
      </c>
      <c r="L1310">
        <v>1</v>
      </c>
      <c r="M1310">
        <v>99</v>
      </c>
      <c r="N1310">
        <v>4.7</v>
      </c>
      <c r="O1310">
        <v>482.24761999999998</v>
      </c>
      <c r="P1310">
        <v>2744673</v>
      </c>
      <c r="Q1310">
        <v>1.9</v>
      </c>
      <c r="R1310">
        <v>1.7</v>
      </c>
      <c r="S1310">
        <v>0.70599999999999996</v>
      </c>
      <c r="T1310">
        <v>12.4</v>
      </c>
    </row>
    <row r="1311" spans="1:20" x14ac:dyDescent="0.3">
      <c r="A1311" t="s">
        <v>105</v>
      </c>
      <c r="B1311">
        <v>2004</v>
      </c>
      <c r="C1311" t="s">
        <v>21</v>
      </c>
      <c r="D1311">
        <v>73.3</v>
      </c>
      <c r="E1311">
        <v>165</v>
      </c>
      <c r="F1311">
        <v>1</v>
      </c>
      <c r="G1311">
        <v>3.67</v>
      </c>
      <c r="H1311">
        <v>192.3226305</v>
      </c>
      <c r="I1311">
        <v>98</v>
      </c>
      <c r="J1311">
        <v>17</v>
      </c>
      <c r="K1311">
        <v>45.4</v>
      </c>
      <c r="L1311">
        <v>1</v>
      </c>
      <c r="M1311">
        <v>97</v>
      </c>
      <c r="N1311">
        <v>4.8</v>
      </c>
      <c r="O1311">
        <v>3719.9735099999998</v>
      </c>
      <c r="P1311">
        <v>2728777</v>
      </c>
      <c r="Q1311">
        <v>1.9</v>
      </c>
      <c r="R1311">
        <v>1.8</v>
      </c>
      <c r="S1311">
        <v>0.68899999999999995</v>
      </c>
      <c r="T1311">
        <v>11.1</v>
      </c>
    </row>
    <row r="1312" spans="1:20" x14ac:dyDescent="0.3">
      <c r="A1312" t="s">
        <v>105</v>
      </c>
      <c r="B1312">
        <v>2003</v>
      </c>
      <c r="C1312" t="s">
        <v>21</v>
      </c>
      <c r="D1312">
        <v>73.099999999999994</v>
      </c>
      <c r="E1312">
        <v>166</v>
      </c>
      <c r="F1312">
        <v>1</v>
      </c>
      <c r="G1312">
        <v>3.48</v>
      </c>
      <c r="H1312">
        <v>155.5884677</v>
      </c>
      <c r="I1312">
        <v>36</v>
      </c>
      <c r="J1312">
        <v>17</v>
      </c>
      <c r="K1312">
        <v>44.5</v>
      </c>
      <c r="L1312">
        <v>1</v>
      </c>
      <c r="M1312">
        <v>99</v>
      </c>
      <c r="N1312">
        <v>4.5599999999999996</v>
      </c>
      <c r="O1312">
        <v>3465.221998</v>
      </c>
      <c r="P1312">
        <v>2712511</v>
      </c>
      <c r="Q1312">
        <v>1.9</v>
      </c>
      <c r="R1312">
        <v>1.8</v>
      </c>
      <c r="S1312">
        <v>0.69399999999999995</v>
      </c>
      <c r="T1312">
        <v>11.9</v>
      </c>
    </row>
    <row r="1313" spans="1:20" x14ac:dyDescent="0.3">
      <c r="A1313" t="s">
        <v>105</v>
      </c>
      <c r="B1313">
        <v>2002</v>
      </c>
      <c r="C1313" t="s">
        <v>21</v>
      </c>
      <c r="D1313">
        <v>73</v>
      </c>
      <c r="E1313">
        <v>167</v>
      </c>
      <c r="F1313">
        <v>1</v>
      </c>
      <c r="G1313">
        <v>3.76</v>
      </c>
      <c r="H1313">
        <v>211.1143318</v>
      </c>
      <c r="I1313">
        <v>99</v>
      </c>
      <c r="J1313">
        <v>17</v>
      </c>
      <c r="K1313">
        <v>43.5</v>
      </c>
      <c r="L1313">
        <v>1</v>
      </c>
      <c r="M1313">
        <v>99</v>
      </c>
      <c r="N1313">
        <v>4.8600000000000003</v>
      </c>
      <c r="O1313">
        <v>3596.4962820000001</v>
      </c>
      <c r="P1313">
        <v>2695446</v>
      </c>
      <c r="Q1313">
        <v>2</v>
      </c>
      <c r="R1313">
        <v>1.8</v>
      </c>
      <c r="S1313">
        <v>0.69</v>
      </c>
      <c r="T1313">
        <v>11.7</v>
      </c>
    </row>
    <row r="1314" spans="1:20" x14ac:dyDescent="0.3">
      <c r="A1314" t="s">
        <v>105</v>
      </c>
      <c r="B1314">
        <v>2001</v>
      </c>
      <c r="C1314" t="s">
        <v>21</v>
      </c>
      <c r="D1314">
        <v>72.7</v>
      </c>
      <c r="E1314">
        <v>171</v>
      </c>
      <c r="F1314">
        <v>1</v>
      </c>
      <c r="G1314">
        <v>3.89</v>
      </c>
      <c r="H1314">
        <v>160.23824160000001</v>
      </c>
      <c r="I1314">
        <v>99</v>
      </c>
      <c r="J1314">
        <v>17</v>
      </c>
      <c r="K1314">
        <v>42.5</v>
      </c>
      <c r="L1314">
        <v>1</v>
      </c>
      <c r="M1314">
        <v>99</v>
      </c>
      <c r="N1314">
        <v>5.34</v>
      </c>
      <c r="O1314">
        <v>3394.8780000000002</v>
      </c>
      <c r="P1314">
        <v>267711</v>
      </c>
      <c r="Q1314">
        <v>2</v>
      </c>
      <c r="R1314">
        <v>1.8</v>
      </c>
      <c r="S1314">
        <v>0.68</v>
      </c>
      <c r="T1314">
        <v>10.9</v>
      </c>
    </row>
    <row r="1315" spans="1:20" x14ac:dyDescent="0.3">
      <c r="A1315" t="s">
        <v>105</v>
      </c>
      <c r="B1315">
        <v>2000</v>
      </c>
      <c r="C1315" t="s">
        <v>21</v>
      </c>
      <c r="D1315">
        <v>72.599999999999994</v>
      </c>
      <c r="E1315">
        <v>171</v>
      </c>
      <c r="F1315">
        <v>1</v>
      </c>
      <c r="G1315">
        <v>3.46</v>
      </c>
      <c r="H1315">
        <v>24.827628539999999</v>
      </c>
      <c r="I1315">
        <v>99</v>
      </c>
      <c r="J1315">
        <v>17</v>
      </c>
      <c r="K1315">
        <v>41.6</v>
      </c>
      <c r="L1315">
        <v>1</v>
      </c>
      <c r="M1315">
        <v>95</v>
      </c>
      <c r="N1315">
        <v>5.81</v>
      </c>
      <c r="O1315">
        <v>336.87419999999997</v>
      </c>
      <c r="P1315">
        <v>2656864</v>
      </c>
      <c r="Q1315">
        <v>2</v>
      </c>
      <c r="R1315">
        <v>1.9</v>
      </c>
      <c r="S1315">
        <v>0.68200000000000005</v>
      </c>
      <c r="T1315">
        <v>11.4</v>
      </c>
    </row>
    <row r="1316" spans="1:20" x14ac:dyDescent="0.3">
      <c r="A1316" t="s">
        <v>106</v>
      </c>
      <c r="B1316">
        <v>2015</v>
      </c>
      <c r="C1316" t="s">
        <v>29</v>
      </c>
      <c r="D1316">
        <v>83.7</v>
      </c>
      <c r="E1316">
        <v>55</v>
      </c>
      <c r="F1316">
        <v>2</v>
      </c>
      <c r="G1316">
        <v>0.01</v>
      </c>
      <c r="H1316">
        <v>64.900000000000006</v>
      </c>
      <c r="I1316">
        <v>99</v>
      </c>
      <c r="J1316">
        <v>35</v>
      </c>
      <c r="K1316">
        <v>29</v>
      </c>
      <c r="L1316">
        <v>3</v>
      </c>
      <c r="M1316">
        <v>99</v>
      </c>
      <c r="N1316">
        <v>4.9000000000000004</v>
      </c>
      <c r="O1316">
        <v>34474.137360000001</v>
      </c>
      <c r="P1316">
        <v>127141</v>
      </c>
      <c r="Q1316">
        <v>2.1</v>
      </c>
      <c r="R1316">
        <v>1.8</v>
      </c>
      <c r="S1316">
        <v>0.90200000000000002</v>
      </c>
      <c r="T1316">
        <v>15.3</v>
      </c>
    </row>
    <row r="1317" spans="1:20" x14ac:dyDescent="0.3">
      <c r="A1317" t="s">
        <v>106</v>
      </c>
      <c r="B1317">
        <v>2014</v>
      </c>
      <c r="C1317" t="s">
        <v>29</v>
      </c>
      <c r="D1317">
        <v>83.5</v>
      </c>
      <c r="E1317">
        <v>57</v>
      </c>
      <c r="F1317">
        <v>2</v>
      </c>
      <c r="G1317">
        <v>0.01</v>
      </c>
      <c r="H1317">
        <v>88.833622430000005</v>
      </c>
      <c r="I1317">
        <v>99</v>
      </c>
      <c r="J1317">
        <v>462</v>
      </c>
      <c r="K1317">
        <v>28.6</v>
      </c>
      <c r="L1317">
        <v>3</v>
      </c>
      <c r="M1317">
        <v>99</v>
      </c>
      <c r="N1317">
        <v>1.23</v>
      </c>
      <c r="O1317">
        <v>3896.2115100000001</v>
      </c>
      <c r="P1317">
        <v>127276</v>
      </c>
      <c r="Q1317">
        <v>2</v>
      </c>
      <c r="R1317">
        <v>1.7</v>
      </c>
      <c r="S1317">
        <v>0.89900000000000002</v>
      </c>
      <c r="T1317">
        <v>15.3</v>
      </c>
    </row>
    <row r="1318" spans="1:20" x14ac:dyDescent="0.3">
      <c r="A1318" t="s">
        <v>106</v>
      </c>
      <c r="B1318">
        <v>2013</v>
      </c>
      <c r="C1318" t="s">
        <v>29</v>
      </c>
      <c r="D1318">
        <v>83.5</v>
      </c>
      <c r="E1318">
        <v>56</v>
      </c>
      <c r="F1318">
        <v>2</v>
      </c>
      <c r="G1318">
        <v>7.55</v>
      </c>
      <c r="H1318">
        <v>94.434286150000005</v>
      </c>
      <c r="I1318">
        <v>99</v>
      </c>
      <c r="J1318">
        <v>229</v>
      </c>
      <c r="K1318">
        <v>28.2</v>
      </c>
      <c r="L1318">
        <v>3</v>
      </c>
      <c r="M1318">
        <v>99</v>
      </c>
      <c r="N1318">
        <v>1.25</v>
      </c>
      <c r="O1318">
        <v>4454.4474600000003</v>
      </c>
      <c r="P1318">
        <v>127445</v>
      </c>
      <c r="Q1318">
        <v>2</v>
      </c>
      <c r="R1318">
        <v>1.7</v>
      </c>
      <c r="S1318">
        <v>0.89400000000000002</v>
      </c>
      <c r="T1318">
        <v>15.3</v>
      </c>
    </row>
    <row r="1319" spans="1:20" x14ac:dyDescent="0.3">
      <c r="A1319" t="s">
        <v>106</v>
      </c>
      <c r="B1319">
        <v>2012</v>
      </c>
      <c r="C1319" t="s">
        <v>29</v>
      </c>
      <c r="D1319">
        <v>83.3</v>
      </c>
      <c r="E1319">
        <v>58</v>
      </c>
      <c r="F1319">
        <v>2</v>
      </c>
      <c r="G1319">
        <v>7.39</v>
      </c>
      <c r="H1319">
        <v>121.5869163</v>
      </c>
      <c r="I1319">
        <v>99</v>
      </c>
      <c r="J1319">
        <v>228</v>
      </c>
      <c r="K1319">
        <v>27.8</v>
      </c>
      <c r="L1319">
        <v>3</v>
      </c>
      <c r="M1319">
        <v>99</v>
      </c>
      <c r="N1319">
        <v>1.17</v>
      </c>
      <c r="O1319">
        <v>4863.4766499999996</v>
      </c>
      <c r="P1319">
        <v>127629</v>
      </c>
      <c r="Q1319">
        <v>1.9</v>
      </c>
      <c r="R1319">
        <v>1.7</v>
      </c>
      <c r="S1319">
        <v>0.88900000000000001</v>
      </c>
      <c r="T1319">
        <v>15.3</v>
      </c>
    </row>
    <row r="1320" spans="1:20" x14ac:dyDescent="0.3">
      <c r="A1320" t="s">
        <v>106</v>
      </c>
      <c r="B1320">
        <v>2011</v>
      </c>
      <c r="C1320" t="s">
        <v>29</v>
      </c>
      <c r="D1320">
        <v>82.5</v>
      </c>
      <c r="E1320">
        <v>64</v>
      </c>
      <c r="F1320">
        <v>3</v>
      </c>
      <c r="G1320">
        <v>7.39</v>
      </c>
      <c r="H1320">
        <v>9498.7290620000003</v>
      </c>
      <c r="I1320">
        <v>99</v>
      </c>
      <c r="J1320">
        <v>434</v>
      </c>
      <c r="K1320">
        <v>27.4</v>
      </c>
      <c r="L1320">
        <v>4</v>
      </c>
      <c r="M1320">
        <v>96</v>
      </c>
      <c r="N1320">
        <v>1.7</v>
      </c>
      <c r="O1320">
        <v>48167.99727</v>
      </c>
      <c r="P1320">
        <v>127833</v>
      </c>
      <c r="Q1320">
        <v>1.9</v>
      </c>
      <c r="R1320">
        <v>1.6</v>
      </c>
      <c r="S1320">
        <v>0.88400000000000001</v>
      </c>
      <c r="T1320">
        <v>15.1</v>
      </c>
    </row>
    <row r="1321" spans="1:20" x14ac:dyDescent="0.3">
      <c r="A1321" t="s">
        <v>106</v>
      </c>
      <c r="B1321">
        <v>2010</v>
      </c>
      <c r="C1321" t="s">
        <v>29</v>
      </c>
      <c r="D1321">
        <v>83</v>
      </c>
      <c r="E1321">
        <v>62</v>
      </c>
      <c r="F1321">
        <v>3</v>
      </c>
      <c r="G1321">
        <v>6.9</v>
      </c>
      <c r="H1321">
        <v>863.00614910000002</v>
      </c>
      <c r="I1321">
        <v>99</v>
      </c>
      <c r="J1321">
        <v>450</v>
      </c>
      <c r="K1321">
        <v>26.9</v>
      </c>
      <c r="L1321">
        <v>4</v>
      </c>
      <c r="M1321">
        <v>98</v>
      </c>
      <c r="N1321">
        <v>9.58</v>
      </c>
      <c r="O1321">
        <v>4457.6763899999996</v>
      </c>
      <c r="P1321">
        <v>1287</v>
      </c>
      <c r="Q1321">
        <v>1.9</v>
      </c>
      <c r="R1321">
        <v>1.6</v>
      </c>
      <c r="S1321">
        <v>0.879</v>
      </c>
      <c r="T1321">
        <v>15.1</v>
      </c>
    </row>
    <row r="1322" spans="1:20" x14ac:dyDescent="0.3">
      <c r="A1322" t="s">
        <v>106</v>
      </c>
      <c r="B1322">
        <v>2009</v>
      </c>
      <c r="C1322" t="s">
        <v>29</v>
      </c>
      <c r="D1322">
        <v>83</v>
      </c>
      <c r="E1322">
        <v>64</v>
      </c>
      <c r="F1322">
        <v>3</v>
      </c>
      <c r="G1322">
        <v>7.09</v>
      </c>
      <c r="H1322">
        <v>899.17852849999997</v>
      </c>
      <c r="I1322">
        <v>99</v>
      </c>
      <c r="J1322">
        <v>741</v>
      </c>
      <c r="K1322">
        <v>26.4</v>
      </c>
      <c r="L1322">
        <v>4</v>
      </c>
      <c r="M1322">
        <v>99</v>
      </c>
      <c r="N1322">
        <v>9.51</v>
      </c>
      <c r="O1322">
        <v>4855.1756400000004</v>
      </c>
      <c r="P1322">
        <v>12847</v>
      </c>
      <c r="Q1322">
        <v>1.8</v>
      </c>
      <c r="R1322">
        <v>1.6</v>
      </c>
      <c r="S1322">
        <v>0.88100000000000001</v>
      </c>
      <c r="T1322">
        <v>15</v>
      </c>
    </row>
    <row r="1323" spans="1:20" x14ac:dyDescent="0.3">
      <c r="A1323" t="s">
        <v>106</v>
      </c>
      <c r="B1323">
        <v>2008</v>
      </c>
      <c r="C1323" t="s">
        <v>29</v>
      </c>
      <c r="D1323">
        <v>82.7</v>
      </c>
      <c r="E1323">
        <v>66</v>
      </c>
      <c r="F1323">
        <v>3</v>
      </c>
      <c r="G1323">
        <v>7.11</v>
      </c>
      <c r="H1323">
        <v>7313.1754179999998</v>
      </c>
      <c r="I1323">
        <v>99</v>
      </c>
      <c r="J1323">
        <v>11015</v>
      </c>
      <c r="K1323">
        <v>25.9</v>
      </c>
      <c r="L1323">
        <v>4</v>
      </c>
      <c r="M1323">
        <v>98</v>
      </c>
      <c r="N1323">
        <v>8.6</v>
      </c>
      <c r="O1323">
        <v>39339.297570000002</v>
      </c>
      <c r="P1323">
        <v>12863</v>
      </c>
      <c r="Q1323">
        <v>1.8</v>
      </c>
      <c r="R1323">
        <v>1.5</v>
      </c>
      <c r="S1323">
        <v>0.88</v>
      </c>
      <c r="T1323">
        <v>15</v>
      </c>
    </row>
    <row r="1324" spans="1:20" x14ac:dyDescent="0.3">
      <c r="A1324" t="s">
        <v>106</v>
      </c>
      <c r="B1324">
        <v>2007</v>
      </c>
      <c r="C1324" t="s">
        <v>29</v>
      </c>
      <c r="D1324">
        <v>82.6</v>
      </c>
      <c r="E1324">
        <v>67</v>
      </c>
      <c r="F1324">
        <v>3</v>
      </c>
      <c r="G1324">
        <v>7.29</v>
      </c>
      <c r="H1324">
        <v>6599.9952389999999</v>
      </c>
      <c r="I1324">
        <v>99</v>
      </c>
      <c r="J1324">
        <v>17</v>
      </c>
      <c r="K1324">
        <v>25.4</v>
      </c>
      <c r="L1324">
        <v>4</v>
      </c>
      <c r="M1324">
        <v>97</v>
      </c>
      <c r="N1324">
        <v>8.25</v>
      </c>
      <c r="O1324">
        <v>35275.228430000003</v>
      </c>
      <c r="P1324">
        <v>1281</v>
      </c>
      <c r="Q1324">
        <v>1.8</v>
      </c>
      <c r="R1324">
        <v>1.5</v>
      </c>
      <c r="S1324">
        <v>0.877</v>
      </c>
      <c r="T1324">
        <v>15</v>
      </c>
    </row>
    <row r="1325" spans="1:20" x14ac:dyDescent="0.3">
      <c r="A1325" t="s">
        <v>106</v>
      </c>
      <c r="B1325">
        <v>2006</v>
      </c>
      <c r="C1325" t="s">
        <v>29</v>
      </c>
      <c r="D1325">
        <v>82.4</v>
      </c>
      <c r="E1325">
        <v>68</v>
      </c>
      <c r="F1325">
        <v>3</v>
      </c>
      <c r="G1325">
        <v>7.49</v>
      </c>
      <c r="H1325">
        <v>6502.136974</v>
      </c>
      <c r="I1325">
        <v>99</v>
      </c>
      <c r="J1325">
        <v>520</v>
      </c>
      <c r="K1325">
        <v>24.9</v>
      </c>
      <c r="L1325">
        <v>4</v>
      </c>
      <c r="M1325">
        <v>95</v>
      </c>
      <c r="N1325">
        <v>8.19</v>
      </c>
      <c r="O1325">
        <v>35433.988960000002</v>
      </c>
      <c r="P1325">
        <v>127854</v>
      </c>
      <c r="Q1325">
        <v>1.7</v>
      </c>
      <c r="R1325">
        <v>1.5</v>
      </c>
      <c r="S1325">
        <v>0.873</v>
      </c>
      <c r="T1325">
        <v>14.9</v>
      </c>
    </row>
    <row r="1326" spans="1:20" x14ac:dyDescent="0.3">
      <c r="A1326" t="s">
        <v>106</v>
      </c>
      <c r="B1326">
        <v>2005</v>
      </c>
      <c r="C1326" t="s">
        <v>29</v>
      </c>
      <c r="D1326">
        <v>82</v>
      </c>
      <c r="E1326">
        <v>69</v>
      </c>
      <c r="F1326">
        <v>3</v>
      </c>
      <c r="G1326">
        <v>7.99</v>
      </c>
      <c r="H1326">
        <v>6799.6644230000002</v>
      </c>
      <c r="I1326">
        <v>99</v>
      </c>
      <c r="J1326">
        <v>17</v>
      </c>
      <c r="K1326">
        <v>24.4</v>
      </c>
      <c r="L1326">
        <v>4</v>
      </c>
      <c r="M1326">
        <v>95</v>
      </c>
      <c r="N1326">
        <v>8.18</v>
      </c>
      <c r="O1326">
        <v>37217.648730000001</v>
      </c>
      <c r="P1326">
        <v>127773</v>
      </c>
      <c r="Q1326">
        <v>1.7</v>
      </c>
      <c r="R1326">
        <v>1.5</v>
      </c>
      <c r="S1326">
        <v>0.87</v>
      </c>
      <c r="T1326">
        <v>14.9</v>
      </c>
    </row>
    <row r="1327" spans="1:20" x14ac:dyDescent="0.3">
      <c r="A1327" t="s">
        <v>106</v>
      </c>
      <c r="B1327">
        <v>2004</v>
      </c>
      <c r="C1327" t="s">
        <v>29</v>
      </c>
      <c r="D1327">
        <v>82.1</v>
      </c>
      <c r="E1327">
        <v>68</v>
      </c>
      <c r="F1327">
        <v>3</v>
      </c>
      <c r="G1327">
        <v>7.7</v>
      </c>
      <c r="H1327">
        <v>6746.2812990000002</v>
      </c>
      <c r="I1327">
        <v>99</v>
      </c>
      <c r="J1327">
        <v>8752</v>
      </c>
      <c r="K1327">
        <v>23.8</v>
      </c>
      <c r="L1327">
        <v>4</v>
      </c>
      <c r="M1327">
        <v>97</v>
      </c>
      <c r="N1327">
        <v>8.3000000000000007</v>
      </c>
      <c r="O1327">
        <v>37688.72234</v>
      </c>
      <c r="P1327">
        <v>127761</v>
      </c>
      <c r="Q1327">
        <v>1.7</v>
      </c>
      <c r="R1327">
        <v>1.4</v>
      </c>
      <c r="S1327">
        <v>0.86599999999999999</v>
      </c>
      <c r="T1327">
        <v>14.8</v>
      </c>
    </row>
    <row r="1328" spans="1:20" x14ac:dyDescent="0.3">
      <c r="A1328" t="s">
        <v>106</v>
      </c>
      <c r="B1328">
        <v>2003</v>
      </c>
      <c r="C1328" t="s">
        <v>29</v>
      </c>
      <c r="D1328">
        <v>81.900000000000006</v>
      </c>
      <c r="E1328">
        <v>7</v>
      </c>
      <c r="F1328">
        <v>3</v>
      </c>
      <c r="G1328">
        <v>7.83</v>
      </c>
      <c r="H1328">
        <v>578.72542729999998</v>
      </c>
      <c r="I1328">
        <v>99</v>
      </c>
      <c r="J1328">
        <v>8286</v>
      </c>
      <c r="K1328">
        <v>23.4</v>
      </c>
      <c r="L1328">
        <v>5</v>
      </c>
      <c r="M1328">
        <v>97</v>
      </c>
      <c r="N1328">
        <v>8</v>
      </c>
      <c r="O1328">
        <v>3488.3991999999998</v>
      </c>
      <c r="P1328">
        <v>127718</v>
      </c>
      <c r="Q1328">
        <v>1.7</v>
      </c>
      <c r="R1328">
        <v>1.4</v>
      </c>
      <c r="S1328">
        <v>0.86299999999999999</v>
      </c>
      <c r="T1328">
        <v>14.8</v>
      </c>
    </row>
    <row r="1329" spans="1:20" x14ac:dyDescent="0.3">
      <c r="A1329" t="s">
        <v>106</v>
      </c>
      <c r="B1329">
        <v>2002</v>
      </c>
      <c r="C1329" t="s">
        <v>29</v>
      </c>
      <c r="D1329">
        <v>81.8</v>
      </c>
      <c r="E1329">
        <v>7</v>
      </c>
      <c r="F1329">
        <v>3</v>
      </c>
      <c r="G1329">
        <v>7.87</v>
      </c>
      <c r="H1329">
        <v>5250.2491879999998</v>
      </c>
      <c r="I1329">
        <v>99</v>
      </c>
      <c r="J1329">
        <v>33812</v>
      </c>
      <c r="K1329">
        <v>22.9</v>
      </c>
      <c r="L1329">
        <v>5</v>
      </c>
      <c r="M1329">
        <v>89</v>
      </c>
      <c r="N1329">
        <v>7.85</v>
      </c>
      <c r="O1329">
        <v>32289.3554</v>
      </c>
      <c r="P1329">
        <v>127445</v>
      </c>
      <c r="Q1329">
        <v>1.7</v>
      </c>
      <c r="R1329">
        <v>1.4</v>
      </c>
      <c r="S1329">
        <v>0.86</v>
      </c>
      <c r="T1329">
        <v>14.7</v>
      </c>
    </row>
    <row r="1330" spans="1:20" x14ac:dyDescent="0.3">
      <c r="A1330" t="s">
        <v>106</v>
      </c>
      <c r="B1330">
        <v>2001</v>
      </c>
      <c r="C1330" t="s">
        <v>29</v>
      </c>
      <c r="D1330">
        <v>81.5</v>
      </c>
      <c r="E1330">
        <v>72</v>
      </c>
      <c r="F1330">
        <v>4</v>
      </c>
      <c r="G1330">
        <v>8.0299999999999994</v>
      </c>
      <c r="H1330">
        <v>5486.5120800000004</v>
      </c>
      <c r="I1330">
        <v>99</v>
      </c>
      <c r="J1330">
        <v>22552</v>
      </c>
      <c r="K1330">
        <v>22.5</v>
      </c>
      <c r="L1330">
        <v>5</v>
      </c>
      <c r="M1330">
        <v>81</v>
      </c>
      <c r="N1330">
        <v>7.75</v>
      </c>
      <c r="O1330">
        <v>33846.465640000002</v>
      </c>
      <c r="P1330">
        <v>127149</v>
      </c>
      <c r="Q1330">
        <v>1.7</v>
      </c>
      <c r="R1330">
        <v>1.4</v>
      </c>
      <c r="S1330">
        <v>0.85599999999999998</v>
      </c>
      <c r="T1330">
        <v>14.6</v>
      </c>
    </row>
    <row r="1331" spans="1:20" x14ac:dyDescent="0.3">
      <c r="A1331" t="s">
        <v>106</v>
      </c>
      <c r="B1331">
        <v>2000</v>
      </c>
      <c r="C1331" t="s">
        <v>29</v>
      </c>
      <c r="D1331">
        <v>81.099999999999994</v>
      </c>
      <c r="E1331">
        <v>74</v>
      </c>
      <c r="F1331">
        <v>4</v>
      </c>
      <c r="G1331">
        <v>7.97</v>
      </c>
      <c r="H1331">
        <v>5926.2966539999998</v>
      </c>
      <c r="I1331">
        <v>99</v>
      </c>
      <c r="J1331">
        <v>22497</v>
      </c>
      <c r="K1331">
        <v>22.2</v>
      </c>
      <c r="L1331">
        <v>5</v>
      </c>
      <c r="M1331">
        <v>98</v>
      </c>
      <c r="N1331">
        <v>7.53</v>
      </c>
      <c r="O1331">
        <v>38532.487999999998</v>
      </c>
      <c r="P1331">
        <v>126843</v>
      </c>
      <c r="Q1331">
        <v>1.6</v>
      </c>
      <c r="R1331">
        <v>1.4</v>
      </c>
      <c r="S1331">
        <v>0.85199999999999998</v>
      </c>
      <c r="T1331">
        <v>14.5</v>
      </c>
    </row>
    <row r="1332" spans="1:20" x14ac:dyDescent="0.3">
      <c r="A1332" t="s">
        <v>107</v>
      </c>
      <c r="B1332">
        <v>2015</v>
      </c>
      <c r="C1332" t="s">
        <v>21</v>
      </c>
      <c r="D1332">
        <v>74.099999999999994</v>
      </c>
      <c r="E1332">
        <v>112</v>
      </c>
      <c r="F1332">
        <v>4</v>
      </c>
      <c r="G1332">
        <v>0.01</v>
      </c>
      <c r="H1332">
        <v>64.900000000000006</v>
      </c>
      <c r="I1332">
        <v>99</v>
      </c>
      <c r="J1332">
        <v>17</v>
      </c>
      <c r="K1332">
        <v>65.599999999999994</v>
      </c>
      <c r="L1332">
        <v>4</v>
      </c>
      <c r="M1332">
        <v>99</v>
      </c>
      <c r="N1332">
        <v>4.9000000000000004</v>
      </c>
      <c r="O1332">
        <v>496.99275</v>
      </c>
      <c r="P1332">
        <v>915932</v>
      </c>
      <c r="Q1332">
        <v>4</v>
      </c>
      <c r="R1332">
        <v>4</v>
      </c>
      <c r="S1332">
        <v>0.74099999999999999</v>
      </c>
      <c r="T1332">
        <v>13.1</v>
      </c>
    </row>
    <row r="1333" spans="1:20" x14ac:dyDescent="0.3">
      <c r="A1333" t="s">
        <v>107</v>
      </c>
      <c r="B1333">
        <v>2014</v>
      </c>
      <c r="C1333" t="s">
        <v>21</v>
      </c>
      <c r="D1333">
        <v>74</v>
      </c>
      <c r="E1333">
        <v>113</v>
      </c>
      <c r="F1333">
        <v>4</v>
      </c>
      <c r="G1333">
        <v>0.41</v>
      </c>
      <c r="H1333">
        <v>63.878452199999998</v>
      </c>
      <c r="I1333">
        <v>98</v>
      </c>
      <c r="J1333">
        <v>20</v>
      </c>
      <c r="K1333">
        <v>64.8</v>
      </c>
      <c r="L1333">
        <v>4</v>
      </c>
      <c r="M1333">
        <v>98</v>
      </c>
      <c r="N1333">
        <v>7.45</v>
      </c>
      <c r="O1333">
        <v>466.94774999999998</v>
      </c>
      <c r="P1333">
        <v>88936</v>
      </c>
      <c r="Q1333">
        <v>3.9</v>
      </c>
      <c r="R1333">
        <v>3.9</v>
      </c>
      <c r="S1333">
        <v>0.73699999999999999</v>
      </c>
      <c r="T1333">
        <v>13.1</v>
      </c>
    </row>
    <row r="1334" spans="1:20" x14ac:dyDescent="0.3">
      <c r="A1334" t="s">
        <v>107</v>
      </c>
      <c r="B1334">
        <v>2013</v>
      </c>
      <c r="C1334" t="s">
        <v>21</v>
      </c>
      <c r="D1334">
        <v>73.900000000000006</v>
      </c>
      <c r="E1334">
        <v>114</v>
      </c>
      <c r="F1334">
        <v>4</v>
      </c>
      <c r="G1334">
        <v>0.4</v>
      </c>
      <c r="H1334">
        <v>546.62351560000002</v>
      </c>
      <c r="I1334">
        <v>98</v>
      </c>
      <c r="J1334">
        <v>120</v>
      </c>
      <c r="K1334">
        <v>64</v>
      </c>
      <c r="L1334">
        <v>4</v>
      </c>
      <c r="M1334">
        <v>98</v>
      </c>
      <c r="N1334">
        <v>7.23</v>
      </c>
      <c r="O1334">
        <v>3992.86717</v>
      </c>
      <c r="P1334">
        <v>8413464</v>
      </c>
      <c r="Q1334">
        <v>3.9</v>
      </c>
      <c r="R1334">
        <v>3.9</v>
      </c>
      <c r="S1334">
        <v>0.73699999999999999</v>
      </c>
      <c r="T1334">
        <v>13.1</v>
      </c>
    </row>
    <row r="1335" spans="1:20" x14ac:dyDescent="0.3">
      <c r="A1335" t="s">
        <v>107</v>
      </c>
      <c r="B1335">
        <v>2012</v>
      </c>
      <c r="C1335" t="s">
        <v>21</v>
      </c>
      <c r="D1335">
        <v>73.7</v>
      </c>
      <c r="E1335">
        <v>115</v>
      </c>
      <c r="F1335">
        <v>4</v>
      </c>
      <c r="G1335">
        <v>0.41</v>
      </c>
      <c r="H1335">
        <v>67.701710640000002</v>
      </c>
      <c r="I1335">
        <v>98</v>
      </c>
      <c r="J1335">
        <v>3</v>
      </c>
      <c r="K1335">
        <v>63.2</v>
      </c>
      <c r="L1335">
        <v>4</v>
      </c>
      <c r="M1335">
        <v>98</v>
      </c>
      <c r="N1335">
        <v>8</v>
      </c>
      <c r="O1335">
        <v>387.75321100000002</v>
      </c>
      <c r="P1335">
        <v>7992573</v>
      </c>
      <c r="Q1335">
        <v>3.9</v>
      </c>
      <c r="R1335">
        <v>3.9</v>
      </c>
      <c r="S1335">
        <v>0.73499999999999999</v>
      </c>
      <c r="T1335">
        <v>12.9</v>
      </c>
    </row>
    <row r="1336" spans="1:20" x14ac:dyDescent="0.3">
      <c r="A1336" t="s">
        <v>107</v>
      </c>
      <c r="B1336">
        <v>2011</v>
      </c>
      <c r="C1336" t="s">
        <v>21</v>
      </c>
      <c r="D1336">
        <v>73.599999999999994</v>
      </c>
      <c r="E1336">
        <v>116</v>
      </c>
      <c r="F1336">
        <v>4</v>
      </c>
      <c r="G1336">
        <v>0.43</v>
      </c>
      <c r="H1336">
        <v>68.866232980000007</v>
      </c>
      <c r="I1336">
        <v>98</v>
      </c>
      <c r="J1336">
        <v>17</v>
      </c>
      <c r="K1336">
        <v>62.4</v>
      </c>
      <c r="L1336">
        <v>4</v>
      </c>
      <c r="M1336">
        <v>98</v>
      </c>
      <c r="N1336">
        <v>8.39</v>
      </c>
      <c r="O1336">
        <v>387.32414499999999</v>
      </c>
      <c r="P1336">
        <v>7574943</v>
      </c>
      <c r="Q1336">
        <v>3.8</v>
      </c>
      <c r="R1336">
        <v>3.9</v>
      </c>
      <c r="S1336">
        <v>0.73699999999999999</v>
      </c>
      <c r="T1336">
        <v>13.1</v>
      </c>
    </row>
    <row r="1337" spans="1:20" x14ac:dyDescent="0.3">
      <c r="A1337" t="s">
        <v>107</v>
      </c>
      <c r="B1337">
        <v>2010</v>
      </c>
      <c r="C1337" t="s">
        <v>21</v>
      </c>
      <c r="D1337">
        <v>73.400000000000006</v>
      </c>
      <c r="E1337">
        <v>117</v>
      </c>
      <c r="F1337">
        <v>4</v>
      </c>
      <c r="G1337">
        <v>0.51</v>
      </c>
      <c r="H1337">
        <v>715.97090920000005</v>
      </c>
      <c r="I1337">
        <v>98</v>
      </c>
      <c r="J1337">
        <v>17</v>
      </c>
      <c r="K1337">
        <v>61.7</v>
      </c>
      <c r="L1337">
        <v>4</v>
      </c>
      <c r="M1337">
        <v>98</v>
      </c>
      <c r="N1337">
        <v>8.42</v>
      </c>
      <c r="O1337">
        <v>3679.1927500000002</v>
      </c>
      <c r="P1337">
        <v>718239</v>
      </c>
      <c r="Q1337">
        <v>3.8</v>
      </c>
      <c r="R1337">
        <v>3.8</v>
      </c>
      <c r="S1337">
        <v>0.73899999999999999</v>
      </c>
      <c r="T1337">
        <v>13.2</v>
      </c>
    </row>
    <row r="1338" spans="1:20" x14ac:dyDescent="0.3">
      <c r="A1338" t="s">
        <v>107</v>
      </c>
      <c r="B1338">
        <v>2009</v>
      </c>
      <c r="C1338" t="s">
        <v>21</v>
      </c>
      <c r="D1338">
        <v>73.3</v>
      </c>
      <c r="E1338">
        <v>118</v>
      </c>
      <c r="F1338">
        <v>4</v>
      </c>
      <c r="G1338">
        <v>0.59</v>
      </c>
      <c r="H1338">
        <v>668.74473339999997</v>
      </c>
      <c r="I1338">
        <v>98</v>
      </c>
      <c r="J1338">
        <v>17</v>
      </c>
      <c r="K1338">
        <v>6.9</v>
      </c>
      <c r="L1338">
        <v>4</v>
      </c>
      <c r="M1338">
        <v>98</v>
      </c>
      <c r="N1338">
        <v>9.5399999999999991</v>
      </c>
      <c r="O1338">
        <v>3492.1396</v>
      </c>
      <c r="P1338">
        <v>6821116</v>
      </c>
      <c r="Q1338">
        <v>3.8</v>
      </c>
      <c r="R1338">
        <v>3.8</v>
      </c>
      <c r="S1338">
        <v>0.74199999999999999</v>
      </c>
      <c r="T1338">
        <v>13.6</v>
      </c>
    </row>
    <row r="1339" spans="1:20" x14ac:dyDescent="0.3">
      <c r="A1339" t="s">
        <v>107</v>
      </c>
      <c r="B1339">
        <v>2008</v>
      </c>
      <c r="C1339" t="s">
        <v>21</v>
      </c>
      <c r="D1339">
        <v>73.099999999999994</v>
      </c>
      <c r="E1339">
        <v>119</v>
      </c>
      <c r="F1339">
        <v>4</v>
      </c>
      <c r="G1339">
        <v>0.61</v>
      </c>
      <c r="H1339">
        <v>535.27864039999997</v>
      </c>
      <c r="I1339">
        <v>97</v>
      </c>
      <c r="J1339">
        <v>2</v>
      </c>
      <c r="K1339">
        <v>6.1</v>
      </c>
      <c r="L1339">
        <v>4</v>
      </c>
      <c r="M1339">
        <v>98</v>
      </c>
      <c r="N1339">
        <v>8.7799999999999994</v>
      </c>
      <c r="O1339">
        <v>3385.6966499999999</v>
      </c>
      <c r="P1339">
        <v>6489822</v>
      </c>
      <c r="Q1339">
        <v>3.8</v>
      </c>
      <c r="R1339">
        <v>3.8</v>
      </c>
      <c r="S1339">
        <v>0.73899999999999999</v>
      </c>
      <c r="T1339">
        <v>13.6</v>
      </c>
    </row>
    <row r="1340" spans="1:20" x14ac:dyDescent="0.3">
      <c r="A1340" t="s">
        <v>107</v>
      </c>
      <c r="B1340">
        <v>2007</v>
      </c>
      <c r="C1340" t="s">
        <v>21</v>
      </c>
      <c r="D1340">
        <v>73</v>
      </c>
      <c r="E1340">
        <v>12</v>
      </c>
      <c r="F1340">
        <v>4</v>
      </c>
      <c r="G1340">
        <v>0.6</v>
      </c>
      <c r="H1340">
        <v>373.26286429999999</v>
      </c>
      <c r="I1340">
        <v>98</v>
      </c>
      <c r="J1340">
        <v>41</v>
      </c>
      <c r="K1340">
        <v>59.3</v>
      </c>
      <c r="L1340">
        <v>4</v>
      </c>
      <c r="M1340">
        <v>98</v>
      </c>
      <c r="N1340">
        <v>8.35</v>
      </c>
      <c r="O1340">
        <v>2762.8635399999998</v>
      </c>
      <c r="P1340">
        <v>6193191</v>
      </c>
      <c r="Q1340">
        <v>3.8</v>
      </c>
      <c r="R1340">
        <v>3.8</v>
      </c>
      <c r="S1340">
        <v>0.73599999999999999</v>
      </c>
      <c r="T1340">
        <v>13.6</v>
      </c>
    </row>
    <row r="1341" spans="1:20" x14ac:dyDescent="0.3">
      <c r="A1341" t="s">
        <v>107</v>
      </c>
      <c r="B1341">
        <v>2006</v>
      </c>
      <c r="C1341" t="s">
        <v>21</v>
      </c>
      <c r="D1341">
        <v>72.8</v>
      </c>
      <c r="E1341">
        <v>121</v>
      </c>
      <c r="F1341">
        <v>4</v>
      </c>
      <c r="G1341">
        <v>0.59</v>
      </c>
      <c r="H1341">
        <v>313.36260149999998</v>
      </c>
      <c r="I1341">
        <v>98</v>
      </c>
      <c r="J1341">
        <v>1</v>
      </c>
      <c r="K1341">
        <v>58.6</v>
      </c>
      <c r="L1341">
        <v>4</v>
      </c>
      <c r="M1341">
        <v>98</v>
      </c>
      <c r="N1341">
        <v>8.8000000000000007</v>
      </c>
      <c r="O1341">
        <v>2537.3490000000002</v>
      </c>
      <c r="P1341">
        <v>5934232</v>
      </c>
      <c r="Q1341">
        <v>3.9</v>
      </c>
      <c r="R1341">
        <v>3.8</v>
      </c>
      <c r="S1341">
        <v>0.73299999999999998</v>
      </c>
      <c r="T1341">
        <v>13.7</v>
      </c>
    </row>
    <row r="1342" spans="1:20" x14ac:dyDescent="0.3">
      <c r="A1342" t="s">
        <v>107</v>
      </c>
      <c r="B1342">
        <v>2005</v>
      </c>
      <c r="C1342" t="s">
        <v>21</v>
      </c>
      <c r="D1342">
        <v>72.400000000000006</v>
      </c>
      <c r="E1342">
        <v>127</v>
      </c>
      <c r="F1342">
        <v>4</v>
      </c>
      <c r="G1342">
        <v>0.55000000000000004</v>
      </c>
      <c r="H1342">
        <v>27.44252286</v>
      </c>
      <c r="I1342">
        <v>95</v>
      </c>
      <c r="J1342">
        <v>28</v>
      </c>
      <c r="K1342">
        <v>57.8</v>
      </c>
      <c r="L1342">
        <v>4</v>
      </c>
      <c r="M1342">
        <v>95</v>
      </c>
      <c r="N1342">
        <v>8.8800000000000008</v>
      </c>
      <c r="O1342">
        <v>223.83787000000001</v>
      </c>
      <c r="P1342">
        <v>5714111</v>
      </c>
      <c r="Q1342">
        <v>3.9</v>
      </c>
      <c r="R1342">
        <v>3.8</v>
      </c>
      <c r="S1342">
        <v>0.73</v>
      </c>
      <c r="T1342">
        <v>13.8</v>
      </c>
    </row>
    <row r="1343" spans="1:20" x14ac:dyDescent="0.3">
      <c r="A1343" t="s">
        <v>107</v>
      </c>
      <c r="B1343">
        <v>2004</v>
      </c>
      <c r="C1343" t="s">
        <v>21</v>
      </c>
      <c r="D1343">
        <v>72.5</v>
      </c>
      <c r="E1343">
        <v>125</v>
      </c>
      <c r="F1343">
        <v>4</v>
      </c>
      <c r="G1343">
        <v>0.54</v>
      </c>
      <c r="H1343">
        <v>32.525236120000002</v>
      </c>
      <c r="I1343">
        <v>95</v>
      </c>
      <c r="J1343">
        <v>21</v>
      </c>
      <c r="K1343">
        <v>57</v>
      </c>
      <c r="L1343">
        <v>4</v>
      </c>
      <c r="M1343">
        <v>95</v>
      </c>
      <c r="N1343">
        <v>9.5</v>
      </c>
      <c r="O1343">
        <v>261.45688200000001</v>
      </c>
      <c r="P1343">
        <v>5535595</v>
      </c>
      <c r="Q1343">
        <v>3.9</v>
      </c>
      <c r="R1343">
        <v>3.8</v>
      </c>
      <c r="S1343">
        <v>0.72299999999999998</v>
      </c>
      <c r="T1343">
        <v>13.5</v>
      </c>
    </row>
    <row r="1344" spans="1:20" x14ac:dyDescent="0.3">
      <c r="A1344" t="s">
        <v>107</v>
      </c>
      <c r="B1344">
        <v>2003</v>
      </c>
      <c r="C1344" t="s">
        <v>21</v>
      </c>
      <c r="D1344">
        <v>72.3</v>
      </c>
      <c r="E1344">
        <v>127</v>
      </c>
      <c r="F1344">
        <v>4</v>
      </c>
      <c r="G1344">
        <v>0.54</v>
      </c>
      <c r="H1344">
        <v>228.7838108</v>
      </c>
      <c r="I1344">
        <v>97</v>
      </c>
      <c r="J1344">
        <v>76</v>
      </c>
      <c r="K1344">
        <v>56.3</v>
      </c>
      <c r="L1344">
        <v>4</v>
      </c>
      <c r="M1344">
        <v>97</v>
      </c>
      <c r="N1344">
        <v>9.15</v>
      </c>
      <c r="O1344">
        <v>1889.213962</v>
      </c>
      <c r="P1344">
        <v>5396774</v>
      </c>
      <c r="Q1344">
        <v>3.9</v>
      </c>
      <c r="R1344">
        <v>3.9</v>
      </c>
      <c r="S1344">
        <v>0.71699999999999997</v>
      </c>
      <c r="T1344">
        <v>13.2</v>
      </c>
    </row>
    <row r="1345" spans="1:20" x14ac:dyDescent="0.3">
      <c r="A1345" t="s">
        <v>107</v>
      </c>
      <c r="B1345">
        <v>2002</v>
      </c>
      <c r="C1345" t="s">
        <v>21</v>
      </c>
      <c r="D1345">
        <v>72.099999999999994</v>
      </c>
      <c r="E1345">
        <v>129</v>
      </c>
      <c r="F1345">
        <v>4</v>
      </c>
      <c r="G1345">
        <v>0.54</v>
      </c>
      <c r="H1345">
        <v>259.15723750000001</v>
      </c>
      <c r="I1345">
        <v>95</v>
      </c>
      <c r="J1345">
        <v>19</v>
      </c>
      <c r="K1345">
        <v>55.5</v>
      </c>
      <c r="L1345">
        <v>4</v>
      </c>
      <c r="M1345">
        <v>95</v>
      </c>
      <c r="N1345">
        <v>9.68</v>
      </c>
      <c r="O1345">
        <v>1812.288374</v>
      </c>
      <c r="P1345">
        <v>5287488</v>
      </c>
      <c r="Q1345">
        <v>3.9</v>
      </c>
      <c r="R1345">
        <v>3.9</v>
      </c>
      <c r="S1345">
        <v>0.71199999999999997</v>
      </c>
      <c r="T1345">
        <v>13</v>
      </c>
    </row>
    <row r="1346" spans="1:20" x14ac:dyDescent="0.3">
      <c r="A1346" t="s">
        <v>107</v>
      </c>
      <c r="B1346">
        <v>2001</v>
      </c>
      <c r="C1346" t="s">
        <v>21</v>
      </c>
      <c r="D1346">
        <v>71.900000000000006</v>
      </c>
      <c r="E1346">
        <v>131</v>
      </c>
      <c r="F1346">
        <v>4</v>
      </c>
      <c r="G1346">
        <v>0.55000000000000004</v>
      </c>
      <c r="H1346">
        <v>248.697463</v>
      </c>
      <c r="I1346">
        <v>97</v>
      </c>
      <c r="J1346">
        <v>61</v>
      </c>
      <c r="K1346">
        <v>54.8</v>
      </c>
      <c r="L1346">
        <v>4</v>
      </c>
      <c r="M1346">
        <v>97</v>
      </c>
      <c r="N1346">
        <v>9.9</v>
      </c>
      <c r="O1346">
        <v>1728.2659000000001</v>
      </c>
      <c r="P1346">
        <v>5193482</v>
      </c>
      <c r="Q1346">
        <v>4</v>
      </c>
      <c r="R1346">
        <v>3.9</v>
      </c>
      <c r="S1346">
        <v>0.70599999999999996</v>
      </c>
      <c r="T1346">
        <v>12.7</v>
      </c>
    </row>
    <row r="1347" spans="1:20" x14ac:dyDescent="0.3">
      <c r="A1347" t="s">
        <v>107</v>
      </c>
      <c r="B1347">
        <v>2000</v>
      </c>
      <c r="C1347" t="s">
        <v>21</v>
      </c>
      <c r="D1347">
        <v>71.7</v>
      </c>
      <c r="E1347">
        <v>133</v>
      </c>
      <c r="F1347">
        <v>4</v>
      </c>
      <c r="G1347">
        <v>0.49</v>
      </c>
      <c r="H1347">
        <v>227.296617</v>
      </c>
      <c r="I1347">
        <v>93</v>
      </c>
      <c r="J1347">
        <v>32</v>
      </c>
      <c r="K1347">
        <v>54</v>
      </c>
      <c r="L1347">
        <v>4</v>
      </c>
      <c r="M1347">
        <v>94</v>
      </c>
      <c r="N1347">
        <v>9.65</v>
      </c>
      <c r="O1347">
        <v>1657.8892559999999</v>
      </c>
      <c r="P1347">
        <v>51313</v>
      </c>
      <c r="Q1347">
        <v>4</v>
      </c>
      <c r="R1347">
        <v>4</v>
      </c>
      <c r="S1347">
        <v>0.7</v>
      </c>
      <c r="T1347">
        <v>12.6</v>
      </c>
    </row>
    <row r="1348" spans="1:20" x14ac:dyDescent="0.3">
      <c r="A1348" t="s">
        <v>108</v>
      </c>
      <c r="B1348">
        <v>2015</v>
      </c>
      <c r="C1348" t="s">
        <v>21</v>
      </c>
      <c r="D1348">
        <v>72</v>
      </c>
      <c r="E1348">
        <v>198</v>
      </c>
      <c r="F1348">
        <v>4</v>
      </c>
      <c r="G1348">
        <v>0.01</v>
      </c>
      <c r="H1348">
        <v>64.900000000000006</v>
      </c>
      <c r="I1348">
        <v>98</v>
      </c>
      <c r="J1348">
        <v>526</v>
      </c>
      <c r="K1348">
        <v>53.1</v>
      </c>
      <c r="L1348">
        <v>5</v>
      </c>
      <c r="M1348">
        <v>98</v>
      </c>
      <c r="N1348">
        <v>4.9000000000000004</v>
      </c>
      <c r="O1348">
        <v>159.98169999999999</v>
      </c>
      <c r="P1348">
        <v>17544126</v>
      </c>
      <c r="Q1348">
        <v>2.4</v>
      </c>
      <c r="R1348">
        <v>2.5</v>
      </c>
      <c r="S1348">
        <v>0.79300000000000004</v>
      </c>
      <c r="T1348">
        <v>15</v>
      </c>
    </row>
    <row r="1349" spans="1:20" x14ac:dyDescent="0.3">
      <c r="A1349" t="s">
        <v>108</v>
      </c>
      <c r="B1349">
        <v>2014</v>
      </c>
      <c r="C1349" t="s">
        <v>21</v>
      </c>
      <c r="D1349">
        <v>69.900000000000006</v>
      </c>
      <c r="E1349">
        <v>22</v>
      </c>
      <c r="F1349">
        <v>5</v>
      </c>
      <c r="G1349">
        <v>6.29</v>
      </c>
      <c r="H1349">
        <v>24.44473709</v>
      </c>
      <c r="I1349">
        <v>95</v>
      </c>
      <c r="J1349">
        <v>321</v>
      </c>
      <c r="K1349">
        <v>52.3</v>
      </c>
      <c r="L1349">
        <v>5</v>
      </c>
      <c r="M1349">
        <v>95</v>
      </c>
      <c r="N1349">
        <v>4.3600000000000003</v>
      </c>
      <c r="O1349">
        <v>1286.56511</v>
      </c>
      <c r="P1349">
        <v>17289224</v>
      </c>
      <c r="Q1349">
        <v>2.4</v>
      </c>
      <c r="R1349">
        <v>2.5</v>
      </c>
      <c r="S1349">
        <v>0.78900000000000003</v>
      </c>
      <c r="T1349">
        <v>15</v>
      </c>
    </row>
    <row r="1350" spans="1:20" x14ac:dyDescent="0.3">
      <c r="A1350" t="s">
        <v>108</v>
      </c>
      <c r="B1350">
        <v>2013</v>
      </c>
      <c r="C1350" t="s">
        <v>21</v>
      </c>
      <c r="D1350">
        <v>69.5</v>
      </c>
      <c r="E1350">
        <v>28</v>
      </c>
      <c r="F1350">
        <v>5</v>
      </c>
      <c r="G1350">
        <v>6.48</v>
      </c>
      <c r="H1350">
        <v>26.407265899999999</v>
      </c>
      <c r="I1350">
        <v>99</v>
      </c>
      <c r="J1350">
        <v>73</v>
      </c>
      <c r="K1350">
        <v>51.4</v>
      </c>
      <c r="L1350">
        <v>6</v>
      </c>
      <c r="M1350">
        <v>98</v>
      </c>
      <c r="N1350">
        <v>4.3</v>
      </c>
      <c r="O1350">
        <v>1389.8561</v>
      </c>
      <c r="P1350">
        <v>1735275</v>
      </c>
      <c r="Q1350">
        <v>2.4</v>
      </c>
      <c r="R1350">
        <v>2.5</v>
      </c>
      <c r="S1350">
        <v>0.78200000000000003</v>
      </c>
      <c r="T1350">
        <v>15</v>
      </c>
    </row>
    <row r="1351" spans="1:20" x14ac:dyDescent="0.3">
      <c r="A1351" t="s">
        <v>108</v>
      </c>
      <c r="B1351">
        <v>2012</v>
      </c>
      <c r="C1351" t="s">
        <v>21</v>
      </c>
      <c r="D1351">
        <v>69.099999999999994</v>
      </c>
      <c r="E1351">
        <v>214</v>
      </c>
      <c r="F1351">
        <v>6</v>
      </c>
      <c r="G1351">
        <v>6.82</v>
      </c>
      <c r="H1351">
        <v>235.35660659999999</v>
      </c>
      <c r="I1351">
        <v>95</v>
      </c>
      <c r="J1351">
        <v>55</v>
      </c>
      <c r="K1351">
        <v>5.6</v>
      </c>
      <c r="L1351">
        <v>7</v>
      </c>
      <c r="M1351">
        <v>98</v>
      </c>
      <c r="N1351">
        <v>4.32</v>
      </c>
      <c r="O1351">
        <v>12387.18982</v>
      </c>
      <c r="P1351">
        <v>16791425</v>
      </c>
      <c r="Q1351">
        <v>2.4</v>
      </c>
      <c r="R1351">
        <v>2.5</v>
      </c>
      <c r="S1351">
        <v>0.77400000000000002</v>
      </c>
      <c r="T1351">
        <v>14.7</v>
      </c>
    </row>
    <row r="1352" spans="1:20" x14ac:dyDescent="0.3">
      <c r="A1352" t="s">
        <v>108</v>
      </c>
      <c r="B1352">
        <v>2011</v>
      </c>
      <c r="C1352" t="s">
        <v>21</v>
      </c>
      <c r="D1352">
        <v>68.5</v>
      </c>
      <c r="E1352">
        <v>224</v>
      </c>
      <c r="F1352">
        <v>7</v>
      </c>
      <c r="G1352">
        <v>6.63</v>
      </c>
      <c r="H1352">
        <v>179.17013299999999</v>
      </c>
      <c r="I1352">
        <v>99</v>
      </c>
      <c r="J1352">
        <v>127</v>
      </c>
      <c r="K1352">
        <v>49.9</v>
      </c>
      <c r="L1352">
        <v>7</v>
      </c>
      <c r="M1352">
        <v>99</v>
      </c>
      <c r="N1352">
        <v>4.5999999999999996</v>
      </c>
      <c r="O1352">
        <v>11634.424220000001</v>
      </c>
      <c r="P1352">
        <v>165566</v>
      </c>
      <c r="Q1352">
        <v>2.2999999999999998</v>
      </c>
      <c r="R1352">
        <v>2.5</v>
      </c>
      <c r="S1352">
        <v>0.76600000000000001</v>
      </c>
      <c r="T1352">
        <v>14.4</v>
      </c>
    </row>
    <row r="1353" spans="1:20" x14ac:dyDescent="0.3">
      <c r="A1353" t="s">
        <v>108</v>
      </c>
      <c r="B1353">
        <v>2010</v>
      </c>
      <c r="C1353" t="s">
        <v>21</v>
      </c>
      <c r="D1353">
        <v>67.8</v>
      </c>
      <c r="E1353">
        <v>236</v>
      </c>
      <c r="F1353">
        <v>7</v>
      </c>
      <c r="G1353">
        <v>6.83</v>
      </c>
      <c r="H1353">
        <v>11.151626800000001</v>
      </c>
      <c r="I1353">
        <v>99</v>
      </c>
      <c r="J1353">
        <v>4</v>
      </c>
      <c r="K1353">
        <v>49.2</v>
      </c>
      <c r="L1353">
        <v>8</v>
      </c>
      <c r="M1353">
        <v>98</v>
      </c>
      <c r="N1353">
        <v>4.42</v>
      </c>
      <c r="O1353">
        <v>97.649972000000005</v>
      </c>
      <c r="P1353">
        <v>16321581</v>
      </c>
      <c r="Q1353">
        <v>2.2999999999999998</v>
      </c>
      <c r="R1353">
        <v>2.5</v>
      </c>
      <c r="S1353">
        <v>0.76300000000000001</v>
      </c>
      <c r="T1353">
        <v>14.5</v>
      </c>
    </row>
    <row r="1354" spans="1:20" x14ac:dyDescent="0.3">
      <c r="A1354" t="s">
        <v>108</v>
      </c>
      <c r="B1354">
        <v>2009</v>
      </c>
      <c r="C1354" t="s">
        <v>21</v>
      </c>
      <c r="D1354">
        <v>67.8</v>
      </c>
      <c r="E1354">
        <v>235</v>
      </c>
      <c r="F1354">
        <v>7</v>
      </c>
      <c r="G1354">
        <v>6.64</v>
      </c>
      <c r="H1354">
        <v>808.24330199999997</v>
      </c>
      <c r="I1354">
        <v>99</v>
      </c>
      <c r="J1354">
        <v>17</v>
      </c>
      <c r="K1354">
        <v>48.5</v>
      </c>
      <c r="L1354">
        <v>8</v>
      </c>
      <c r="M1354">
        <v>99</v>
      </c>
      <c r="N1354">
        <v>4.13</v>
      </c>
      <c r="O1354">
        <v>7165.2775000000001</v>
      </c>
      <c r="P1354">
        <v>169271</v>
      </c>
      <c r="Q1354">
        <v>2.2999999999999998</v>
      </c>
      <c r="R1354">
        <v>2.5</v>
      </c>
      <c r="S1354">
        <v>0.75800000000000001</v>
      </c>
      <c r="T1354">
        <v>14.6</v>
      </c>
    </row>
    <row r="1355" spans="1:20" x14ac:dyDescent="0.3">
      <c r="A1355" t="s">
        <v>108</v>
      </c>
      <c r="B1355">
        <v>2008</v>
      </c>
      <c r="C1355" t="s">
        <v>21</v>
      </c>
      <c r="D1355">
        <v>66.599999999999994</v>
      </c>
      <c r="E1355">
        <v>258</v>
      </c>
      <c r="F1355">
        <v>8</v>
      </c>
      <c r="G1355">
        <v>7.6</v>
      </c>
      <c r="H1355">
        <v>708.32857850000005</v>
      </c>
      <c r="I1355">
        <v>99</v>
      </c>
      <c r="J1355">
        <v>20</v>
      </c>
      <c r="K1355">
        <v>47.9</v>
      </c>
      <c r="L1355">
        <v>9</v>
      </c>
      <c r="M1355">
        <v>99</v>
      </c>
      <c r="N1355">
        <v>3.65</v>
      </c>
      <c r="O1355">
        <v>8513.5646450000004</v>
      </c>
      <c r="P1355">
        <v>15674</v>
      </c>
      <c r="Q1355">
        <v>2.4</v>
      </c>
      <c r="R1355">
        <v>2.5</v>
      </c>
      <c r="S1355">
        <v>0.75800000000000001</v>
      </c>
      <c r="T1355">
        <v>14.6</v>
      </c>
    </row>
    <row r="1356" spans="1:20" x14ac:dyDescent="0.3">
      <c r="A1356" t="s">
        <v>108</v>
      </c>
      <c r="B1356">
        <v>2007</v>
      </c>
      <c r="C1356" t="s">
        <v>21</v>
      </c>
      <c r="D1356">
        <v>65.3</v>
      </c>
      <c r="E1356">
        <v>288</v>
      </c>
      <c r="F1356">
        <v>8</v>
      </c>
      <c r="G1356">
        <v>7.44</v>
      </c>
      <c r="H1356">
        <v>499.730412</v>
      </c>
      <c r="I1356">
        <v>94</v>
      </c>
      <c r="J1356">
        <v>13</v>
      </c>
      <c r="K1356">
        <v>47.3</v>
      </c>
      <c r="L1356">
        <v>9</v>
      </c>
      <c r="M1356">
        <v>94</v>
      </c>
      <c r="N1356">
        <v>3.19</v>
      </c>
      <c r="O1356">
        <v>6771.4147970000004</v>
      </c>
      <c r="P1356">
        <v>15484192</v>
      </c>
      <c r="Q1356">
        <v>2.4</v>
      </c>
      <c r="R1356">
        <v>2.5</v>
      </c>
      <c r="S1356">
        <v>0.754</v>
      </c>
      <c r="T1356">
        <v>14.7</v>
      </c>
    </row>
    <row r="1357" spans="1:20" x14ac:dyDescent="0.3">
      <c r="A1357" t="s">
        <v>108</v>
      </c>
      <c r="B1357">
        <v>2006</v>
      </c>
      <c r="C1357" t="s">
        <v>21</v>
      </c>
      <c r="D1357">
        <v>65</v>
      </c>
      <c r="E1357">
        <v>295</v>
      </c>
      <c r="F1357">
        <v>8</v>
      </c>
      <c r="G1357">
        <v>7.08</v>
      </c>
      <c r="H1357">
        <v>76.198689360000003</v>
      </c>
      <c r="I1357">
        <v>99</v>
      </c>
      <c r="J1357">
        <v>109</v>
      </c>
      <c r="K1357">
        <v>46.8</v>
      </c>
      <c r="L1357">
        <v>9</v>
      </c>
      <c r="M1357">
        <v>99</v>
      </c>
      <c r="N1357">
        <v>3.73</v>
      </c>
      <c r="O1357">
        <v>5291.5756499999998</v>
      </c>
      <c r="P1357">
        <v>153884</v>
      </c>
      <c r="Q1357">
        <v>2.4</v>
      </c>
      <c r="R1357">
        <v>2.5</v>
      </c>
      <c r="S1357">
        <v>0.747</v>
      </c>
      <c r="T1357">
        <v>14.3</v>
      </c>
    </row>
    <row r="1358" spans="1:20" x14ac:dyDescent="0.3">
      <c r="A1358" t="s">
        <v>108</v>
      </c>
      <c r="B1358">
        <v>2005</v>
      </c>
      <c r="C1358" t="s">
        <v>21</v>
      </c>
      <c r="D1358">
        <v>64.599999999999994</v>
      </c>
      <c r="E1358">
        <v>294</v>
      </c>
      <c r="F1358">
        <v>8</v>
      </c>
      <c r="G1358">
        <v>6.94</v>
      </c>
      <c r="H1358">
        <v>351.86032669999997</v>
      </c>
      <c r="I1358">
        <v>94</v>
      </c>
      <c r="J1358">
        <v>16118</v>
      </c>
      <c r="K1358">
        <v>46.3</v>
      </c>
      <c r="L1358">
        <v>9</v>
      </c>
      <c r="M1358">
        <v>99</v>
      </c>
      <c r="N1358">
        <v>4.7</v>
      </c>
      <c r="O1358">
        <v>3771.278957</v>
      </c>
      <c r="P1358">
        <v>1514729</v>
      </c>
      <c r="Q1358">
        <v>2.4</v>
      </c>
      <c r="R1358">
        <v>2.5</v>
      </c>
      <c r="S1358">
        <v>0.73699999999999999</v>
      </c>
      <c r="T1358">
        <v>13.9</v>
      </c>
    </row>
    <row r="1359" spans="1:20" x14ac:dyDescent="0.3">
      <c r="A1359" t="s">
        <v>108</v>
      </c>
      <c r="B1359">
        <v>2004</v>
      </c>
      <c r="C1359" t="s">
        <v>21</v>
      </c>
      <c r="D1359">
        <v>64.7</v>
      </c>
      <c r="E1359">
        <v>287</v>
      </c>
      <c r="F1359">
        <v>8</v>
      </c>
      <c r="G1359">
        <v>6.55</v>
      </c>
      <c r="H1359">
        <v>33.916601829999998</v>
      </c>
      <c r="I1359">
        <v>99</v>
      </c>
      <c r="J1359">
        <v>2204</v>
      </c>
      <c r="K1359">
        <v>45.8</v>
      </c>
      <c r="L1359">
        <v>9</v>
      </c>
      <c r="M1359">
        <v>99</v>
      </c>
      <c r="N1359">
        <v>3.95</v>
      </c>
      <c r="O1359">
        <v>2874.2882909999998</v>
      </c>
      <c r="P1359">
        <v>1512985</v>
      </c>
      <c r="Q1359">
        <v>2.5</v>
      </c>
      <c r="R1359">
        <v>2.6</v>
      </c>
      <c r="S1359">
        <v>0.72499999999999998</v>
      </c>
      <c r="T1359">
        <v>13.5</v>
      </c>
    </row>
    <row r="1360" spans="1:20" x14ac:dyDescent="0.3">
      <c r="A1360" t="s">
        <v>108</v>
      </c>
      <c r="B1360">
        <v>2003</v>
      </c>
      <c r="C1360" t="s">
        <v>21</v>
      </c>
      <c r="D1360">
        <v>64.400000000000006</v>
      </c>
      <c r="E1360">
        <v>282</v>
      </c>
      <c r="F1360">
        <v>8</v>
      </c>
      <c r="G1360">
        <v>6.58</v>
      </c>
      <c r="H1360">
        <v>23.434007619999999</v>
      </c>
      <c r="I1360">
        <v>99</v>
      </c>
      <c r="J1360">
        <v>24</v>
      </c>
      <c r="K1360">
        <v>45.3</v>
      </c>
      <c r="L1360">
        <v>9</v>
      </c>
      <c r="M1360">
        <v>99</v>
      </c>
      <c r="N1360">
        <v>3.7</v>
      </c>
      <c r="O1360">
        <v>268.12365699999998</v>
      </c>
      <c r="P1360">
        <v>149918</v>
      </c>
      <c r="Q1360">
        <v>2.5</v>
      </c>
      <c r="R1360">
        <v>2.6</v>
      </c>
      <c r="S1360">
        <v>0.71399999999999997</v>
      </c>
      <c r="T1360">
        <v>13.1</v>
      </c>
    </row>
    <row r="1361" spans="1:20" x14ac:dyDescent="0.3">
      <c r="A1361" t="s">
        <v>108</v>
      </c>
      <c r="B1361">
        <v>2002</v>
      </c>
      <c r="C1361" t="s">
        <v>21</v>
      </c>
      <c r="D1361">
        <v>64.7</v>
      </c>
      <c r="E1361">
        <v>276</v>
      </c>
      <c r="F1361">
        <v>8</v>
      </c>
      <c r="G1361">
        <v>5.99</v>
      </c>
      <c r="H1361">
        <v>145.1022528</v>
      </c>
      <c r="I1361">
        <v>95</v>
      </c>
      <c r="J1361">
        <v>18</v>
      </c>
      <c r="K1361">
        <v>44.8</v>
      </c>
      <c r="L1361">
        <v>9</v>
      </c>
      <c r="M1361">
        <v>95</v>
      </c>
      <c r="N1361">
        <v>3.61</v>
      </c>
      <c r="O1361">
        <v>1658.3114599999999</v>
      </c>
      <c r="P1361">
        <v>14858948</v>
      </c>
      <c r="Q1361">
        <v>2.6</v>
      </c>
      <c r="R1361">
        <v>2.6</v>
      </c>
      <c r="S1361">
        <v>0.7</v>
      </c>
      <c r="T1361">
        <v>12.7</v>
      </c>
    </row>
    <row r="1362" spans="1:20" x14ac:dyDescent="0.3">
      <c r="A1362" t="s">
        <v>108</v>
      </c>
      <c r="B1362">
        <v>2001</v>
      </c>
      <c r="C1362" t="s">
        <v>21</v>
      </c>
      <c r="D1362">
        <v>64.400000000000006</v>
      </c>
      <c r="E1362">
        <v>284</v>
      </c>
      <c r="F1362">
        <v>8</v>
      </c>
      <c r="G1362">
        <v>5.75</v>
      </c>
      <c r="H1362">
        <v>12.60883976</v>
      </c>
      <c r="I1362">
        <v>95</v>
      </c>
      <c r="J1362">
        <v>94</v>
      </c>
      <c r="K1362">
        <v>44.4</v>
      </c>
      <c r="L1362">
        <v>10</v>
      </c>
      <c r="M1362">
        <v>95</v>
      </c>
      <c r="N1362">
        <v>3.47</v>
      </c>
      <c r="O1362">
        <v>149.926751</v>
      </c>
      <c r="P1362">
        <v>14858335</v>
      </c>
      <c r="Q1362">
        <v>2.6</v>
      </c>
      <c r="R1362">
        <v>2.7</v>
      </c>
      <c r="S1362">
        <v>0.68500000000000005</v>
      </c>
      <c r="T1362">
        <v>12.3</v>
      </c>
    </row>
    <row r="1363" spans="1:20" x14ac:dyDescent="0.3">
      <c r="A1363" t="s">
        <v>108</v>
      </c>
      <c r="B1363">
        <v>2000</v>
      </c>
      <c r="C1363" t="s">
        <v>21</v>
      </c>
      <c r="D1363">
        <v>63.9</v>
      </c>
      <c r="E1363">
        <v>292</v>
      </c>
      <c r="F1363">
        <v>9</v>
      </c>
      <c r="G1363">
        <v>6</v>
      </c>
      <c r="H1363">
        <v>112.541157</v>
      </c>
      <c r="I1363">
        <v>99</v>
      </c>
      <c r="J1363">
        <v>245</v>
      </c>
      <c r="K1363">
        <v>43.9</v>
      </c>
      <c r="L1363">
        <v>10</v>
      </c>
      <c r="M1363">
        <v>96</v>
      </c>
      <c r="N1363">
        <v>4.16</v>
      </c>
      <c r="O1363">
        <v>1229.9580000000001</v>
      </c>
      <c r="P1363">
        <v>14883626</v>
      </c>
      <c r="Q1363">
        <v>2.7</v>
      </c>
      <c r="R1363">
        <v>2.7</v>
      </c>
      <c r="S1363">
        <v>0.67600000000000005</v>
      </c>
      <c r="T1363">
        <v>12.1</v>
      </c>
    </row>
    <row r="1364" spans="1:20" x14ac:dyDescent="0.3">
      <c r="A1364" t="s">
        <v>109</v>
      </c>
      <c r="B1364">
        <v>2015</v>
      </c>
      <c r="C1364" t="s">
        <v>21</v>
      </c>
      <c r="D1364">
        <v>63.4</v>
      </c>
      <c r="E1364">
        <v>249</v>
      </c>
      <c r="F1364">
        <v>54</v>
      </c>
      <c r="G1364">
        <v>0.01</v>
      </c>
      <c r="H1364">
        <v>64.900000000000006</v>
      </c>
      <c r="I1364">
        <v>89</v>
      </c>
      <c r="J1364">
        <v>95</v>
      </c>
      <c r="K1364">
        <v>22</v>
      </c>
      <c r="L1364">
        <v>75</v>
      </c>
      <c r="M1364">
        <v>83</v>
      </c>
      <c r="N1364">
        <v>4.9000000000000004</v>
      </c>
      <c r="O1364">
        <v>1349.97144</v>
      </c>
      <c r="P1364">
        <v>47236259</v>
      </c>
      <c r="Q1364">
        <v>7.8</v>
      </c>
      <c r="R1364">
        <v>7.6</v>
      </c>
      <c r="S1364">
        <v>0.55000000000000004</v>
      </c>
      <c r="T1364">
        <v>11.1</v>
      </c>
    </row>
    <row r="1365" spans="1:20" x14ac:dyDescent="0.3">
      <c r="A1365" t="s">
        <v>109</v>
      </c>
      <c r="B1365">
        <v>2014</v>
      </c>
      <c r="C1365" t="s">
        <v>21</v>
      </c>
      <c r="D1365">
        <v>62.9</v>
      </c>
      <c r="E1365">
        <v>255</v>
      </c>
      <c r="F1365">
        <v>56</v>
      </c>
      <c r="G1365">
        <v>0.01</v>
      </c>
      <c r="H1365">
        <v>170.9626624</v>
      </c>
      <c r="I1365">
        <v>92</v>
      </c>
      <c r="J1365">
        <v>354</v>
      </c>
      <c r="K1365">
        <v>21.3</v>
      </c>
      <c r="L1365">
        <v>79</v>
      </c>
      <c r="M1365">
        <v>93</v>
      </c>
      <c r="N1365">
        <v>5.72</v>
      </c>
      <c r="O1365">
        <v>1335.6458</v>
      </c>
      <c r="P1365">
        <v>462425</v>
      </c>
      <c r="Q1365">
        <v>7.8</v>
      </c>
      <c r="R1365">
        <v>7.7</v>
      </c>
      <c r="S1365">
        <v>0.54600000000000004</v>
      </c>
      <c r="T1365">
        <v>11.1</v>
      </c>
    </row>
    <row r="1366" spans="1:20" x14ac:dyDescent="0.3">
      <c r="A1366" t="s">
        <v>109</v>
      </c>
      <c r="B1366">
        <v>2013</v>
      </c>
      <c r="C1366" t="s">
        <v>21</v>
      </c>
      <c r="D1366">
        <v>62.6</v>
      </c>
      <c r="E1366">
        <v>258</v>
      </c>
      <c r="F1366">
        <v>58</v>
      </c>
      <c r="G1366">
        <v>1.84</v>
      </c>
      <c r="H1366">
        <v>165.93049769999999</v>
      </c>
      <c r="I1366">
        <v>93</v>
      </c>
      <c r="J1366">
        <v>190</v>
      </c>
      <c r="K1366">
        <v>2.7</v>
      </c>
      <c r="L1366">
        <v>81</v>
      </c>
      <c r="M1366">
        <v>94</v>
      </c>
      <c r="N1366">
        <v>5.57</v>
      </c>
      <c r="O1366">
        <v>1229.1147980000001</v>
      </c>
      <c r="P1366">
        <v>44826849</v>
      </c>
      <c r="Q1366">
        <v>7.9</v>
      </c>
      <c r="R1366">
        <v>7.7</v>
      </c>
      <c r="S1366">
        <v>0.54100000000000004</v>
      </c>
      <c r="T1366">
        <v>11.1</v>
      </c>
    </row>
    <row r="1367" spans="1:20" x14ac:dyDescent="0.3">
      <c r="A1367" t="s">
        <v>109</v>
      </c>
      <c r="B1367">
        <v>2012</v>
      </c>
      <c r="C1367" t="s">
        <v>21</v>
      </c>
      <c r="D1367">
        <v>62.1</v>
      </c>
      <c r="E1367">
        <v>263</v>
      </c>
      <c r="F1367">
        <v>59</v>
      </c>
      <c r="G1367">
        <v>1.81</v>
      </c>
      <c r="H1367">
        <v>154.22696970000001</v>
      </c>
      <c r="I1367">
        <v>94</v>
      </c>
      <c r="J1367">
        <v>17</v>
      </c>
      <c r="K1367">
        <v>2.1</v>
      </c>
      <c r="L1367">
        <v>84</v>
      </c>
      <c r="M1367">
        <v>94</v>
      </c>
      <c r="N1367">
        <v>5.49</v>
      </c>
      <c r="O1367">
        <v>1155.2582</v>
      </c>
      <c r="P1367">
        <v>43646629</v>
      </c>
      <c r="Q1367">
        <v>8</v>
      </c>
      <c r="R1367">
        <v>7.8</v>
      </c>
      <c r="S1367">
        <v>0.53600000000000003</v>
      </c>
      <c r="T1367">
        <v>11.1</v>
      </c>
    </row>
    <row r="1368" spans="1:20" x14ac:dyDescent="0.3">
      <c r="A1368" t="s">
        <v>109</v>
      </c>
      <c r="B1368">
        <v>2011</v>
      </c>
      <c r="C1368" t="s">
        <v>21</v>
      </c>
      <c r="D1368">
        <v>61.2</v>
      </c>
      <c r="E1368">
        <v>278</v>
      </c>
      <c r="F1368">
        <v>60</v>
      </c>
      <c r="G1368">
        <v>1.8</v>
      </c>
      <c r="H1368">
        <v>109.7051836</v>
      </c>
      <c r="I1368">
        <v>96</v>
      </c>
      <c r="J1368">
        <v>2395</v>
      </c>
      <c r="K1368">
        <v>19.5</v>
      </c>
      <c r="L1368">
        <v>86</v>
      </c>
      <c r="M1368">
        <v>97</v>
      </c>
      <c r="N1368">
        <v>5.23</v>
      </c>
      <c r="O1368">
        <v>987.44539669999995</v>
      </c>
      <c r="P1368">
        <v>42486839</v>
      </c>
      <c r="Q1368">
        <v>8.1</v>
      </c>
      <c r="R1368">
        <v>7.9</v>
      </c>
      <c r="S1368">
        <v>0.53</v>
      </c>
      <c r="T1368">
        <v>11.1</v>
      </c>
    </row>
    <row r="1369" spans="1:20" x14ac:dyDescent="0.3">
      <c r="A1369" t="s">
        <v>109</v>
      </c>
      <c r="B1369">
        <v>2010</v>
      </c>
      <c r="C1369" t="s">
        <v>21</v>
      </c>
      <c r="D1369">
        <v>63</v>
      </c>
      <c r="E1369">
        <v>294</v>
      </c>
      <c r="F1369">
        <v>61</v>
      </c>
      <c r="G1369">
        <v>1.73</v>
      </c>
      <c r="H1369">
        <v>56.58984221</v>
      </c>
      <c r="I1369">
        <v>9</v>
      </c>
      <c r="J1369">
        <v>95</v>
      </c>
      <c r="K1369">
        <v>18.899999999999999</v>
      </c>
      <c r="L1369">
        <v>89</v>
      </c>
      <c r="M1369">
        <v>9</v>
      </c>
      <c r="N1369">
        <v>3.97</v>
      </c>
      <c r="O1369">
        <v>967.34772999999996</v>
      </c>
      <c r="P1369">
        <v>4135152</v>
      </c>
      <c r="Q1369">
        <v>8.1999999999999993</v>
      </c>
      <c r="R1369">
        <v>8</v>
      </c>
      <c r="S1369">
        <v>0.52300000000000002</v>
      </c>
      <c r="T1369">
        <v>11.1</v>
      </c>
    </row>
    <row r="1370" spans="1:20" x14ac:dyDescent="0.3">
      <c r="A1370" t="s">
        <v>109</v>
      </c>
      <c r="B1370">
        <v>2009</v>
      </c>
      <c r="C1370" t="s">
        <v>21</v>
      </c>
      <c r="D1370">
        <v>59.1</v>
      </c>
      <c r="E1370">
        <v>317</v>
      </c>
      <c r="F1370">
        <v>62</v>
      </c>
      <c r="G1370">
        <v>1.86</v>
      </c>
      <c r="H1370">
        <v>7.1468514040000004</v>
      </c>
      <c r="I1370">
        <v>88</v>
      </c>
      <c r="J1370">
        <v>1218</v>
      </c>
      <c r="K1370">
        <v>18.399999999999999</v>
      </c>
      <c r="L1370">
        <v>91</v>
      </c>
      <c r="M1370">
        <v>89</v>
      </c>
      <c r="N1370">
        <v>4.17</v>
      </c>
      <c r="O1370">
        <v>92.816252000000006</v>
      </c>
      <c r="P1370">
        <v>423724</v>
      </c>
      <c r="Q1370">
        <v>8.1999999999999993</v>
      </c>
      <c r="R1370">
        <v>8.1</v>
      </c>
      <c r="S1370">
        <v>0.51400000000000001</v>
      </c>
      <c r="T1370">
        <v>10.7</v>
      </c>
    </row>
    <row r="1371" spans="1:20" x14ac:dyDescent="0.3">
      <c r="A1371" t="s">
        <v>109</v>
      </c>
      <c r="B1371">
        <v>2008</v>
      </c>
      <c r="C1371" t="s">
        <v>21</v>
      </c>
      <c r="D1371">
        <v>57.9</v>
      </c>
      <c r="E1371">
        <v>339</v>
      </c>
      <c r="F1371">
        <v>64</v>
      </c>
      <c r="G1371">
        <v>1.71</v>
      </c>
      <c r="H1371">
        <v>60.515350599999998</v>
      </c>
      <c r="I1371">
        <v>88</v>
      </c>
      <c r="J1371">
        <v>1282</v>
      </c>
      <c r="K1371">
        <v>17.899999999999999</v>
      </c>
      <c r="L1371">
        <v>95</v>
      </c>
      <c r="M1371">
        <v>88</v>
      </c>
      <c r="N1371">
        <v>3.9</v>
      </c>
      <c r="O1371">
        <v>916.89925149999999</v>
      </c>
      <c r="P1371">
        <v>39148416</v>
      </c>
      <c r="Q1371">
        <v>8.3000000000000007</v>
      </c>
      <c r="R1371">
        <v>8.1999999999999993</v>
      </c>
      <c r="S1371">
        <v>0.50600000000000001</v>
      </c>
      <c r="T1371">
        <v>10.4</v>
      </c>
    </row>
    <row r="1372" spans="1:20" x14ac:dyDescent="0.3">
      <c r="A1372" t="s">
        <v>109</v>
      </c>
      <c r="B1372">
        <v>2007</v>
      </c>
      <c r="C1372" t="s">
        <v>21</v>
      </c>
      <c r="D1372">
        <v>56.8</v>
      </c>
      <c r="E1372">
        <v>356</v>
      </c>
      <c r="F1372">
        <v>66</v>
      </c>
      <c r="G1372">
        <v>1.97</v>
      </c>
      <c r="H1372">
        <v>59.833613640000003</v>
      </c>
      <c r="I1372">
        <v>81</v>
      </c>
      <c r="J1372">
        <v>1516</v>
      </c>
      <c r="K1372">
        <v>17.3</v>
      </c>
      <c r="L1372">
        <v>100</v>
      </c>
      <c r="M1372">
        <v>76</v>
      </c>
      <c r="N1372">
        <v>4.8</v>
      </c>
      <c r="O1372">
        <v>839.18111699999997</v>
      </c>
      <c r="P1372">
        <v>388599</v>
      </c>
      <c r="Q1372">
        <v>8.4</v>
      </c>
      <c r="R1372">
        <v>8.3000000000000007</v>
      </c>
      <c r="S1372">
        <v>0.49399999999999999</v>
      </c>
      <c r="T1372">
        <v>10.1</v>
      </c>
    </row>
    <row r="1373" spans="1:20" x14ac:dyDescent="0.3">
      <c r="A1373" t="s">
        <v>109</v>
      </c>
      <c r="B1373">
        <v>2006</v>
      </c>
      <c r="C1373" t="s">
        <v>21</v>
      </c>
      <c r="D1373">
        <v>55.3</v>
      </c>
      <c r="E1373">
        <v>388</v>
      </c>
      <c r="F1373">
        <v>68</v>
      </c>
      <c r="G1373">
        <v>1.76</v>
      </c>
      <c r="H1373">
        <v>52.603854290000001</v>
      </c>
      <c r="I1373">
        <v>8</v>
      </c>
      <c r="J1373">
        <v>1847</v>
      </c>
      <c r="K1373">
        <v>16.899999999999999</v>
      </c>
      <c r="L1373">
        <v>104</v>
      </c>
      <c r="M1373">
        <v>77</v>
      </c>
      <c r="N1373">
        <v>4.24</v>
      </c>
      <c r="O1373">
        <v>697.66385000000002</v>
      </c>
      <c r="P1373">
        <v>37525</v>
      </c>
      <c r="Q1373">
        <v>8.5</v>
      </c>
      <c r="R1373">
        <v>8.4</v>
      </c>
      <c r="S1373">
        <v>0.48299999999999998</v>
      </c>
      <c r="T1373">
        <v>9.6999999999999993</v>
      </c>
    </row>
    <row r="1374" spans="1:20" x14ac:dyDescent="0.3">
      <c r="A1374" t="s">
        <v>109</v>
      </c>
      <c r="B1374">
        <v>2005</v>
      </c>
      <c r="C1374" t="s">
        <v>21</v>
      </c>
      <c r="D1374">
        <v>54.1</v>
      </c>
      <c r="E1374">
        <v>412</v>
      </c>
      <c r="F1374">
        <v>70</v>
      </c>
      <c r="G1374">
        <v>1.82</v>
      </c>
      <c r="H1374">
        <v>39.556775020000003</v>
      </c>
      <c r="I1374">
        <v>76</v>
      </c>
      <c r="J1374">
        <v>153</v>
      </c>
      <c r="K1374">
        <v>16.399999999999999</v>
      </c>
      <c r="L1374">
        <v>108</v>
      </c>
      <c r="M1374">
        <v>7</v>
      </c>
      <c r="N1374">
        <v>4.3600000000000003</v>
      </c>
      <c r="O1374">
        <v>519.79993460000003</v>
      </c>
      <c r="P1374">
        <v>3648288</v>
      </c>
      <c r="Q1374">
        <v>8.6</v>
      </c>
      <c r="R1374">
        <v>8.5</v>
      </c>
      <c r="S1374">
        <v>0.47399999999999998</v>
      </c>
      <c r="T1374">
        <v>9.6</v>
      </c>
    </row>
    <row r="1375" spans="1:20" x14ac:dyDescent="0.3">
      <c r="A1375" t="s">
        <v>109</v>
      </c>
      <c r="B1375">
        <v>2004</v>
      </c>
      <c r="C1375" t="s">
        <v>21</v>
      </c>
      <c r="D1375">
        <v>53</v>
      </c>
      <c r="E1375">
        <v>432</v>
      </c>
      <c r="F1375">
        <v>72</v>
      </c>
      <c r="G1375">
        <v>1.43</v>
      </c>
      <c r="H1375">
        <v>36.297752490000001</v>
      </c>
      <c r="I1375">
        <v>73</v>
      </c>
      <c r="J1375">
        <v>20</v>
      </c>
      <c r="K1375">
        <v>15.9</v>
      </c>
      <c r="L1375">
        <v>112</v>
      </c>
      <c r="M1375">
        <v>73</v>
      </c>
      <c r="N1375">
        <v>4.29</v>
      </c>
      <c r="O1375">
        <v>458.88435509999999</v>
      </c>
      <c r="P1375">
        <v>3574931</v>
      </c>
      <c r="Q1375">
        <v>8.6999999999999993</v>
      </c>
      <c r="R1375">
        <v>8.6</v>
      </c>
      <c r="S1375">
        <v>0.46100000000000002</v>
      </c>
      <c r="T1375">
        <v>8.9</v>
      </c>
    </row>
    <row r="1376" spans="1:20" x14ac:dyDescent="0.3">
      <c r="A1376" t="s">
        <v>109</v>
      </c>
      <c r="B1376">
        <v>2003</v>
      </c>
      <c r="C1376" t="s">
        <v>21</v>
      </c>
      <c r="D1376">
        <v>52.4</v>
      </c>
      <c r="E1376">
        <v>437</v>
      </c>
      <c r="F1376">
        <v>74</v>
      </c>
      <c r="G1376">
        <v>1.49</v>
      </c>
      <c r="H1376">
        <v>35.852046680000001</v>
      </c>
      <c r="I1376">
        <v>73</v>
      </c>
      <c r="J1376">
        <v>65</v>
      </c>
      <c r="K1376">
        <v>15.5</v>
      </c>
      <c r="L1376">
        <v>115</v>
      </c>
      <c r="M1376">
        <v>75</v>
      </c>
      <c r="N1376">
        <v>4.45</v>
      </c>
      <c r="O1376">
        <v>436.68753570000001</v>
      </c>
      <c r="P1376">
        <v>3413852</v>
      </c>
      <c r="Q1376">
        <v>8.8000000000000007</v>
      </c>
      <c r="R1376">
        <v>8.8000000000000007</v>
      </c>
      <c r="S1376">
        <v>0.45</v>
      </c>
      <c r="T1376">
        <v>8.1999999999999993</v>
      </c>
    </row>
    <row r="1377" spans="1:20" x14ac:dyDescent="0.3">
      <c r="A1377" t="s">
        <v>109</v>
      </c>
      <c r="B1377">
        <v>2002</v>
      </c>
      <c r="C1377" t="s">
        <v>21</v>
      </c>
      <c r="D1377">
        <v>52.1</v>
      </c>
      <c r="E1377">
        <v>437</v>
      </c>
      <c r="F1377">
        <v>76</v>
      </c>
      <c r="G1377">
        <v>1.66</v>
      </c>
      <c r="H1377">
        <v>32.736741340000002</v>
      </c>
      <c r="I1377">
        <v>84</v>
      </c>
      <c r="J1377">
        <v>766</v>
      </c>
      <c r="K1377">
        <v>15.1</v>
      </c>
      <c r="L1377">
        <v>118</v>
      </c>
      <c r="M1377">
        <v>83</v>
      </c>
      <c r="N1377">
        <v>4.54</v>
      </c>
      <c r="O1377">
        <v>395.84935109999998</v>
      </c>
      <c r="P1377">
        <v>332149</v>
      </c>
      <c r="Q1377">
        <v>8.9</v>
      </c>
      <c r="R1377">
        <v>8.9</v>
      </c>
      <c r="S1377">
        <v>0.45100000000000001</v>
      </c>
      <c r="T1377">
        <v>8.5</v>
      </c>
    </row>
    <row r="1378" spans="1:20" x14ac:dyDescent="0.3">
      <c r="A1378" t="s">
        <v>109</v>
      </c>
      <c r="B1378">
        <v>2001</v>
      </c>
      <c r="C1378" t="s">
        <v>21</v>
      </c>
      <c r="D1378">
        <v>51.9</v>
      </c>
      <c r="E1378">
        <v>434</v>
      </c>
      <c r="F1378">
        <v>77</v>
      </c>
      <c r="G1378">
        <v>1.63</v>
      </c>
      <c r="H1378">
        <v>3.847602867</v>
      </c>
      <c r="I1378">
        <v>99</v>
      </c>
      <c r="J1378">
        <v>11304</v>
      </c>
      <c r="K1378">
        <v>14.7</v>
      </c>
      <c r="L1378">
        <v>120</v>
      </c>
      <c r="M1378">
        <v>77</v>
      </c>
      <c r="N1378">
        <v>4.62</v>
      </c>
      <c r="O1378">
        <v>41.776361199999997</v>
      </c>
      <c r="P1378">
        <v>32321482</v>
      </c>
      <c r="Q1378">
        <v>9</v>
      </c>
      <c r="R1378">
        <v>9</v>
      </c>
      <c r="S1378">
        <v>0.44700000000000001</v>
      </c>
      <c r="T1378">
        <v>8.4</v>
      </c>
    </row>
    <row r="1379" spans="1:20" x14ac:dyDescent="0.3">
      <c r="A1379" t="s">
        <v>109</v>
      </c>
      <c r="B1379">
        <v>2000</v>
      </c>
      <c r="C1379" t="s">
        <v>21</v>
      </c>
      <c r="D1379">
        <v>51.9</v>
      </c>
      <c r="E1379">
        <v>428</v>
      </c>
      <c r="F1379">
        <v>77</v>
      </c>
      <c r="G1379">
        <v>1.51</v>
      </c>
      <c r="H1379">
        <v>0.68168555500000005</v>
      </c>
      <c r="I1379">
        <v>99</v>
      </c>
      <c r="J1379">
        <v>21002</v>
      </c>
      <c r="K1379">
        <v>14.4</v>
      </c>
      <c r="L1379">
        <v>121</v>
      </c>
      <c r="M1379">
        <v>8</v>
      </c>
      <c r="N1379">
        <v>4.68</v>
      </c>
      <c r="O1379">
        <v>43.979713199999999</v>
      </c>
      <c r="P1379">
        <v>3145483</v>
      </c>
      <c r="Q1379">
        <v>9.1999999999999993</v>
      </c>
      <c r="R1379">
        <v>9.1</v>
      </c>
      <c r="S1379">
        <v>0.44800000000000001</v>
      </c>
      <c r="T1379">
        <v>8.4</v>
      </c>
    </row>
    <row r="1380" spans="1:20" x14ac:dyDescent="0.3">
      <c r="A1380" t="s">
        <v>110</v>
      </c>
      <c r="B1380">
        <v>2015</v>
      </c>
      <c r="C1380" t="s">
        <v>21</v>
      </c>
      <c r="D1380">
        <v>66.3</v>
      </c>
      <c r="E1380">
        <v>198</v>
      </c>
      <c r="F1380">
        <v>3</v>
      </c>
      <c r="G1380">
        <v>0.01</v>
      </c>
      <c r="H1380">
        <v>64.900000000000006</v>
      </c>
      <c r="I1380">
        <v>82</v>
      </c>
      <c r="J1380">
        <v>17</v>
      </c>
      <c r="K1380">
        <v>77.599999999999994</v>
      </c>
      <c r="L1380">
        <v>4</v>
      </c>
      <c r="M1380">
        <v>8</v>
      </c>
      <c r="N1380">
        <v>4.9000000000000004</v>
      </c>
      <c r="O1380">
        <v>1424.4836110000001</v>
      </c>
      <c r="P1380">
        <v>11247</v>
      </c>
      <c r="Q1380">
        <v>0.1</v>
      </c>
      <c r="R1380">
        <v>0.1</v>
      </c>
      <c r="S1380">
        <v>0.58599999999999997</v>
      </c>
      <c r="T1380">
        <v>11.9</v>
      </c>
    </row>
    <row r="1381" spans="1:20" x14ac:dyDescent="0.3">
      <c r="A1381" t="s">
        <v>110</v>
      </c>
      <c r="B1381">
        <v>2014</v>
      </c>
      <c r="C1381" t="s">
        <v>21</v>
      </c>
      <c r="D1381">
        <v>66.099999999999994</v>
      </c>
      <c r="E1381">
        <v>2</v>
      </c>
      <c r="F1381">
        <v>3</v>
      </c>
      <c r="G1381">
        <v>0.01</v>
      </c>
      <c r="H1381">
        <v>97.871933189999993</v>
      </c>
      <c r="I1381">
        <v>75</v>
      </c>
      <c r="J1381">
        <v>17</v>
      </c>
      <c r="K1381">
        <v>77.099999999999994</v>
      </c>
      <c r="L1381">
        <v>4</v>
      </c>
      <c r="M1381">
        <v>79</v>
      </c>
      <c r="N1381">
        <v>1.21</v>
      </c>
      <c r="O1381">
        <v>1684.5427400000001</v>
      </c>
      <c r="P1381">
        <v>11458</v>
      </c>
      <c r="Q1381">
        <v>0.1</v>
      </c>
      <c r="R1381">
        <v>0.1</v>
      </c>
      <c r="S1381">
        <v>0.59699999999999998</v>
      </c>
      <c r="T1381">
        <v>11.9</v>
      </c>
    </row>
    <row r="1382" spans="1:20" x14ac:dyDescent="0.3">
      <c r="A1382" t="s">
        <v>110</v>
      </c>
      <c r="B1382">
        <v>2013</v>
      </c>
      <c r="C1382" t="s">
        <v>21</v>
      </c>
      <c r="D1382">
        <v>65.8</v>
      </c>
      <c r="E1382">
        <v>22</v>
      </c>
      <c r="F1382">
        <v>3</v>
      </c>
      <c r="G1382">
        <v>0.01</v>
      </c>
      <c r="H1382">
        <v>137.25919429999999</v>
      </c>
      <c r="I1382">
        <v>95</v>
      </c>
      <c r="J1382">
        <v>17</v>
      </c>
      <c r="K1382">
        <v>76.7</v>
      </c>
      <c r="L1382">
        <v>4</v>
      </c>
      <c r="M1382">
        <v>91</v>
      </c>
      <c r="N1382">
        <v>1.1499999999999999</v>
      </c>
      <c r="O1382">
        <v>1724.3617369999999</v>
      </c>
      <c r="P1382">
        <v>18535</v>
      </c>
      <c r="Q1382">
        <v>0.1</v>
      </c>
      <c r="R1382">
        <v>0.1</v>
      </c>
      <c r="S1382">
        <v>0.58899999999999997</v>
      </c>
      <c r="T1382">
        <v>11.9</v>
      </c>
    </row>
    <row r="1383" spans="1:20" x14ac:dyDescent="0.3">
      <c r="A1383" t="s">
        <v>110</v>
      </c>
      <c r="B1383">
        <v>2012</v>
      </c>
      <c r="C1383" t="s">
        <v>21</v>
      </c>
      <c r="D1383">
        <v>65.7</v>
      </c>
      <c r="E1383">
        <v>24</v>
      </c>
      <c r="F1383">
        <v>3</v>
      </c>
      <c r="G1383">
        <v>0.01</v>
      </c>
      <c r="H1383">
        <v>147.45497549999999</v>
      </c>
      <c r="I1383">
        <v>94</v>
      </c>
      <c r="J1383">
        <v>17</v>
      </c>
      <c r="K1383">
        <v>76.2</v>
      </c>
      <c r="L1383">
        <v>4</v>
      </c>
      <c r="M1383">
        <v>92</v>
      </c>
      <c r="N1383">
        <v>1.37</v>
      </c>
      <c r="O1383">
        <v>1763.8154970000001</v>
      </c>
      <c r="P1383">
        <v>16613</v>
      </c>
      <c r="Q1383">
        <v>0.1</v>
      </c>
      <c r="R1383">
        <v>0.1</v>
      </c>
      <c r="S1383">
        <v>0.58099999999999996</v>
      </c>
      <c r="T1383">
        <v>11.9</v>
      </c>
    </row>
    <row r="1384" spans="1:20" x14ac:dyDescent="0.3">
      <c r="A1384" t="s">
        <v>110</v>
      </c>
      <c r="B1384">
        <v>2011</v>
      </c>
      <c r="C1384" t="s">
        <v>21</v>
      </c>
      <c r="D1384">
        <v>65.5</v>
      </c>
      <c r="E1384">
        <v>26</v>
      </c>
      <c r="F1384">
        <v>3</v>
      </c>
      <c r="G1384">
        <v>0.53</v>
      </c>
      <c r="H1384">
        <v>30.467038989999999</v>
      </c>
      <c r="I1384">
        <v>95</v>
      </c>
      <c r="J1384">
        <v>17</v>
      </c>
      <c r="K1384">
        <v>75.7</v>
      </c>
      <c r="L1384">
        <v>4</v>
      </c>
      <c r="M1384">
        <v>95</v>
      </c>
      <c r="N1384">
        <v>1.42</v>
      </c>
      <c r="O1384">
        <v>1692.6132769999999</v>
      </c>
      <c r="P1384">
        <v>14656</v>
      </c>
      <c r="Q1384">
        <v>0.1</v>
      </c>
      <c r="R1384">
        <v>0.1</v>
      </c>
      <c r="S1384">
        <v>0.58499999999999996</v>
      </c>
      <c r="T1384">
        <v>11.9</v>
      </c>
    </row>
    <row r="1385" spans="1:20" x14ac:dyDescent="0.3">
      <c r="A1385" t="s">
        <v>110</v>
      </c>
      <c r="B1385">
        <v>2010</v>
      </c>
      <c r="C1385" t="s">
        <v>21</v>
      </c>
      <c r="D1385">
        <v>65.3</v>
      </c>
      <c r="E1385">
        <v>27</v>
      </c>
      <c r="F1385">
        <v>3</v>
      </c>
      <c r="G1385">
        <v>0.48</v>
      </c>
      <c r="H1385">
        <v>18.21661422</v>
      </c>
      <c r="I1385">
        <v>91</v>
      </c>
      <c r="J1385">
        <v>17</v>
      </c>
      <c r="K1385">
        <v>75.2</v>
      </c>
      <c r="L1385">
        <v>4</v>
      </c>
      <c r="M1385">
        <v>95</v>
      </c>
      <c r="N1385">
        <v>1.52</v>
      </c>
      <c r="O1385">
        <v>1493.1650999999999</v>
      </c>
      <c r="P1385">
        <v>12652</v>
      </c>
      <c r="Q1385">
        <v>0.1</v>
      </c>
      <c r="R1385">
        <v>0.1</v>
      </c>
      <c r="S1385">
        <v>0.58399999999999996</v>
      </c>
      <c r="T1385">
        <v>11.9</v>
      </c>
    </row>
    <row r="1386" spans="1:20" x14ac:dyDescent="0.3">
      <c r="A1386" t="s">
        <v>110</v>
      </c>
      <c r="B1386">
        <v>2009</v>
      </c>
      <c r="C1386" t="s">
        <v>21</v>
      </c>
      <c r="D1386">
        <v>65.2</v>
      </c>
      <c r="E1386">
        <v>28</v>
      </c>
      <c r="F1386">
        <v>3</v>
      </c>
      <c r="G1386">
        <v>0.54</v>
      </c>
      <c r="H1386">
        <v>162.29037109999999</v>
      </c>
      <c r="I1386">
        <v>86</v>
      </c>
      <c r="J1386">
        <v>17</v>
      </c>
      <c r="K1386">
        <v>74.599999999999994</v>
      </c>
      <c r="L1386">
        <v>4</v>
      </c>
      <c r="M1386">
        <v>84</v>
      </c>
      <c r="N1386">
        <v>12.24</v>
      </c>
      <c r="O1386">
        <v>1297.2851410000001</v>
      </c>
      <c r="P1386">
        <v>1568</v>
      </c>
      <c r="Q1386">
        <v>0.1</v>
      </c>
      <c r="R1386">
        <v>0.1</v>
      </c>
      <c r="S1386">
        <v>0.57599999999999996</v>
      </c>
      <c r="T1386">
        <v>11.9</v>
      </c>
    </row>
    <row r="1387" spans="1:20" x14ac:dyDescent="0.3">
      <c r="A1387" t="s">
        <v>110</v>
      </c>
      <c r="B1387">
        <v>2008</v>
      </c>
      <c r="C1387" t="s">
        <v>21</v>
      </c>
      <c r="D1387">
        <v>65.099999999999994</v>
      </c>
      <c r="E1387">
        <v>21</v>
      </c>
      <c r="F1387">
        <v>3</v>
      </c>
      <c r="G1387">
        <v>0.46</v>
      </c>
      <c r="H1387">
        <v>167.6201552</v>
      </c>
      <c r="I1387">
        <v>83</v>
      </c>
      <c r="J1387">
        <v>17</v>
      </c>
      <c r="K1387">
        <v>74.099999999999994</v>
      </c>
      <c r="L1387">
        <v>4</v>
      </c>
      <c r="M1387">
        <v>74</v>
      </c>
      <c r="N1387">
        <v>12.23</v>
      </c>
      <c r="O1387">
        <v>1413.3234</v>
      </c>
      <c r="P1387">
        <v>9844</v>
      </c>
      <c r="Q1387">
        <v>0.2</v>
      </c>
      <c r="R1387">
        <v>0.1</v>
      </c>
      <c r="S1387">
        <v>0.57199999999999995</v>
      </c>
      <c r="T1387">
        <v>11.6</v>
      </c>
    </row>
    <row r="1388" spans="1:20" x14ac:dyDescent="0.3">
      <c r="A1388" t="s">
        <v>110</v>
      </c>
      <c r="B1388">
        <v>2007</v>
      </c>
      <c r="C1388" t="s">
        <v>21</v>
      </c>
      <c r="D1388">
        <v>65</v>
      </c>
      <c r="E1388">
        <v>211</v>
      </c>
      <c r="F1388">
        <v>3</v>
      </c>
      <c r="G1388">
        <v>0.68</v>
      </c>
      <c r="H1388">
        <v>188.71087729999999</v>
      </c>
      <c r="I1388">
        <v>96</v>
      </c>
      <c r="J1388">
        <v>17</v>
      </c>
      <c r="K1388">
        <v>73.400000000000006</v>
      </c>
      <c r="L1388">
        <v>4</v>
      </c>
      <c r="M1388">
        <v>93</v>
      </c>
      <c r="N1388">
        <v>13.66</v>
      </c>
      <c r="O1388">
        <v>1357.6322110000001</v>
      </c>
      <c r="P1388">
        <v>96311</v>
      </c>
      <c r="Q1388">
        <v>0.2</v>
      </c>
      <c r="R1388">
        <v>0.1</v>
      </c>
      <c r="S1388">
        <v>0.57399999999999995</v>
      </c>
      <c r="T1388">
        <v>11.8</v>
      </c>
    </row>
    <row r="1389" spans="1:20" x14ac:dyDescent="0.3">
      <c r="A1389" t="s">
        <v>110</v>
      </c>
      <c r="B1389">
        <v>2006</v>
      </c>
      <c r="C1389" t="s">
        <v>21</v>
      </c>
      <c r="D1389">
        <v>65</v>
      </c>
      <c r="E1389">
        <v>212</v>
      </c>
      <c r="F1389">
        <v>3</v>
      </c>
      <c r="G1389">
        <v>0.76</v>
      </c>
      <c r="H1389">
        <v>18.194578759999999</v>
      </c>
      <c r="I1389">
        <v>88</v>
      </c>
      <c r="J1389">
        <v>17</v>
      </c>
      <c r="K1389">
        <v>72.8</v>
      </c>
      <c r="L1389">
        <v>4</v>
      </c>
      <c r="M1389">
        <v>86</v>
      </c>
      <c r="N1389">
        <v>1.93</v>
      </c>
      <c r="O1389">
        <v>1151.5556180000001</v>
      </c>
      <c r="P1389">
        <v>9426</v>
      </c>
      <c r="Q1389">
        <v>0.2</v>
      </c>
      <c r="R1389">
        <v>0.1</v>
      </c>
      <c r="S1389">
        <v>0.57599999999999996</v>
      </c>
      <c r="T1389">
        <v>12.1</v>
      </c>
    </row>
    <row r="1390" spans="1:20" x14ac:dyDescent="0.3">
      <c r="A1390" t="s">
        <v>110</v>
      </c>
      <c r="B1390">
        <v>2005</v>
      </c>
      <c r="C1390" t="s">
        <v>21</v>
      </c>
      <c r="D1390">
        <v>64.900000000000006</v>
      </c>
      <c r="E1390">
        <v>213</v>
      </c>
      <c r="F1390">
        <v>3</v>
      </c>
      <c r="G1390">
        <v>0.6</v>
      </c>
      <c r="H1390">
        <v>111.7392134</v>
      </c>
      <c r="I1390">
        <v>5</v>
      </c>
      <c r="J1390">
        <v>17</v>
      </c>
      <c r="K1390">
        <v>72.099999999999994</v>
      </c>
      <c r="L1390">
        <v>4</v>
      </c>
      <c r="M1390">
        <v>74</v>
      </c>
      <c r="N1390">
        <v>1.6</v>
      </c>
      <c r="O1390">
        <v>1214.5566670000001</v>
      </c>
      <c r="P1390">
        <v>92325</v>
      </c>
      <c r="Q1390">
        <v>0.2</v>
      </c>
      <c r="R1390">
        <v>0.2</v>
      </c>
      <c r="S1390">
        <v>0.67700000000000005</v>
      </c>
      <c r="T1390">
        <v>12.2</v>
      </c>
    </row>
    <row r="1391" spans="1:20" x14ac:dyDescent="0.3">
      <c r="A1391" t="s">
        <v>110</v>
      </c>
      <c r="B1391">
        <v>2004</v>
      </c>
      <c r="C1391" t="s">
        <v>21</v>
      </c>
      <c r="D1391">
        <v>64.8</v>
      </c>
      <c r="E1391">
        <v>214</v>
      </c>
      <c r="F1391">
        <v>3</v>
      </c>
      <c r="G1391">
        <v>0.48</v>
      </c>
      <c r="H1391">
        <v>10.624274099999999</v>
      </c>
      <c r="I1391">
        <v>67</v>
      </c>
      <c r="J1391">
        <v>17</v>
      </c>
      <c r="K1391">
        <v>71.400000000000006</v>
      </c>
      <c r="L1391">
        <v>4</v>
      </c>
      <c r="M1391">
        <v>61</v>
      </c>
      <c r="N1391">
        <v>1.39</v>
      </c>
      <c r="O1391">
        <v>113.62860000000001</v>
      </c>
      <c r="P1391">
        <v>9542</v>
      </c>
      <c r="Q1391">
        <v>0.2</v>
      </c>
      <c r="R1391">
        <v>0.2</v>
      </c>
      <c r="S1391">
        <v>0.67700000000000005</v>
      </c>
      <c r="T1391">
        <v>12.4</v>
      </c>
    </row>
    <row r="1392" spans="1:20" x14ac:dyDescent="0.3">
      <c r="A1392" t="s">
        <v>110</v>
      </c>
      <c r="B1392">
        <v>2003</v>
      </c>
      <c r="C1392" t="s">
        <v>21</v>
      </c>
      <c r="D1392">
        <v>64.7</v>
      </c>
      <c r="E1392">
        <v>215</v>
      </c>
      <c r="F1392">
        <v>3</v>
      </c>
      <c r="G1392">
        <v>0.5</v>
      </c>
      <c r="H1392">
        <v>1.7654134500000001</v>
      </c>
      <c r="I1392">
        <v>73</v>
      </c>
      <c r="J1392">
        <v>17</v>
      </c>
      <c r="K1392">
        <v>7.6</v>
      </c>
      <c r="L1392">
        <v>4</v>
      </c>
      <c r="M1392">
        <v>79</v>
      </c>
      <c r="N1392">
        <v>9.98</v>
      </c>
      <c r="O1392">
        <v>115.3865</v>
      </c>
      <c r="P1392">
        <v>88895</v>
      </c>
      <c r="Q1392">
        <v>0.2</v>
      </c>
      <c r="R1392">
        <v>0.2</v>
      </c>
      <c r="S1392">
        <v>0.67700000000000005</v>
      </c>
      <c r="T1392">
        <v>11.6</v>
      </c>
    </row>
    <row r="1393" spans="1:20" x14ac:dyDescent="0.3">
      <c r="A1393" t="s">
        <v>110</v>
      </c>
      <c r="B1393">
        <v>2002</v>
      </c>
      <c r="C1393" t="s">
        <v>21</v>
      </c>
      <c r="D1393">
        <v>64.599999999999994</v>
      </c>
      <c r="E1393">
        <v>217</v>
      </c>
      <c r="F1393">
        <v>3</v>
      </c>
      <c r="G1393">
        <v>0.49</v>
      </c>
      <c r="H1393">
        <v>70.755722219999996</v>
      </c>
      <c r="I1393">
        <v>79</v>
      </c>
      <c r="J1393">
        <v>17</v>
      </c>
      <c r="K1393">
        <v>69.7</v>
      </c>
      <c r="L1393">
        <v>4</v>
      </c>
      <c r="M1393">
        <v>96</v>
      </c>
      <c r="N1393">
        <v>9.1</v>
      </c>
      <c r="O1393">
        <v>826.58554000000004</v>
      </c>
      <c r="P1393">
        <v>87343</v>
      </c>
      <c r="Q1393">
        <v>0.2</v>
      </c>
      <c r="R1393">
        <v>0.2</v>
      </c>
      <c r="S1393">
        <v>0.67700000000000005</v>
      </c>
      <c r="T1393">
        <v>11.7</v>
      </c>
    </row>
    <row r="1394" spans="1:20" x14ac:dyDescent="0.3">
      <c r="A1394" t="s">
        <v>110</v>
      </c>
      <c r="B1394">
        <v>2001</v>
      </c>
      <c r="C1394" t="s">
        <v>21</v>
      </c>
      <c r="D1394">
        <v>64.3</v>
      </c>
      <c r="E1394">
        <v>219</v>
      </c>
      <c r="F1394">
        <v>3</v>
      </c>
      <c r="G1394">
        <v>0.6</v>
      </c>
      <c r="H1394">
        <v>59.971858480000002</v>
      </c>
      <c r="I1394">
        <v>85</v>
      </c>
      <c r="J1394">
        <v>17</v>
      </c>
      <c r="K1394">
        <v>68.8</v>
      </c>
      <c r="L1394">
        <v>4</v>
      </c>
      <c r="M1394">
        <v>88</v>
      </c>
      <c r="N1394">
        <v>9</v>
      </c>
      <c r="O1394">
        <v>734.94924609999998</v>
      </c>
      <c r="P1394">
        <v>85858</v>
      </c>
      <c r="Q1394">
        <v>0.2</v>
      </c>
      <c r="R1394">
        <v>0.2</v>
      </c>
      <c r="S1394">
        <v>0.67700000000000005</v>
      </c>
      <c r="T1394">
        <v>10.4</v>
      </c>
    </row>
    <row r="1395" spans="1:20" x14ac:dyDescent="0.3">
      <c r="A1395" t="s">
        <v>110</v>
      </c>
      <c r="B1395">
        <v>2000</v>
      </c>
      <c r="C1395" t="s">
        <v>21</v>
      </c>
      <c r="D1395">
        <v>64.099999999999994</v>
      </c>
      <c r="E1395">
        <v>222</v>
      </c>
      <c r="F1395">
        <v>3</v>
      </c>
      <c r="G1395">
        <v>0.46</v>
      </c>
      <c r="H1395">
        <v>11.075433309999999</v>
      </c>
      <c r="I1395">
        <v>9</v>
      </c>
      <c r="J1395">
        <v>17</v>
      </c>
      <c r="K1395">
        <v>67.900000000000006</v>
      </c>
      <c r="L1395">
        <v>4</v>
      </c>
      <c r="M1395">
        <v>9</v>
      </c>
      <c r="N1395">
        <v>8.1199999999999992</v>
      </c>
      <c r="O1395">
        <v>796.79376339999999</v>
      </c>
      <c r="P1395">
        <v>8446</v>
      </c>
      <c r="Q1395">
        <v>0.2</v>
      </c>
      <c r="R1395">
        <v>0.2</v>
      </c>
      <c r="S1395">
        <v>0.67700000000000005</v>
      </c>
      <c r="T1395">
        <v>10</v>
      </c>
    </row>
    <row r="1396" spans="1:20" x14ac:dyDescent="0.3">
      <c r="A1396" t="s">
        <v>111</v>
      </c>
      <c r="B1396">
        <v>2015</v>
      </c>
      <c r="C1396" t="s">
        <v>21</v>
      </c>
      <c r="D1396">
        <v>74.7</v>
      </c>
      <c r="E1396">
        <v>81</v>
      </c>
      <c r="F1396">
        <v>3</v>
      </c>
      <c r="G1396">
        <v>0.01</v>
      </c>
      <c r="H1396">
        <v>64.900000000000006</v>
      </c>
      <c r="I1396">
        <v>99</v>
      </c>
      <c r="J1396">
        <v>18</v>
      </c>
      <c r="K1396">
        <v>71.400000000000006</v>
      </c>
      <c r="L1396">
        <v>1</v>
      </c>
      <c r="M1396">
        <v>99</v>
      </c>
      <c r="N1396">
        <v>4.9000000000000004</v>
      </c>
      <c r="O1396">
        <v>28975.418000000001</v>
      </c>
      <c r="P1396">
        <v>444</v>
      </c>
      <c r="Q1396">
        <v>3.5</v>
      </c>
      <c r="R1396">
        <v>3.4</v>
      </c>
      <c r="S1396">
        <v>0.79900000000000004</v>
      </c>
      <c r="T1396">
        <v>13.3</v>
      </c>
    </row>
    <row r="1397" spans="1:20" x14ac:dyDescent="0.3">
      <c r="A1397" t="s">
        <v>111</v>
      </c>
      <c r="B1397">
        <v>2014</v>
      </c>
      <c r="C1397" t="s">
        <v>21</v>
      </c>
      <c r="D1397">
        <v>74.599999999999994</v>
      </c>
      <c r="E1397">
        <v>82</v>
      </c>
      <c r="F1397">
        <v>3</v>
      </c>
      <c r="G1397">
        <v>0.01</v>
      </c>
      <c r="H1397">
        <v>2480.8969649999999</v>
      </c>
      <c r="I1397">
        <v>96</v>
      </c>
      <c r="J1397">
        <v>55</v>
      </c>
      <c r="K1397">
        <v>7.8</v>
      </c>
      <c r="L1397">
        <v>1</v>
      </c>
      <c r="M1397">
        <v>94</v>
      </c>
      <c r="N1397">
        <v>3.4</v>
      </c>
      <c r="O1397">
        <v>42996.481200000002</v>
      </c>
      <c r="P1397">
        <v>444</v>
      </c>
      <c r="Q1397">
        <v>3.4</v>
      </c>
      <c r="R1397">
        <v>3.4</v>
      </c>
      <c r="S1397">
        <v>0.78700000000000003</v>
      </c>
      <c r="T1397">
        <v>13</v>
      </c>
    </row>
    <row r="1398" spans="1:20" x14ac:dyDescent="0.3">
      <c r="A1398" t="s">
        <v>111</v>
      </c>
      <c r="B1398">
        <v>2013</v>
      </c>
      <c r="C1398" t="s">
        <v>21</v>
      </c>
      <c r="D1398">
        <v>74.5</v>
      </c>
      <c r="E1398">
        <v>83</v>
      </c>
      <c r="F1398">
        <v>1</v>
      </c>
      <c r="G1398">
        <v>0.01</v>
      </c>
      <c r="H1398">
        <v>2792.6775819999998</v>
      </c>
      <c r="I1398">
        <v>99</v>
      </c>
      <c r="J1398">
        <v>62</v>
      </c>
      <c r="K1398">
        <v>7.2</v>
      </c>
      <c r="L1398">
        <v>1</v>
      </c>
      <c r="M1398">
        <v>99</v>
      </c>
      <c r="N1398">
        <v>2.56</v>
      </c>
      <c r="O1398">
        <v>48399.958100000003</v>
      </c>
      <c r="P1398">
        <v>444</v>
      </c>
      <c r="Q1398">
        <v>3.4</v>
      </c>
      <c r="R1398">
        <v>3.3</v>
      </c>
      <c r="S1398">
        <v>0.79600000000000004</v>
      </c>
      <c r="T1398">
        <v>13.1</v>
      </c>
    </row>
    <row r="1399" spans="1:20" x14ac:dyDescent="0.3">
      <c r="A1399" t="s">
        <v>111</v>
      </c>
      <c r="B1399">
        <v>2012</v>
      </c>
      <c r="C1399" t="s">
        <v>21</v>
      </c>
      <c r="D1399">
        <v>74.3</v>
      </c>
      <c r="E1399">
        <v>84</v>
      </c>
      <c r="F1399">
        <v>1</v>
      </c>
      <c r="G1399">
        <v>0.01</v>
      </c>
      <c r="H1399">
        <v>2957.9739629999999</v>
      </c>
      <c r="I1399">
        <v>98</v>
      </c>
      <c r="J1399">
        <v>27</v>
      </c>
      <c r="K1399">
        <v>69.5</v>
      </c>
      <c r="L1399">
        <v>1</v>
      </c>
      <c r="M1399">
        <v>98</v>
      </c>
      <c r="N1399">
        <v>2.57</v>
      </c>
      <c r="O1399">
        <v>51264.713400000001</v>
      </c>
      <c r="P1399">
        <v>444</v>
      </c>
      <c r="Q1399">
        <v>3.4</v>
      </c>
      <c r="R1399">
        <v>3.3</v>
      </c>
      <c r="S1399">
        <v>0.79400000000000004</v>
      </c>
      <c r="T1399">
        <v>13.2</v>
      </c>
    </row>
    <row r="1400" spans="1:20" x14ac:dyDescent="0.3">
      <c r="A1400" t="s">
        <v>111</v>
      </c>
      <c r="B1400">
        <v>2011</v>
      </c>
      <c r="C1400" t="s">
        <v>21</v>
      </c>
      <c r="D1400">
        <v>74.2</v>
      </c>
      <c r="E1400">
        <v>85</v>
      </c>
      <c r="F1400">
        <v>1</v>
      </c>
      <c r="G1400">
        <v>0.02</v>
      </c>
      <c r="H1400">
        <v>2785.0977119999998</v>
      </c>
      <c r="I1400">
        <v>99</v>
      </c>
      <c r="J1400">
        <v>32</v>
      </c>
      <c r="K1400">
        <v>69</v>
      </c>
      <c r="L1400">
        <v>1</v>
      </c>
      <c r="M1400">
        <v>99</v>
      </c>
      <c r="N1400">
        <v>2.62</v>
      </c>
      <c r="O1400">
        <v>48268.591200000003</v>
      </c>
      <c r="P1400">
        <v>444</v>
      </c>
      <c r="Q1400">
        <v>3.3</v>
      </c>
      <c r="R1400">
        <v>3.2</v>
      </c>
      <c r="S1400">
        <v>0.79200000000000004</v>
      </c>
      <c r="T1400">
        <v>13.4</v>
      </c>
    </row>
    <row r="1401" spans="1:20" x14ac:dyDescent="0.3">
      <c r="A1401" t="s">
        <v>111</v>
      </c>
      <c r="B1401">
        <v>2010</v>
      </c>
      <c r="C1401" t="s">
        <v>21</v>
      </c>
      <c r="D1401">
        <v>74</v>
      </c>
      <c r="E1401">
        <v>86</v>
      </c>
      <c r="F1401">
        <v>1</v>
      </c>
      <c r="G1401">
        <v>0.01</v>
      </c>
      <c r="H1401">
        <v>2009.575605</v>
      </c>
      <c r="I1401">
        <v>99</v>
      </c>
      <c r="J1401">
        <v>13</v>
      </c>
      <c r="K1401">
        <v>68.400000000000006</v>
      </c>
      <c r="L1401">
        <v>1</v>
      </c>
      <c r="M1401">
        <v>98</v>
      </c>
      <c r="N1401">
        <v>2.76</v>
      </c>
      <c r="O1401">
        <v>38497.616959999999</v>
      </c>
      <c r="P1401">
        <v>444</v>
      </c>
      <c r="Q1401">
        <v>3.3</v>
      </c>
      <c r="R1401">
        <v>3.2</v>
      </c>
      <c r="S1401">
        <v>0.79</v>
      </c>
      <c r="T1401">
        <v>13.5</v>
      </c>
    </row>
    <row r="1402" spans="1:20" x14ac:dyDescent="0.3">
      <c r="A1402" t="s">
        <v>111</v>
      </c>
      <c r="B1402">
        <v>2009</v>
      </c>
      <c r="C1402" t="s">
        <v>21</v>
      </c>
      <c r="D1402">
        <v>73.900000000000006</v>
      </c>
      <c r="E1402">
        <v>87</v>
      </c>
      <c r="F1402">
        <v>1</v>
      </c>
      <c r="G1402">
        <v>0.1</v>
      </c>
      <c r="H1402">
        <v>3001.6282369999999</v>
      </c>
      <c r="I1402">
        <v>99</v>
      </c>
      <c r="J1402">
        <v>17</v>
      </c>
      <c r="K1402">
        <v>67.900000000000006</v>
      </c>
      <c r="L1402">
        <v>1</v>
      </c>
      <c r="M1402">
        <v>99</v>
      </c>
      <c r="N1402">
        <v>3.87</v>
      </c>
      <c r="O1402">
        <v>37567.312100000003</v>
      </c>
      <c r="P1402">
        <v>444</v>
      </c>
      <c r="Q1402">
        <v>3.3</v>
      </c>
      <c r="R1402">
        <v>3.2</v>
      </c>
      <c r="S1402">
        <v>0.78800000000000003</v>
      </c>
      <c r="T1402">
        <v>13.6</v>
      </c>
    </row>
    <row r="1403" spans="1:20" x14ac:dyDescent="0.3">
      <c r="A1403" t="s">
        <v>111</v>
      </c>
      <c r="B1403">
        <v>2008</v>
      </c>
      <c r="C1403" t="s">
        <v>21</v>
      </c>
      <c r="D1403">
        <v>73.8</v>
      </c>
      <c r="E1403">
        <v>88</v>
      </c>
      <c r="F1403">
        <v>1</v>
      </c>
      <c r="G1403">
        <v>0.03</v>
      </c>
      <c r="H1403">
        <v>2078.3927480000002</v>
      </c>
      <c r="I1403">
        <v>99</v>
      </c>
      <c r="J1403">
        <v>17</v>
      </c>
      <c r="K1403">
        <v>67.5</v>
      </c>
      <c r="L1403">
        <v>1</v>
      </c>
      <c r="M1403">
        <v>99</v>
      </c>
      <c r="N1403">
        <v>1.93</v>
      </c>
      <c r="O1403">
        <v>55571.998599999999</v>
      </c>
      <c r="P1403">
        <v>444</v>
      </c>
      <c r="Q1403">
        <v>3.3</v>
      </c>
      <c r="R1403">
        <v>3.1</v>
      </c>
      <c r="S1403">
        <v>0.78700000000000003</v>
      </c>
      <c r="T1403">
        <v>13.8</v>
      </c>
    </row>
    <row r="1404" spans="1:20" x14ac:dyDescent="0.3">
      <c r="A1404" t="s">
        <v>111</v>
      </c>
      <c r="B1404">
        <v>2007</v>
      </c>
      <c r="C1404" t="s">
        <v>21</v>
      </c>
      <c r="D1404">
        <v>73.7</v>
      </c>
      <c r="E1404">
        <v>89</v>
      </c>
      <c r="F1404">
        <v>1</v>
      </c>
      <c r="G1404">
        <v>0.03</v>
      </c>
      <c r="H1404">
        <v>2555.3038689999998</v>
      </c>
      <c r="I1404">
        <v>99</v>
      </c>
      <c r="J1404">
        <v>17</v>
      </c>
      <c r="K1404">
        <v>67.099999999999994</v>
      </c>
      <c r="L1404">
        <v>1</v>
      </c>
      <c r="M1404">
        <v>99</v>
      </c>
      <c r="N1404">
        <v>2.13</v>
      </c>
      <c r="O1404">
        <v>45793.976139999999</v>
      </c>
      <c r="P1404">
        <v>444</v>
      </c>
      <c r="Q1404">
        <v>3.2</v>
      </c>
      <c r="R1404">
        <v>3.1</v>
      </c>
      <c r="S1404">
        <v>0.78700000000000003</v>
      </c>
      <c r="T1404">
        <v>13.9</v>
      </c>
    </row>
    <row r="1405" spans="1:20" x14ac:dyDescent="0.3">
      <c r="A1405" t="s">
        <v>111</v>
      </c>
      <c r="B1405">
        <v>2006</v>
      </c>
      <c r="C1405" t="s">
        <v>21</v>
      </c>
      <c r="D1405">
        <v>73.599999999999994</v>
      </c>
      <c r="E1405">
        <v>89</v>
      </c>
      <c r="F1405">
        <v>1</v>
      </c>
      <c r="G1405">
        <v>0.01</v>
      </c>
      <c r="H1405">
        <v>2443.4442749999998</v>
      </c>
      <c r="I1405">
        <v>99</v>
      </c>
      <c r="J1405">
        <v>17</v>
      </c>
      <c r="K1405">
        <v>66.7</v>
      </c>
      <c r="L1405">
        <v>1</v>
      </c>
      <c r="M1405">
        <v>99</v>
      </c>
      <c r="N1405">
        <v>2.25</v>
      </c>
      <c r="O1405">
        <v>42717.557249999998</v>
      </c>
      <c r="P1405">
        <v>444</v>
      </c>
      <c r="Q1405">
        <v>3.2</v>
      </c>
      <c r="R1405">
        <v>3.1</v>
      </c>
      <c r="S1405">
        <v>0.78700000000000003</v>
      </c>
      <c r="T1405">
        <v>14.1</v>
      </c>
    </row>
    <row r="1406" spans="1:20" x14ac:dyDescent="0.3">
      <c r="A1406" t="s">
        <v>111</v>
      </c>
      <c r="B1406">
        <v>2005</v>
      </c>
      <c r="C1406" t="s">
        <v>21</v>
      </c>
      <c r="D1406">
        <v>73.599999999999994</v>
      </c>
      <c r="E1406">
        <v>9</v>
      </c>
      <c r="F1406">
        <v>3</v>
      </c>
      <c r="G1406">
        <v>0.01</v>
      </c>
      <c r="H1406">
        <v>239.5751391</v>
      </c>
      <c r="I1406">
        <v>99</v>
      </c>
      <c r="J1406">
        <v>10</v>
      </c>
      <c r="K1406">
        <v>66.3</v>
      </c>
      <c r="L1406">
        <v>1</v>
      </c>
      <c r="M1406">
        <v>99</v>
      </c>
      <c r="N1406">
        <v>2.38</v>
      </c>
      <c r="O1406">
        <v>3549.2613200000001</v>
      </c>
      <c r="P1406">
        <v>444</v>
      </c>
      <c r="Q1406">
        <v>3.2</v>
      </c>
      <c r="R1406">
        <v>3.1</v>
      </c>
      <c r="S1406">
        <v>0.78900000000000003</v>
      </c>
      <c r="T1406">
        <v>14.2</v>
      </c>
    </row>
    <row r="1407" spans="1:20" x14ac:dyDescent="0.3">
      <c r="A1407" t="s">
        <v>111</v>
      </c>
      <c r="B1407">
        <v>2004</v>
      </c>
      <c r="C1407" t="s">
        <v>21</v>
      </c>
      <c r="D1407">
        <v>73.5</v>
      </c>
      <c r="E1407">
        <v>91</v>
      </c>
      <c r="F1407">
        <v>3</v>
      </c>
      <c r="G1407">
        <v>0.02</v>
      </c>
      <c r="H1407">
        <v>1731.0735279999999</v>
      </c>
      <c r="I1407">
        <v>94</v>
      </c>
      <c r="J1407">
        <v>23</v>
      </c>
      <c r="K1407">
        <v>65.900000000000006</v>
      </c>
      <c r="L1407">
        <v>1</v>
      </c>
      <c r="M1407">
        <v>98</v>
      </c>
      <c r="N1407">
        <v>2.76</v>
      </c>
      <c r="O1407">
        <v>26921.827799999999</v>
      </c>
      <c r="P1407">
        <v>444</v>
      </c>
      <c r="Q1407">
        <v>3.2</v>
      </c>
      <c r="R1407">
        <v>3</v>
      </c>
      <c r="S1407">
        <v>0.79100000000000004</v>
      </c>
      <c r="T1407">
        <v>14.4</v>
      </c>
    </row>
    <row r="1408" spans="1:20" x14ac:dyDescent="0.3">
      <c r="A1408" t="s">
        <v>111</v>
      </c>
      <c r="B1408">
        <v>2003</v>
      </c>
      <c r="C1408" t="s">
        <v>21</v>
      </c>
      <c r="D1408">
        <v>73.400000000000006</v>
      </c>
      <c r="E1408">
        <v>93</v>
      </c>
      <c r="F1408">
        <v>3</v>
      </c>
      <c r="G1408">
        <v>0.03</v>
      </c>
      <c r="H1408">
        <v>159.00987269999999</v>
      </c>
      <c r="I1408">
        <v>99</v>
      </c>
      <c r="J1408">
        <v>17</v>
      </c>
      <c r="K1408">
        <v>65.5</v>
      </c>
      <c r="L1408">
        <v>1</v>
      </c>
      <c r="M1408">
        <v>99</v>
      </c>
      <c r="N1408">
        <v>3.23</v>
      </c>
      <c r="O1408">
        <v>2271.56961</v>
      </c>
      <c r="P1408">
        <v>444</v>
      </c>
      <c r="Q1408">
        <v>3.2</v>
      </c>
      <c r="R1408">
        <v>3</v>
      </c>
      <c r="S1408">
        <v>0.78800000000000003</v>
      </c>
      <c r="T1408">
        <v>14.1</v>
      </c>
    </row>
    <row r="1409" spans="1:20" x14ac:dyDescent="0.3">
      <c r="A1409" t="s">
        <v>111</v>
      </c>
      <c r="B1409">
        <v>2002</v>
      </c>
      <c r="C1409" t="s">
        <v>21</v>
      </c>
      <c r="D1409">
        <v>73.3</v>
      </c>
      <c r="E1409">
        <v>94</v>
      </c>
      <c r="F1409">
        <v>3</v>
      </c>
      <c r="G1409">
        <v>0.01</v>
      </c>
      <c r="H1409">
        <v>1209.6805469999999</v>
      </c>
      <c r="I1409">
        <v>99</v>
      </c>
      <c r="J1409">
        <v>17</v>
      </c>
      <c r="K1409">
        <v>65</v>
      </c>
      <c r="L1409">
        <v>1</v>
      </c>
      <c r="M1409">
        <v>99</v>
      </c>
      <c r="N1409">
        <v>3.56</v>
      </c>
      <c r="O1409">
        <v>17789.419809999999</v>
      </c>
      <c r="P1409">
        <v>444</v>
      </c>
      <c r="Q1409">
        <v>3.2</v>
      </c>
      <c r="R1409">
        <v>3</v>
      </c>
      <c r="S1409">
        <v>0.78500000000000003</v>
      </c>
      <c r="T1409">
        <v>13.9</v>
      </c>
    </row>
    <row r="1410" spans="1:20" x14ac:dyDescent="0.3">
      <c r="A1410" t="s">
        <v>111</v>
      </c>
      <c r="B1410">
        <v>2001</v>
      </c>
      <c r="C1410" t="s">
        <v>21</v>
      </c>
      <c r="D1410">
        <v>73.2</v>
      </c>
      <c r="E1410">
        <v>95</v>
      </c>
      <c r="F1410">
        <v>3</v>
      </c>
      <c r="G1410">
        <v>0.01</v>
      </c>
      <c r="H1410">
        <v>113.19978450000001</v>
      </c>
      <c r="I1410">
        <v>99</v>
      </c>
      <c r="J1410">
        <v>17</v>
      </c>
      <c r="K1410">
        <v>64.5</v>
      </c>
      <c r="L1410">
        <v>1</v>
      </c>
      <c r="M1410">
        <v>99</v>
      </c>
      <c r="N1410">
        <v>3.61</v>
      </c>
      <c r="O1410">
        <v>1654.9676099999999</v>
      </c>
      <c r="P1410">
        <v>444</v>
      </c>
      <c r="Q1410">
        <v>3.2</v>
      </c>
      <c r="R1410">
        <v>3</v>
      </c>
      <c r="S1410">
        <v>0.78600000000000003</v>
      </c>
      <c r="T1410">
        <v>14</v>
      </c>
    </row>
    <row r="1411" spans="1:20" x14ac:dyDescent="0.3">
      <c r="A1411" t="s">
        <v>111</v>
      </c>
      <c r="B1411">
        <v>2000</v>
      </c>
      <c r="C1411" t="s">
        <v>21</v>
      </c>
      <c r="D1411">
        <v>73.2</v>
      </c>
      <c r="E1411">
        <v>96</v>
      </c>
      <c r="F1411">
        <v>3</v>
      </c>
      <c r="G1411">
        <v>0.01</v>
      </c>
      <c r="H1411">
        <v>959.92586200000005</v>
      </c>
      <c r="I1411">
        <v>95</v>
      </c>
      <c r="J1411">
        <v>6</v>
      </c>
      <c r="K1411">
        <v>64</v>
      </c>
      <c r="L1411">
        <v>1</v>
      </c>
      <c r="M1411">
        <v>94</v>
      </c>
      <c r="N1411">
        <v>2.5099999999999998</v>
      </c>
      <c r="O1411">
        <v>18389.384330000001</v>
      </c>
      <c r="P1411">
        <v>444</v>
      </c>
      <c r="Q1411">
        <v>3.2</v>
      </c>
      <c r="R1411">
        <v>3.1</v>
      </c>
      <c r="S1411">
        <v>0.78600000000000003</v>
      </c>
      <c r="T1411">
        <v>14.1</v>
      </c>
    </row>
    <row r="1412" spans="1:20" x14ac:dyDescent="0.3">
      <c r="A1412" t="s">
        <v>112</v>
      </c>
      <c r="B1412">
        <v>2015</v>
      </c>
      <c r="C1412" t="s">
        <v>21</v>
      </c>
      <c r="D1412">
        <v>71.099999999999994</v>
      </c>
      <c r="E1412">
        <v>166</v>
      </c>
      <c r="F1412">
        <v>3</v>
      </c>
      <c r="G1412">
        <v>0.01</v>
      </c>
      <c r="H1412">
        <v>64.900000000000006</v>
      </c>
      <c r="I1412">
        <v>97</v>
      </c>
      <c r="J1412">
        <v>17779</v>
      </c>
      <c r="K1412">
        <v>44.9</v>
      </c>
      <c r="L1412">
        <v>3</v>
      </c>
      <c r="M1412">
        <v>97</v>
      </c>
      <c r="N1412">
        <v>4.9000000000000004</v>
      </c>
      <c r="O1412">
        <v>1766.9475950000001</v>
      </c>
      <c r="P1412">
        <v>444</v>
      </c>
      <c r="Q1412">
        <v>3.3</v>
      </c>
      <c r="R1412">
        <v>3.4</v>
      </c>
      <c r="S1412">
        <v>0.66200000000000003</v>
      </c>
      <c r="T1412">
        <v>13</v>
      </c>
    </row>
    <row r="1413" spans="1:20" x14ac:dyDescent="0.3">
      <c r="A1413" t="s">
        <v>112</v>
      </c>
      <c r="B1413">
        <v>2014</v>
      </c>
      <c r="C1413" t="s">
        <v>21</v>
      </c>
      <c r="D1413">
        <v>78</v>
      </c>
      <c r="E1413">
        <v>17</v>
      </c>
      <c r="F1413">
        <v>3</v>
      </c>
      <c r="G1413">
        <v>0.01</v>
      </c>
      <c r="H1413">
        <v>64.900000000000006</v>
      </c>
      <c r="I1413">
        <v>96</v>
      </c>
      <c r="J1413">
        <v>318</v>
      </c>
      <c r="K1413">
        <v>43.9</v>
      </c>
      <c r="L1413">
        <v>4</v>
      </c>
      <c r="M1413">
        <v>95</v>
      </c>
      <c r="N1413">
        <v>6.48</v>
      </c>
      <c r="O1413">
        <v>1766.9475950000001</v>
      </c>
      <c r="P1413">
        <v>444</v>
      </c>
      <c r="Q1413">
        <v>3.3</v>
      </c>
      <c r="R1413">
        <v>3.4</v>
      </c>
      <c r="S1413">
        <v>0.65600000000000003</v>
      </c>
      <c r="T1413">
        <v>12.8</v>
      </c>
    </row>
    <row r="1414" spans="1:20" x14ac:dyDescent="0.3">
      <c r="A1414" t="s">
        <v>112</v>
      </c>
      <c r="B1414">
        <v>2013</v>
      </c>
      <c r="C1414" t="s">
        <v>21</v>
      </c>
      <c r="D1414">
        <v>77</v>
      </c>
      <c r="E1414">
        <v>174</v>
      </c>
      <c r="F1414">
        <v>3</v>
      </c>
      <c r="G1414">
        <v>0.01</v>
      </c>
      <c r="H1414">
        <v>64.900000000000006</v>
      </c>
      <c r="I1414">
        <v>97</v>
      </c>
      <c r="J1414">
        <v>1</v>
      </c>
      <c r="K1414">
        <v>43</v>
      </c>
      <c r="L1414">
        <v>4</v>
      </c>
      <c r="M1414">
        <v>97</v>
      </c>
      <c r="N1414">
        <v>6.68</v>
      </c>
      <c r="O1414">
        <v>1766.9475950000001</v>
      </c>
      <c r="P1414">
        <v>444</v>
      </c>
      <c r="Q1414">
        <v>3.3</v>
      </c>
      <c r="R1414">
        <v>3.3</v>
      </c>
      <c r="S1414">
        <v>0.64700000000000002</v>
      </c>
      <c r="T1414">
        <v>12.5</v>
      </c>
    </row>
    <row r="1415" spans="1:20" x14ac:dyDescent="0.3">
      <c r="A1415" t="s">
        <v>112</v>
      </c>
      <c r="B1415">
        <v>2012</v>
      </c>
      <c r="C1415" t="s">
        <v>21</v>
      </c>
      <c r="D1415">
        <v>69.900000000000006</v>
      </c>
      <c r="E1415">
        <v>18</v>
      </c>
      <c r="F1415">
        <v>3</v>
      </c>
      <c r="G1415">
        <v>0.01</v>
      </c>
      <c r="H1415">
        <v>64.900000000000006</v>
      </c>
      <c r="I1415">
        <v>96</v>
      </c>
      <c r="J1415">
        <v>17</v>
      </c>
      <c r="K1415">
        <v>42.2</v>
      </c>
      <c r="L1415">
        <v>4</v>
      </c>
      <c r="M1415">
        <v>94</v>
      </c>
      <c r="N1415">
        <v>6.97</v>
      </c>
      <c r="O1415">
        <v>1766.9475950000001</v>
      </c>
      <c r="P1415">
        <v>444</v>
      </c>
      <c r="Q1415">
        <v>3.2</v>
      </c>
      <c r="R1415">
        <v>3.3</v>
      </c>
      <c r="S1415">
        <v>0.63800000000000001</v>
      </c>
      <c r="T1415">
        <v>12.3</v>
      </c>
    </row>
    <row r="1416" spans="1:20" x14ac:dyDescent="0.3">
      <c r="A1416" t="s">
        <v>112</v>
      </c>
      <c r="B1416">
        <v>2011</v>
      </c>
      <c r="C1416" t="s">
        <v>21</v>
      </c>
      <c r="D1416">
        <v>69.400000000000006</v>
      </c>
      <c r="E1416">
        <v>188</v>
      </c>
      <c r="F1416">
        <v>4</v>
      </c>
      <c r="G1416">
        <v>3.28</v>
      </c>
      <c r="H1416">
        <v>64.900000000000006</v>
      </c>
      <c r="I1416">
        <v>96</v>
      </c>
      <c r="J1416">
        <v>222</v>
      </c>
      <c r="K1416">
        <v>41.4</v>
      </c>
      <c r="L1416">
        <v>4</v>
      </c>
      <c r="M1416">
        <v>94</v>
      </c>
      <c r="N1416">
        <v>6.18</v>
      </c>
      <c r="O1416">
        <v>1766.9475950000001</v>
      </c>
      <c r="P1416">
        <v>444</v>
      </c>
      <c r="Q1416">
        <v>3.2</v>
      </c>
      <c r="R1416">
        <v>3.3</v>
      </c>
      <c r="S1416">
        <v>0.63200000000000001</v>
      </c>
      <c r="T1416">
        <v>12.1</v>
      </c>
    </row>
    <row r="1417" spans="1:20" x14ac:dyDescent="0.3">
      <c r="A1417" t="s">
        <v>112</v>
      </c>
      <c r="B1417">
        <v>2010</v>
      </c>
      <c r="C1417" t="s">
        <v>21</v>
      </c>
      <c r="D1417">
        <v>68.8</v>
      </c>
      <c r="E1417">
        <v>199</v>
      </c>
      <c r="F1417">
        <v>4</v>
      </c>
      <c r="G1417">
        <v>2.73</v>
      </c>
      <c r="H1417">
        <v>64.900000000000006</v>
      </c>
      <c r="I1417">
        <v>96</v>
      </c>
      <c r="J1417">
        <v>17</v>
      </c>
      <c r="K1417">
        <v>4.7</v>
      </c>
      <c r="L1417">
        <v>4</v>
      </c>
      <c r="M1417">
        <v>88</v>
      </c>
      <c r="N1417">
        <v>6.66</v>
      </c>
      <c r="O1417">
        <v>1766.9475950000001</v>
      </c>
      <c r="P1417">
        <v>444</v>
      </c>
      <c r="Q1417">
        <v>3.2</v>
      </c>
      <c r="R1417">
        <v>3.3</v>
      </c>
      <c r="S1417">
        <v>0.63100000000000001</v>
      </c>
      <c r="T1417">
        <v>12.2</v>
      </c>
    </row>
    <row r="1418" spans="1:20" x14ac:dyDescent="0.3">
      <c r="A1418" t="s">
        <v>112</v>
      </c>
      <c r="B1418">
        <v>2009</v>
      </c>
      <c r="C1418" t="s">
        <v>21</v>
      </c>
      <c r="D1418">
        <v>68.5</v>
      </c>
      <c r="E1418">
        <v>21</v>
      </c>
      <c r="F1418">
        <v>4</v>
      </c>
      <c r="G1418">
        <v>2.39</v>
      </c>
      <c r="H1418">
        <v>64.900000000000006</v>
      </c>
      <c r="I1418">
        <v>96</v>
      </c>
      <c r="J1418">
        <v>1</v>
      </c>
      <c r="K1418">
        <v>4.0999999999999996</v>
      </c>
      <c r="L1418">
        <v>4</v>
      </c>
      <c r="M1418">
        <v>96</v>
      </c>
      <c r="N1418">
        <v>6.79</v>
      </c>
      <c r="O1418">
        <v>1766.9475950000001</v>
      </c>
      <c r="P1418">
        <v>444</v>
      </c>
      <c r="Q1418">
        <v>3.3</v>
      </c>
      <c r="R1418">
        <v>3.4</v>
      </c>
      <c r="S1418">
        <v>0.629</v>
      </c>
      <c r="T1418">
        <v>12.4</v>
      </c>
    </row>
    <row r="1419" spans="1:20" x14ac:dyDescent="0.3">
      <c r="A1419" t="s">
        <v>112</v>
      </c>
      <c r="B1419">
        <v>2008</v>
      </c>
      <c r="C1419" t="s">
        <v>21</v>
      </c>
      <c r="D1419">
        <v>67.599999999999994</v>
      </c>
      <c r="E1419">
        <v>217</v>
      </c>
      <c r="F1419">
        <v>4</v>
      </c>
      <c r="G1419">
        <v>2.5299999999999998</v>
      </c>
      <c r="H1419">
        <v>64.900000000000006</v>
      </c>
      <c r="I1419">
        <v>97</v>
      </c>
      <c r="J1419">
        <v>16</v>
      </c>
      <c r="K1419">
        <v>39.5</v>
      </c>
      <c r="L1419">
        <v>4</v>
      </c>
      <c r="M1419">
        <v>95</v>
      </c>
      <c r="N1419">
        <v>6.7</v>
      </c>
      <c r="O1419">
        <v>1766.9475950000001</v>
      </c>
      <c r="P1419">
        <v>444</v>
      </c>
      <c r="Q1419">
        <v>3.3</v>
      </c>
      <c r="R1419">
        <v>3.4</v>
      </c>
      <c r="S1419">
        <v>0.624</v>
      </c>
      <c r="T1419">
        <v>12.6</v>
      </c>
    </row>
    <row r="1420" spans="1:20" x14ac:dyDescent="0.3">
      <c r="A1420" t="s">
        <v>112</v>
      </c>
      <c r="B1420">
        <v>2007</v>
      </c>
      <c r="C1420" t="s">
        <v>21</v>
      </c>
      <c r="D1420">
        <v>67.2</v>
      </c>
      <c r="E1420">
        <v>229</v>
      </c>
      <c r="F1420">
        <v>4</v>
      </c>
      <c r="G1420">
        <v>2.77</v>
      </c>
      <c r="H1420">
        <v>64.900000000000006</v>
      </c>
      <c r="I1420">
        <v>94</v>
      </c>
      <c r="J1420">
        <v>40</v>
      </c>
      <c r="K1420">
        <v>39</v>
      </c>
      <c r="L1420">
        <v>4</v>
      </c>
      <c r="M1420">
        <v>94</v>
      </c>
      <c r="N1420">
        <v>6.87</v>
      </c>
      <c r="O1420">
        <v>1766.9475950000001</v>
      </c>
      <c r="P1420">
        <v>444</v>
      </c>
      <c r="Q1420">
        <v>3.3</v>
      </c>
      <c r="R1420">
        <v>3.4</v>
      </c>
      <c r="S1420">
        <v>0.61799999999999999</v>
      </c>
      <c r="T1420">
        <v>12.6</v>
      </c>
    </row>
    <row r="1421" spans="1:20" x14ac:dyDescent="0.3">
      <c r="A1421" t="s">
        <v>112</v>
      </c>
      <c r="B1421">
        <v>2006</v>
      </c>
      <c r="C1421" t="s">
        <v>21</v>
      </c>
      <c r="D1421">
        <v>66.7</v>
      </c>
      <c r="E1421">
        <v>234</v>
      </c>
      <c r="F1421">
        <v>4</v>
      </c>
      <c r="G1421">
        <v>2.48</v>
      </c>
      <c r="H1421">
        <v>64.900000000000006</v>
      </c>
      <c r="I1421">
        <v>9</v>
      </c>
      <c r="J1421">
        <v>27</v>
      </c>
      <c r="K1421">
        <v>38.5</v>
      </c>
      <c r="L1421">
        <v>4</v>
      </c>
      <c r="M1421">
        <v>93</v>
      </c>
      <c r="N1421">
        <v>6.73</v>
      </c>
      <c r="O1421">
        <v>1766.9475950000001</v>
      </c>
      <c r="P1421">
        <v>444</v>
      </c>
      <c r="Q1421">
        <v>3.3</v>
      </c>
      <c r="R1421">
        <v>3.4</v>
      </c>
      <c r="S1421">
        <v>0.61299999999999999</v>
      </c>
      <c r="T1421">
        <v>12.5</v>
      </c>
    </row>
    <row r="1422" spans="1:20" x14ac:dyDescent="0.3">
      <c r="A1422" t="s">
        <v>112</v>
      </c>
      <c r="B1422">
        <v>2005</v>
      </c>
      <c r="C1422" t="s">
        <v>21</v>
      </c>
      <c r="D1422">
        <v>66.900000000000006</v>
      </c>
      <c r="E1422">
        <v>224</v>
      </c>
      <c r="F1422">
        <v>4</v>
      </c>
      <c r="G1422">
        <v>2.81</v>
      </c>
      <c r="H1422">
        <v>64.900000000000006</v>
      </c>
      <c r="I1422">
        <v>97</v>
      </c>
      <c r="J1422">
        <v>53</v>
      </c>
      <c r="K1422">
        <v>38</v>
      </c>
      <c r="L1422">
        <v>4</v>
      </c>
      <c r="M1422">
        <v>98</v>
      </c>
      <c r="N1422">
        <v>5.82</v>
      </c>
      <c r="O1422">
        <v>1766.9475950000001</v>
      </c>
      <c r="P1422">
        <v>444</v>
      </c>
      <c r="Q1422">
        <v>3.4</v>
      </c>
      <c r="R1422">
        <v>3.4</v>
      </c>
      <c r="S1422">
        <v>0.61199999999999999</v>
      </c>
      <c r="T1422">
        <v>12.4</v>
      </c>
    </row>
    <row r="1423" spans="1:20" x14ac:dyDescent="0.3">
      <c r="A1423" t="s">
        <v>112</v>
      </c>
      <c r="B1423">
        <v>2004</v>
      </c>
      <c r="C1423" t="s">
        <v>21</v>
      </c>
      <c r="D1423">
        <v>67.099999999999994</v>
      </c>
      <c r="E1423">
        <v>218</v>
      </c>
      <c r="F1423">
        <v>4</v>
      </c>
      <c r="G1423">
        <v>3.41</v>
      </c>
      <c r="H1423">
        <v>64.900000000000006</v>
      </c>
      <c r="I1423">
        <v>99</v>
      </c>
      <c r="J1423">
        <v>8</v>
      </c>
      <c r="K1423">
        <v>37.5</v>
      </c>
      <c r="L1423">
        <v>4</v>
      </c>
      <c r="M1423">
        <v>98</v>
      </c>
      <c r="N1423">
        <v>5.57</v>
      </c>
      <c r="O1423">
        <v>1766.9475950000001</v>
      </c>
      <c r="P1423">
        <v>444</v>
      </c>
      <c r="Q1423">
        <v>3.4</v>
      </c>
      <c r="R1423">
        <v>3.4</v>
      </c>
      <c r="S1423">
        <v>0.60899999999999999</v>
      </c>
      <c r="T1423">
        <v>12.5</v>
      </c>
    </row>
    <row r="1424" spans="1:20" x14ac:dyDescent="0.3">
      <c r="A1424" t="s">
        <v>112</v>
      </c>
      <c r="B1424">
        <v>2003</v>
      </c>
      <c r="C1424" t="s">
        <v>21</v>
      </c>
      <c r="D1424">
        <v>66.599999999999994</v>
      </c>
      <c r="E1424">
        <v>217</v>
      </c>
      <c r="F1424">
        <v>4</v>
      </c>
      <c r="G1424">
        <v>3.52</v>
      </c>
      <c r="H1424">
        <v>64.900000000000006</v>
      </c>
      <c r="I1424">
        <v>99</v>
      </c>
      <c r="J1424">
        <v>6</v>
      </c>
      <c r="K1424">
        <v>37</v>
      </c>
      <c r="L1424">
        <v>4</v>
      </c>
      <c r="M1424">
        <v>98</v>
      </c>
      <c r="N1424">
        <v>5.43</v>
      </c>
      <c r="O1424">
        <v>1766.9475950000001</v>
      </c>
      <c r="P1424">
        <v>444</v>
      </c>
      <c r="Q1424">
        <v>3.5</v>
      </c>
      <c r="R1424">
        <v>3.5</v>
      </c>
      <c r="S1424">
        <v>0.60199999999999998</v>
      </c>
      <c r="T1424">
        <v>12.2</v>
      </c>
    </row>
    <row r="1425" spans="1:20" x14ac:dyDescent="0.3">
      <c r="A1425" t="s">
        <v>112</v>
      </c>
      <c r="B1425">
        <v>2002</v>
      </c>
      <c r="C1425" t="s">
        <v>21</v>
      </c>
      <c r="D1425">
        <v>66.7</v>
      </c>
      <c r="E1425">
        <v>215</v>
      </c>
      <c r="F1425">
        <v>4</v>
      </c>
      <c r="G1425">
        <v>3.31</v>
      </c>
      <c r="H1425">
        <v>64.900000000000006</v>
      </c>
      <c r="I1425">
        <v>99</v>
      </c>
      <c r="J1425">
        <v>2</v>
      </c>
      <c r="K1425">
        <v>36.5</v>
      </c>
      <c r="L1425">
        <v>5</v>
      </c>
      <c r="M1425">
        <v>99</v>
      </c>
      <c r="N1425">
        <v>5.43</v>
      </c>
      <c r="O1425">
        <v>1766.9475950000001</v>
      </c>
      <c r="P1425">
        <v>444</v>
      </c>
      <c r="Q1425">
        <v>3.5</v>
      </c>
      <c r="R1425">
        <v>3.5</v>
      </c>
      <c r="S1425">
        <v>0.60099999999999998</v>
      </c>
      <c r="T1425">
        <v>12.1</v>
      </c>
    </row>
    <row r="1426" spans="1:20" x14ac:dyDescent="0.3">
      <c r="A1426" t="s">
        <v>112</v>
      </c>
      <c r="B1426">
        <v>2001</v>
      </c>
      <c r="C1426" t="s">
        <v>21</v>
      </c>
      <c r="D1426">
        <v>67.2</v>
      </c>
      <c r="E1426">
        <v>217</v>
      </c>
      <c r="F1426">
        <v>4</v>
      </c>
      <c r="G1426">
        <v>2.62</v>
      </c>
      <c r="H1426">
        <v>64.900000000000006</v>
      </c>
      <c r="I1426">
        <v>57</v>
      </c>
      <c r="J1426">
        <v>17</v>
      </c>
      <c r="K1426">
        <v>36</v>
      </c>
      <c r="L1426">
        <v>5</v>
      </c>
      <c r="M1426">
        <v>99</v>
      </c>
      <c r="N1426">
        <v>4.79</v>
      </c>
      <c r="O1426">
        <v>1766.9475950000001</v>
      </c>
      <c r="P1426">
        <v>444</v>
      </c>
      <c r="Q1426">
        <v>3.6</v>
      </c>
      <c r="R1426">
        <v>3.6</v>
      </c>
      <c r="S1426">
        <v>0.59299999999999997</v>
      </c>
      <c r="T1426">
        <v>11.8</v>
      </c>
    </row>
    <row r="1427" spans="1:20" x14ac:dyDescent="0.3">
      <c r="A1427" t="s">
        <v>112</v>
      </c>
      <c r="B1427">
        <v>2000</v>
      </c>
      <c r="C1427" t="s">
        <v>21</v>
      </c>
      <c r="D1427">
        <v>66.599999999999994</v>
      </c>
      <c r="E1427">
        <v>225</v>
      </c>
      <c r="F1427">
        <v>4</v>
      </c>
      <c r="G1427">
        <v>2.13</v>
      </c>
      <c r="H1427">
        <v>64.900000000000006</v>
      </c>
      <c r="I1427">
        <v>44</v>
      </c>
      <c r="J1427">
        <v>16</v>
      </c>
      <c r="K1427">
        <v>35.6</v>
      </c>
      <c r="L1427">
        <v>5</v>
      </c>
      <c r="M1427">
        <v>99</v>
      </c>
      <c r="N1427">
        <v>4.68</v>
      </c>
      <c r="O1427">
        <v>1766.9475950000001</v>
      </c>
      <c r="P1427">
        <v>444</v>
      </c>
      <c r="Q1427">
        <v>3.6</v>
      </c>
      <c r="R1427">
        <v>3.6</v>
      </c>
      <c r="S1427">
        <v>0.58599999999999997</v>
      </c>
      <c r="T1427">
        <v>11.4</v>
      </c>
    </row>
    <row r="1428" spans="1:20" x14ac:dyDescent="0.3">
      <c r="A1428" t="s">
        <v>113</v>
      </c>
      <c r="B1428">
        <v>2015</v>
      </c>
      <c r="C1428" t="s">
        <v>21</v>
      </c>
      <c r="D1428">
        <v>65.7</v>
      </c>
      <c r="E1428">
        <v>194</v>
      </c>
      <c r="F1428">
        <v>8</v>
      </c>
      <c r="G1428">
        <v>0.01</v>
      </c>
      <c r="H1428">
        <v>64.900000000000006</v>
      </c>
      <c r="I1428">
        <v>89</v>
      </c>
      <c r="J1428">
        <v>56</v>
      </c>
      <c r="K1428">
        <v>21.7</v>
      </c>
      <c r="L1428">
        <v>11</v>
      </c>
      <c r="M1428">
        <v>89</v>
      </c>
      <c r="N1428">
        <v>4.9000000000000004</v>
      </c>
      <c r="O1428">
        <v>1766.9475950000001</v>
      </c>
      <c r="P1428">
        <v>444</v>
      </c>
      <c r="Q1428">
        <v>8.8000000000000007</v>
      </c>
      <c r="R1428">
        <v>8.9</v>
      </c>
      <c r="S1428">
        <v>0.58199999999999996</v>
      </c>
      <c r="T1428">
        <v>10.8</v>
      </c>
    </row>
    <row r="1429" spans="1:20" x14ac:dyDescent="0.3">
      <c r="A1429" t="s">
        <v>113</v>
      </c>
      <c r="B1429">
        <v>2014</v>
      </c>
      <c r="C1429" t="s">
        <v>21</v>
      </c>
      <c r="D1429">
        <v>65.3</v>
      </c>
      <c r="E1429">
        <v>199</v>
      </c>
      <c r="F1429">
        <v>8</v>
      </c>
      <c r="G1429">
        <v>0.01</v>
      </c>
      <c r="H1429">
        <v>64.900000000000006</v>
      </c>
      <c r="I1429">
        <v>88</v>
      </c>
      <c r="J1429">
        <v>339</v>
      </c>
      <c r="K1429">
        <v>2.9</v>
      </c>
      <c r="L1429">
        <v>11</v>
      </c>
      <c r="M1429">
        <v>88</v>
      </c>
      <c r="N1429">
        <v>1.87</v>
      </c>
      <c r="O1429">
        <v>1766.9475950000001</v>
      </c>
      <c r="P1429">
        <v>444</v>
      </c>
      <c r="Q1429">
        <v>8.9</v>
      </c>
      <c r="R1429">
        <v>9</v>
      </c>
      <c r="S1429">
        <v>0.57299999999999995</v>
      </c>
      <c r="T1429">
        <v>10.6</v>
      </c>
    </row>
    <row r="1430" spans="1:20" x14ac:dyDescent="0.3">
      <c r="A1430" t="s">
        <v>113</v>
      </c>
      <c r="B1430">
        <v>2013</v>
      </c>
      <c r="C1430" t="s">
        <v>21</v>
      </c>
      <c r="D1430">
        <v>64.900000000000006</v>
      </c>
      <c r="E1430">
        <v>23</v>
      </c>
      <c r="F1430">
        <v>9</v>
      </c>
      <c r="G1430">
        <v>0.01</v>
      </c>
      <c r="H1430">
        <v>64.900000000000006</v>
      </c>
      <c r="I1430">
        <v>87</v>
      </c>
      <c r="J1430">
        <v>71</v>
      </c>
      <c r="K1430">
        <v>2.1</v>
      </c>
      <c r="L1430">
        <v>12</v>
      </c>
      <c r="M1430">
        <v>86</v>
      </c>
      <c r="N1430">
        <v>2</v>
      </c>
      <c r="O1430">
        <v>1766.9475950000001</v>
      </c>
      <c r="P1430">
        <v>444</v>
      </c>
      <c r="Q1430">
        <v>9</v>
      </c>
      <c r="R1430">
        <v>9.1</v>
      </c>
      <c r="S1430">
        <v>0.56299999999999994</v>
      </c>
      <c r="T1430">
        <v>10.4</v>
      </c>
    </row>
    <row r="1431" spans="1:20" x14ac:dyDescent="0.3">
      <c r="A1431" t="s">
        <v>113</v>
      </c>
      <c r="B1431">
        <v>2012</v>
      </c>
      <c r="C1431" t="s">
        <v>21</v>
      </c>
      <c r="D1431">
        <v>64.400000000000006</v>
      </c>
      <c r="E1431">
        <v>28</v>
      </c>
      <c r="F1431">
        <v>9</v>
      </c>
      <c r="G1431">
        <v>0.01</v>
      </c>
      <c r="H1431">
        <v>64.900000000000006</v>
      </c>
      <c r="I1431">
        <v>79</v>
      </c>
      <c r="J1431">
        <v>32</v>
      </c>
      <c r="K1431">
        <v>19.399999999999999</v>
      </c>
      <c r="L1431">
        <v>12</v>
      </c>
      <c r="M1431">
        <v>78</v>
      </c>
      <c r="N1431">
        <v>2.12</v>
      </c>
      <c r="O1431">
        <v>1766.9475950000001</v>
      </c>
      <c r="P1431">
        <v>444</v>
      </c>
      <c r="Q1431">
        <v>9.1</v>
      </c>
      <c r="R1431">
        <v>9.1999999999999993</v>
      </c>
      <c r="S1431">
        <v>0.55400000000000005</v>
      </c>
      <c r="T1431">
        <v>10.199999999999999</v>
      </c>
    </row>
    <row r="1432" spans="1:20" x14ac:dyDescent="0.3">
      <c r="A1432" t="s">
        <v>113</v>
      </c>
      <c r="B1432">
        <v>2011</v>
      </c>
      <c r="C1432" t="s">
        <v>21</v>
      </c>
      <c r="D1432">
        <v>64</v>
      </c>
      <c r="E1432">
        <v>213</v>
      </c>
      <c r="F1432">
        <v>9</v>
      </c>
      <c r="G1432">
        <v>5.39</v>
      </c>
      <c r="H1432">
        <v>64.900000000000006</v>
      </c>
      <c r="I1432">
        <v>78</v>
      </c>
      <c r="J1432">
        <v>113</v>
      </c>
      <c r="K1432">
        <v>18.7</v>
      </c>
      <c r="L1432">
        <v>13</v>
      </c>
      <c r="M1432">
        <v>79</v>
      </c>
      <c r="N1432">
        <v>2.2000000000000002</v>
      </c>
      <c r="O1432">
        <v>1766.9475950000001</v>
      </c>
      <c r="P1432">
        <v>444</v>
      </c>
      <c r="Q1432">
        <v>9.1999999999999993</v>
      </c>
      <c r="R1432">
        <v>9.4</v>
      </c>
      <c r="S1432">
        <v>0.54200000000000004</v>
      </c>
      <c r="T1432">
        <v>9.9</v>
      </c>
    </row>
    <row r="1433" spans="1:20" x14ac:dyDescent="0.3">
      <c r="A1433" t="s">
        <v>113</v>
      </c>
      <c r="B1433">
        <v>2010</v>
      </c>
      <c r="C1433" t="s">
        <v>21</v>
      </c>
      <c r="D1433">
        <v>63.6</v>
      </c>
      <c r="E1433">
        <v>218</v>
      </c>
      <c r="F1433">
        <v>10</v>
      </c>
      <c r="G1433">
        <v>5.95</v>
      </c>
      <c r="H1433">
        <v>64.900000000000006</v>
      </c>
      <c r="I1433">
        <v>74</v>
      </c>
      <c r="J1433">
        <v>153</v>
      </c>
      <c r="K1433">
        <v>18</v>
      </c>
      <c r="L1433">
        <v>13</v>
      </c>
      <c r="M1433">
        <v>76</v>
      </c>
      <c r="N1433">
        <v>2.75</v>
      </c>
      <c r="O1433">
        <v>1766.9475950000001</v>
      </c>
      <c r="P1433">
        <v>444</v>
      </c>
      <c r="Q1433">
        <v>9.3000000000000007</v>
      </c>
      <c r="R1433">
        <v>9.5</v>
      </c>
      <c r="S1433">
        <v>0.53500000000000003</v>
      </c>
      <c r="T1433">
        <v>9.6</v>
      </c>
    </row>
    <row r="1434" spans="1:20" x14ac:dyDescent="0.3">
      <c r="A1434" t="s">
        <v>113</v>
      </c>
      <c r="B1434">
        <v>2009</v>
      </c>
      <c r="C1434" t="s">
        <v>21</v>
      </c>
      <c r="D1434">
        <v>63.1</v>
      </c>
      <c r="E1434">
        <v>223</v>
      </c>
      <c r="F1434">
        <v>10</v>
      </c>
      <c r="G1434">
        <v>5.18</v>
      </c>
      <c r="H1434">
        <v>64.900000000000006</v>
      </c>
      <c r="I1434">
        <v>67</v>
      </c>
      <c r="J1434">
        <v>78</v>
      </c>
      <c r="K1434">
        <v>17.3</v>
      </c>
      <c r="L1434">
        <v>14</v>
      </c>
      <c r="M1434">
        <v>67</v>
      </c>
      <c r="N1434">
        <v>3.77</v>
      </c>
      <c r="O1434">
        <v>1766.9475950000001</v>
      </c>
      <c r="P1434">
        <v>444</v>
      </c>
      <c r="Q1434">
        <v>9.4</v>
      </c>
      <c r="R1434">
        <v>9.6</v>
      </c>
      <c r="S1434">
        <v>0.52500000000000002</v>
      </c>
      <c r="T1434">
        <v>9.4</v>
      </c>
    </row>
    <row r="1435" spans="1:20" x14ac:dyDescent="0.3">
      <c r="A1435" t="s">
        <v>113</v>
      </c>
      <c r="B1435">
        <v>2008</v>
      </c>
      <c r="C1435" t="s">
        <v>21</v>
      </c>
      <c r="D1435">
        <v>62.6</v>
      </c>
      <c r="E1435">
        <v>228</v>
      </c>
      <c r="F1435">
        <v>10</v>
      </c>
      <c r="G1435">
        <v>5.0999999999999996</v>
      </c>
      <c r="H1435">
        <v>64.900000000000006</v>
      </c>
      <c r="I1435">
        <v>61</v>
      </c>
      <c r="J1435">
        <v>174</v>
      </c>
      <c r="K1435">
        <v>16.7</v>
      </c>
      <c r="L1435">
        <v>14</v>
      </c>
      <c r="M1435">
        <v>6</v>
      </c>
      <c r="N1435">
        <v>2.77</v>
      </c>
      <c r="O1435">
        <v>1766.9475950000001</v>
      </c>
      <c r="P1435">
        <v>444</v>
      </c>
      <c r="Q1435">
        <v>9.6</v>
      </c>
      <c r="R1435">
        <v>9.6999999999999993</v>
      </c>
      <c r="S1435">
        <v>0.51800000000000002</v>
      </c>
      <c r="T1435">
        <v>9.1999999999999993</v>
      </c>
    </row>
    <row r="1436" spans="1:20" x14ac:dyDescent="0.3">
      <c r="A1436" t="s">
        <v>113</v>
      </c>
      <c r="B1436">
        <v>2007</v>
      </c>
      <c r="C1436" t="s">
        <v>21</v>
      </c>
      <c r="D1436">
        <v>62.1</v>
      </c>
      <c r="E1436">
        <v>234</v>
      </c>
      <c r="F1436">
        <v>11</v>
      </c>
      <c r="G1436">
        <v>5</v>
      </c>
      <c r="H1436">
        <v>64.900000000000006</v>
      </c>
      <c r="I1436">
        <v>5</v>
      </c>
      <c r="J1436">
        <v>1678</v>
      </c>
      <c r="K1436">
        <v>16.100000000000001</v>
      </c>
      <c r="L1436">
        <v>15</v>
      </c>
      <c r="M1436">
        <v>46</v>
      </c>
      <c r="N1436">
        <v>4.1399999999999997</v>
      </c>
      <c r="O1436">
        <v>1766.9475950000001</v>
      </c>
      <c r="P1436">
        <v>444</v>
      </c>
      <c r="Q1436">
        <v>9.6999999999999993</v>
      </c>
      <c r="R1436">
        <v>9.8000000000000007</v>
      </c>
      <c r="S1436">
        <v>0.50900000000000001</v>
      </c>
      <c r="T1436">
        <v>9</v>
      </c>
    </row>
    <row r="1437" spans="1:20" x14ac:dyDescent="0.3">
      <c r="A1437" t="s">
        <v>113</v>
      </c>
      <c r="B1437">
        <v>2006</v>
      </c>
      <c r="C1437" t="s">
        <v>21</v>
      </c>
      <c r="D1437">
        <v>61.5</v>
      </c>
      <c r="E1437">
        <v>24</v>
      </c>
      <c r="F1437">
        <v>11</v>
      </c>
      <c r="G1437">
        <v>3.69</v>
      </c>
      <c r="H1437">
        <v>64.900000000000006</v>
      </c>
      <c r="I1437">
        <v>57</v>
      </c>
      <c r="J1437">
        <v>58</v>
      </c>
      <c r="K1437">
        <v>15.5</v>
      </c>
      <c r="L1437">
        <v>15</v>
      </c>
      <c r="M1437">
        <v>56</v>
      </c>
      <c r="N1437">
        <v>4.1399999999999997</v>
      </c>
      <c r="O1437">
        <v>1766.9475950000001</v>
      </c>
      <c r="P1437">
        <v>444</v>
      </c>
      <c r="Q1437">
        <v>9.9</v>
      </c>
      <c r="R1437">
        <v>9.9</v>
      </c>
      <c r="S1437">
        <v>0.503</v>
      </c>
      <c r="T1437">
        <v>9</v>
      </c>
    </row>
    <row r="1438" spans="1:20" x14ac:dyDescent="0.3">
      <c r="A1438" t="s">
        <v>113</v>
      </c>
      <c r="B1438">
        <v>2005</v>
      </c>
      <c r="C1438" t="s">
        <v>21</v>
      </c>
      <c r="D1438">
        <v>61</v>
      </c>
      <c r="E1438">
        <v>246</v>
      </c>
      <c r="F1438">
        <v>11</v>
      </c>
      <c r="G1438">
        <v>3.68</v>
      </c>
      <c r="H1438">
        <v>64.900000000000006</v>
      </c>
      <c r="I1438">
        <v>49</v>
      </c>
      <c r="J1438">
        <v>295</v>
      </c>
      <c r="K1438">
        <v>14.9</v>
      </c>
      <c r="L1438">
        <v>16</v>
      </c>
      <c r="M1438">
        <v>5</v>
      </c>
      <c r="N1438">
        <v>4.32</v>
      </c>
      <c r="O1438">
        <v>1766.9475950000001</v>
      </c>
      <c r="P1438">
        <v>444</v>
      </c>
      <c r="Q1438">
        <v>1</v>
      </c>
      <c r="R1438">
        <v>1.1000000000000001</v>
      </c>
      <c r="S1438">
        <v>0.49399999999999999</v>
      </c>
      <c r="T1438">
        <v>8.6999999999999993</v>
      </c>
    </row>
    <row r="1439" spans="1:20" x14ac:dyDescent="0.3">
      <c r="A1439" t="s">
        <v>113</v>
      </c>
      <c r="B1439">
        <v>2004</v>
      </c>
      <c r="C1439" t="s">
        <v>21</v>
      </c>
      <c r="D1439">
        <v>64</v>
      </c>
      <c r="E1439">
        <v>252</v>
      </c>
      <c r="F1439">
        <v>12</v>
      </c>
      <c r="G1439">
        <v>3.53</v>
      </c>
      <c r="H1439">
        <v>64.900000000000006</v>
      </c>
      <c r="I1439">
        <v>45</v>
      </c>
      <c r="J1439">
        <v>1491</v>
      </c>
      <c r="K1439">
        <v>14.4</v>
      </c>
      <c r="L1439">
        <v>16</v>
      </c>
      <c r="M1439">
        <v>46</v>
      </c>
      <c r="N1439">
        <v>4.54</v>
      </c>
      <c r="O1439">
        <v>1766.9475950000001</v>
      </c>
      <c r="P1439">
        <v>444</v>
      </c>
      <c r="Q1439">
        <v>1.1000000000000001</v>
      </c>
      <c r="R1439">
        <v>1.2</v>
      </c>
      <c r="S1439">
        <v>0.48499999999999999</v>
      </c>
      <c r="T1439">
        <v>8.6</v>
      </c>
    </row>
    <row r="1440" spans="1:20" x14ac:dyDescent="0.3">
      <c r="A1440" t="s">
        <v>113</v>
      </c>
      <c r="B1440">
        <v>2003</v>
      </c>
      <c r="C1440" t="s">
        <v>21</v>
      </c>
      <c r="D1440">
        <v>59.8</v>
      </c>
      <c r="E1440">
        <v>259</v>
      </c>
      <c r="F1440">
        <v>12</v>
      </c>
      <c r="G1440">
        <v>3.41</v>
      </c>
      <c r="H1440">
        <v>64.900000000000006</v>
      </c>
      <c r="I1440">
        <v>5</v>
      </c>
      <c r="J1440">
        <v>1810</v>
      </c>
      <c r="K1440">
        <v>13.8</v>
      </c>
      <c r="L1440">
        <v>17</v>
      </c>
      <c r="M1440">
        <v>52</v>
      </c>
      <c r="N1440">
        <v>4.91</v>
      </c>
      <c r="O1440">
        <v>1766.9475950000001</v>
      </c>
      <c r="P1440">
        <v>444</v>
      </c>
      <c r="Q1440">
        <v>1.2</v>
      </c>
      <c r="R1440">
        <v>1.3</v>
      </c>
      <c r="S1440">
        <v>0.47699999999999998</v>
      </c>
      <c r="T1440">
        <v>8.3000000000000007</v>
      </c>
    </row>
    <row r="1441" spans="1:20" x14ac:dyDescent="0.3">
      <c r="A1441" t="s">
        <v>113</v>
      </c>
      <c r="B1441">
        <v>2002</v>
      </c>
      <c r="C1441" t="s">
        <v>21</v>
      </c>
      <c r="D1441">
        <v>59.3</v>
      </c>
      <c r="E1441">
        <v>265</v>
      </c>
      <c r="F1441">
        <v>13</v>
      </c>
      <c r="G1441">
        <v>3.33</v>
      </c>
      <c r="H1441">
        <v>64.900000000000006</v>
      </c>
      <c r="I1441">
        <v>99</v>
      </c>
      <c r="J1441">
        <v>2070</v>
      </c>
      <c r="K1441">
        <v>13.3</v>
      </c>
      <c r="L1441">
        <v>18</v>
      </c>
      <c r="M1441">
        <v>55</v>
      </c>
      <c r="N1441">
        <v>4.4000000000000004</v>
      </c>
      <c r="O1441">
        <v>1766.9475950000001</v>
      </c>
      <c r="P1441">
        <v>444</v>
      </c>
      <c r="Q1441">
        <v>1.3</v>
      </c>
      <c r="R1441">
        <v>1.4</v>
      </c>
      <c r="S1441">
        <v>0.46800000000000003</v>
      </c>
      <c r="T1441">
        <v>8</v>
      </c>
    </row>
    <row r="1442" spans="1:20" x14ac:dyDescent="0.3">
      <c r="A1442" t="s">
        <v>113</v>
      </c>
      <c r="B1442">
        <v>2001</v>
      </c>
      <c r="C1442" t="s">
        <v>21</v>
      </c>
      <c r="D1442">
        <v>58.7</v>
      </c>
      <c r="E1442">
        <v>271</v>
      </c>
      <c r="F1442">
        <v>13</v>
      </c>
      <c r="G1442">
        <v>3.13</v>
      </c>
      <c r="H1442">
        <v>64.900000000000006</v>
      </c>
      <c r="I1442">
        <v>99</v>
      </c>
      <c r="J1442">
        <v>94</v>
      </c>
      <c r="K1442">
        <v>12.7</v>
      </c>
      <c r="L1442">
        <v>19</v>
      </c>
      <c r="M1442">
        <v>55</v>
      </c>
      <c r="N1442">
        <v>4.32</v>
      </c>
      <c r="O1442">
        <v>1766.9475950000001</v>
      </c>
      <c r="P1442">
        <v>444</v>
      </c>
      <c r="Q1442">
        <v>1.4</v>
      </c>
      <c r="R1442">
        <v>1.5</v>
      </c>
      <c r="S1442">
        <v>0.46300000000000002</v>
      </c>
      <c r="T1442">
        <v>8</v>
      </c>
    </row>
    <row r="1443" spans="1:20" x14ac:dyDescent="0.3">
      <c r="A1443" t="s">
        <v>113</v>
      </c>
      <c r="B1443">
        <v>2000</v>
      </c>
      <c r="C1443" t="s">
        <v>21</v>
      </c>
      <c r="D1443">
        <v>58.1</v>
      </c>
      <c r="E1443">
        <v>278</v>
      </c>
      <c r="F1443">
        <v>14</v>
      </c>
      <c r="G1443">
        <v>5.16</v>
      </c>
      <c r="H1443">
        <v>64.900000000000006</v>
      </c>
      <c r="I1443">
        <v>99</v>
      </c>
      <c r="J1443">
        <v>332</v>
      </c>
      <c r="K1443">
        <v>12.3</v>
      </c>
      <c r="L1443">
        <v>20</v>
      </c>
      <c r="M1443">
        <v>57</v>
      </c>
      <c r="N1443">
        <v>3.41</v>
      </c>
      <c r="O1443">
        <v>1766.9475950000001</v>
      </c>
      <c r="P1443">
        <v>444</v>
      </c>
      <c r="Q1443">
        <v>1.5</v>
      </c>
      <c r="R1443">
        <v>1.5</v>
      </c>
      <c r="S1443">
        <v>0.45900000000000002</v>
      </c>
      <c r="T1443">
        <v>8</v>
      </c>
    </row>
    <row r="1444" spans="1:20" x14ac:dyDescent="0.3">
      <c r="A1444" t="s">
        <v>114</v>
      </c>
      <c r="B1444">
        <v>2015</v>
      </c>
      <c r="C1444" t="s">
        <v>29</v>
      </c>
      <c r="D1444">
        <v>74.599999999999994</v>
      </c>
      <c r="E1444">
        <v>153</v>
      </c>
      <c r="F1444">
        <v>3</v>
      </c>
      <c r="G1444">
        <v>0.01</v>
      </c>
      <c r="H1444">
        <v>64.900000000000006</v>
      </c>
      <c r="I1444">
        <v>94</v>
      </c>
      <c r="J1444">
        <v>17</v>
      </c>
      <c r="K1444">
        <v>61.2</v>
      </c>
      <c r="L1444">
        <v>4</v>
      </c>
      <c r="M1444">
        <v>95</v>
      </c>
      <c r="N1444">
        <v>4.9000000000000004</v>
      </c>
      <c r="O1444">
        <v>13666.583360000001</v>
      </c>
      <c r="P1444">
        <v>1977527</v>
      </c>
      <c r="Q1444">
        <v>2.2000000000000002</v>
      </c>
      <c r="R1444">
        <v>2.1</v>
      </c>
      <c r="S1444">
        <v>0.82799999999999996</v>
      </c>
      <c r="T1444">
        <v>16</v>
      </c>
    </row>
    <row r="1445" spans="1:20" x14ac:dyDescent="0.3">
      <c r="A1445" t="s">
        <v>114</v>
      </c>
      <c r="B1445">
        <v>2014</v>
      </c>
      <c r="C1445" t="s">
        <v>29</v>
      </c>
      <c r="D1445">
        <v>74.400000000000006</v>
      </c>
      <c r="E1445">
        <v>156</v>
      </c>
      <c r="F1445">
        <v>3</v>
      </c>
      <c r="G1445">
        <v>0.01</v>
      </c>
      <c r="H1445">
        <v>1542.6359789999999</v>
      </c>
      <c r="I1445">
        <v>92</v>
      </c>
      <c r="J1445">
        <v>36</v>
      </c>
      <c r="K1445">
        <v>6.7</v>
      </c>
      <c r="L1445">
        <v>4</v>
      </c>
      <c r="M1445">
        <v>92</v>
      </c>
      <c r="N1445">
        <v>5.88</v>
      </c>
      <c r="O1445">
        <v>15725.1374</v>
      </c>
      <c r="P1445">
        <v>1993782</v>
      </c>
      <c r="Q1445">
        <v>2.2000000000000002</v>
      </c>
      <c r="R1445">
        <v>2.2000000000000002</v>
      </c>
      <c r="S1445">
        <v>0.82199999999999995</v>
      </c>
      <c r="T1445">
        <v>16</v>
      </c>
    </row>
    <row r="1446" spans="1:20" x14ac:dyDescent="0.3">
      <c r="A1446" t="s">
        <v>114</v>
      </c>
      <c r="B1446">
        <v>2013</v>
      </c>
      <c r="C1446" t="s">
        <v>29</v>
      </c>
      <c r="D1446">
        <v>74.099999999999994</v>
      </c>
      <c r="E1446">
        <v>161</v>
      </c>
      <c r="F1446">
        <v>3</v>
      </c>
      <c r="G1446">
        <v>10.37</v>
      </c>
      <c r="H1446">
        <v>150.31168840000001</v>
      </c>
      <c r="I1446">
        <v>94</v>
      </c>
      <c r="J1446">
        <v>17</v>
      </c>
      <c r="K1446">
        <v>6.2</v>
      </c>
      <c r="L1446">
        <v>4</v>
      </c>
      <c r="M1446">
        <v>94</v>
      </c>
      <c r="N1446">
        <v>5.67</v>
      </c>
      <c r="O1446">
        <v>1532.2292399999999</v>
      </c>
      <c r="P1446">
        <v>212647</v>
      </c>
      <c r="Q1446">
        <v>2.2000000000000002</v>
      </c>
      <c r="R1446">
        <v>2.2000000000000002</v>
      </c>
      <c r="S1446">
        <v>0.81399999999999995</v>
      </c>
      <c r="T1446">
        <v>15.4</v>
      </c>
    </row>
    <row r="1447" spans="1:20" x14ac:dyDescent="0.3">
      <c r="A1447" t="s">
        <v>114</v>
      </c>
      <c r="B1447">
        <v>2012</v>
      </c>
      <c r="C1447" t="s">
        <v>29</v>
      </c>
      <c r="D1447">
        <v>73.8</v>
      </c>
      <c r="E1447">
        <v>163</v>
      </c>
      <c r="F1447">
        <v>3</v>
      </c>
      <c r="G1447">
        <v>10.210000000000001</v>
      </c>
      <c r="H1447">
        <v>1356.022164</v>
      </c>
      <c r="I1447">
        <v>9</v>
      </c>
      <c r="J1447">
        <v>3</v>
      </c>
      <c r="K1447">
        <v>59.8</v>
      </c>
      <c r="L1447">
        <v>4</v>
      </c>
      <c r="M1447">
        <v>91</v>
      </c>
      <c r="N1447">
        <v>5.91</v>
      </c>
      <c r="O1447">
        <v>13822.8559</v>
      </c>
      <c r="P1447">
        <v>234319</v>
      </c>
      <c r="Q1447">
        <v>2.2000000000000002</v>
      </c>
      <c r="R1447">
        <v>2.2000000000000002</v>
      </c>
      <c r="S1447">
        <v>0.81200000000000006</v>
      </c>
      <c r="T1447">
        <v>15.5</v>
      </c>
    </row>
    <row r="1448" spans="1:20" x14ac:dyDescent="0.3">
      <c r="A1448" t="s">
        <v>114</v>
      </c>
      <c r="B1448">
        <v>2011</v>
      </c>
      <c r="C1448" t="s">
        <v>29</v>
      </c>
      <c r="D1448">
        <v>73.599999999999994</v>
      </c>
      <c r="E1448">
        <v>169</v>
      </c>
      <c r="F1448">
        <v>3</v>
      </c>
      <c r="G1448">
        <v>10.14</v>
      </c>
      <c r="H1448">
        <v>24.70841046</v>
      </c>
      <c r="I1448">
        <v>89</v>
      </c>
      <c r="J1448">
        <v>1</v>
      </c>
      <c r="K1448">
        <v>59.4</v>
      </c>
      <c r="L1448">
        <v>4</v>
      </c>
      <c r="M1448">
        <v>92</v>
      </c>
      <c r="N1448">
        <v>6.1</v>
      </c>
      <c r="O1448">
        <v>1372.68947</v>
      </c>
      <c r="P1448">
        <v>25979</v>
      </c>
      <c r="Q1448">
        <v>2.2000000000000002</v>
      </c>
      <c r="R1448">
        <v>2.2999999999999998</v>
      </c>
      <c r="S1448">
        <v>0.81</v>
      </c>
      <c r="T1448">
        <v>15.8</v>
      </c>
    </row>
    <row r="1449" spans="1:20" x14ac:dyDescent="0.3">
      <c r="A1449" t="s">
        <v>114</v>
      </c>
      <c r="B1449">
        <v>2010</v>
      </c>
      <c r="C1449" t="s">
        <v>29</v>
      </c>
      <c r="D1449">
        <v>72.8</v>
      </c>
      <c r="E1449">
        <v>18</v>
      </c>
      <c r="F1449">
        <v>3</v>
      </c>
      <c r="G1449">
        <v>9.8000000000000007</v>
      </c>
      <c r="H1449">
        <v>1109.9695079999999</v>
      </c>
      <c r="I1449">
        <v>91</v>
      </c>
      <c r="J1449">
        <v>17</v>
      </c>
      <c r="K1449">
        <v>58.9</v>
      </c>
      <c r="L1449">
        <v>4</v>
      </c>
      <c r="M1449">
        <v>92</v>
      </c>
      <c r="N1449">
        <v>6.55</v>
      </c>
      <c r="O1449">
        <v>11326.21947</v>
      </c>
      <c r="P1449">
        <v>297555</v>
      </c>
      <c r="Q1449">
        <v>2.2000000000000002</v>
      </c>
      <c r="R1449">
        <v>2.2999999999999998</v>
      </c>
      <c r="S1449">
        <v>0.81499999999999995</v>
      </c>
      <c r="T1449">
        <v>16</v>
      </c>
    </row>
    <row r="1450" spans="1:20" x14ac:dyDescent="0.3">
      <c r="A1450" t="s">
        <v>114</v>
      </c>
      <c r="B1450">
        <v>2009</v>
      </c>
      <c r="C1450" t="s">
        <v>29</v>
      </c>
      <c r="D1450">
        <v>72.599999999999994</v>
      </c>
      <c r="E1450">
        <v>184</v>
      </c>
      <c r="F1450">
        <v>3</v>
      </c>
      <c r="G1450">
        <v>9.85</v>
      </c>
      <c r="H1450">
        <v>1137.6237000000001</v>
      </c>
      <c r="I1450">
        <v>92</v>
      </c>
      <c r="J1450">
        <v>17</v>
      </c>
      <c r="K1450">
        <v>58.5</v>
      </c>
      <c r="L1450">
        <v>4</v>
      </c>
      <c r="M1450">
        <v>94</v>
      </c>
      <c r="N1450">
        <v>6.84</v>
      </c>
      <c r="O1450">
        <v>12219.37379</v>
      </c>
      <c r="P1450">
        <v>2141669</v>
      </c>
      <c r="Q1450">
        <v>2.2999999999999998</v>
      </c>
      <c r="R1450">
        <v>2.2999999999999998</v>
      </c>
      <c r="S1450">
        <v>0.82099999999999995</v>
      </c>
      <c r="T1450">
        <v>16.399999999999999</v>
      </c>
    </row>
    <row r="1451" spans="1:20" x14ac:dyDescent="0.3">
      <c r="A1451" t="s">
        <v>114</v>
      </c>
      <c r="B1451">
        <v>2008</v>
      </c>
      <c r="C1451" t="s">
        <v>29</v>
      </c>
      <c r="D1451">
        <v>71.900000000000006</v>
      </c>
      <c r="E1451">
        <v>199</v>
      </c>
      <c r="F1451">
        <v>3</v>
      </c>
      <c r="G1451">
        <v>11.84</v>
      </c>
      <c r="H1451">
        <v>253.4022338</v>
      </c>
      <c r="I1451">
        <v>93</v>
      </c>
      <c r="J1451">
        <v>3</v>
      </c>
      <c r="K1451">
        <v>58.1</v>
      </c>
      <c r="L1451">
        <v>4</v>
      </c>
      <c r="M1451">
        <v>94</v>
      </c>
      <c r="N1451">
        <v>6.63</v>
      </c>
      <c r="O1451">
        <v>16348.531209999999</v>
      </c>
      <c r="P1451">
        <v>2177322</v>
      </c>
      <c r="Q1451">
        <v>2.2999999999999998</v>
      </c>
      <c r="R1451">
        <v>2.4</v>
      </c>
      <c r="S1451">
        <v>0.81899999999999995</v>
      </c>
      <c r="T1451">
        <v>16.3</v>
      </c>
    </row>
    <row r="1452" spans="1:20" x14ac:dyDescent="0.3">
      <c r="A1452" t="s">
        <v>114</v>
      </c>
      <c r="B1452">
        <v>2007</v>
      </c>
      <c r="C1452" t="s">
        <v>29</v>
      </c>
      <c r="D1452">
        <v>78</v>
      </c>
      <c r="E1452">
        <v>221</v>
      </c>
      <c r="F1452">
        <v>3</v>
      </c>
      <c r="G1452">
        <v>12.12</v>
      </c>
      <c r="H1452">
        <v>170.98841379999999</v>
      </c>
      <c r="I1452">
        <v>91</v>
      </c>
      <c r="J1452">
        <v>17</v>
      </c>
      <c r="K1452">
        <v>57.7</v>
      </c>
      <c r="L1452">
        <v>4</v>
      </c>
      <c r="M1452">
        <v>94</v>
      </c>
      <c r="N1452">
        <v>7.1</v>
      </c>
      <c r="O1452">
        <v>1444.1588999999999</v>
      </c>
      <c r="P1452">
        <v>22325</v>
      </c>
      <c r="Q1452">
        <v>2.4</v>
      </c>
      <c r="R1452">
        <v>2.4</v>
      </c>
      <c r="S1452">
        <v>0.81399999999999995</v>
      </c>
      <c r="T1452">
        <v>16.2</v>
      </c>
    </row>
    <row r="1453" spans="1:20" x14ac:dyDescent="0.3">
      <c r="A1453" t="s">
        <v>114</v>
      </c>
      <c r="B1453">
        <v>2006</v>
      </c>
      <c r="C1453" t="s">
        <v>29</v>
      </c>
      <c r="D1453">
        <v>75</v>
      </c>
      <c r="E1453">
        <v>229</v>
      </c>
      <c r="F1453">
        <v>3</v>
      </c>
      <c r="G1453">
        <v>10.4</v>
      </c>
      <c r="H1453">
        <v>1099.2488370000001</v>
      </c>
      <c r="I1453">
        <v>94</v>
      </c>
      <c r="J1453">
        <v>7</v>
      </c>
      <c r="K1453">
        <v>57.4</v>
      </c>
      <c r="L1453">
        <v>4</v>
      </c>
      <c r="M1453">
        <v>96</v>
      </c>
      <c r="N1453">
        <v>6.8</v>
      </c>
      <c r="O1453">
        <v>9667.9757000000009</v>
      </c>
      <c r="P1453">
        <v>2218357</v>
      </c>
      <c r="Q1453">
        <v>2.4</v>
      </c>
      <c r="R1453">
        <v>2.5</v>
      </c>
      <c r="S1453">
        <v>0.80700000000000005</v>
      </c>
      <c r="T1453">
        <v>16.2</v>
      </c>
    </row>
    <row r="1454" spans="1:20" x14ac:dyDescent="0.3">
      <c r="A1454" t="s">
        <v>114</v>
      </c>
      <c r="B1454">
        <v>2005</v>
      </c>
      <c r="C1454" t="s">
        <v>29</v>
      </c>
      <c r="D1454">
        <v>76</v>
      </c>
      <c r="E1454">
        <v>216</v>
      </c>
      <c r="F1454">
        <v>3</v>
      </c>
      <c r="G1454">
        <v>9.92</v>
      </c>
      <c r="H1454">
        <v>86.925539900000004</v>
      </c>
      <c r="I1454">
        <v>99</v>
      </c>
      <c r="J1454">
        <v>2</v>
      </c>
      <c r="K1454">
        <v>57</v>
      </c>
      <c r="L1454">
        <v>4</v>
      </c>
      <c r="M1454">
        <v>99</v>
      </c>
      <c r="N1454">
        <v>6.37</v>
      </c>
      <c r="O1454">
        <v>7558.7425999999996</v>
      </c>
      <c r="P1454">
        <v>2238799</v>
      </c>
      <c r="Q1454">
        <v>2.5</v>
      </c>
      <c r="R1454">
        <v>2.5</v>
      </c>
      <c r="S1454">
        <v>0.79100000000000004</v>
      </c>
      <c r="T1454">
        <v>15.9</v>
      </c>
    </row>
    <row r="1455" spans="1:20" x14ac:dyDescent="0.3">
      <c r="A1455" t="s">
        <v>114</v>
      </c>
      <c r="B1455">
        <v>2004</v>
      </c>
      <c r="C1455" t="s">
        <v>29</v>
      </c>
      <c r="D1455">
        <v>71</v>
      </c>
      <c r="E1455">
        <v>26</v>
      </c>
      <c r="F1455">
        <v>3</v>
      </c>
      <c r="G1455">
        <v>8.81</v>
      </c>
      <c r="H1455">
        <v>80.032837499999999</v>
      </c>
      <c r="I1455">
        <v>98</v>
      </c>
      <c r="J1455">
        <v>17</v>
      </c>
      <c r="K1455">
        <v>56.6</v>
      </c>
      <c r="L1455">
        <v>4</v>
      </c>
      <c r="M1455">
        <v>99</v>
      </c>
      <c r="N1455">
        <v>6.51</v>
      </c>
      <c r="O1455">
        <v>6351.8125</v>
      </c>
      <c r="P1455">
        <v>2263122</v>
      </c>
      <c r="Q1455">
        <v>2.5</v>
      </c>
      <c r="R1455">
        <v>2.6</v>
      </c>
      <c r="S1455">
        <v>0.77600000000000002</v>
      </c>
      <c r="T1455">
        <v>15.5</v>
      </c>
    </row>
    <row r="1456" spans="1:20" x14ac:dyDescent="0.3">
      <c r="A1456" t="s">
        <v>114</v>
      </c>
      <c r="B1456">
        <v>2003</v>
      </c>
      <c r="C1456" t="s">
        <v>29</v>
      </c>
      <c r="D1456">
        <v>78</v>
      </c>
      <c r="E1456">
        <v>29</v>
      </c>
      <c r="F1456">
        <v>3</v>
      </c>
      <c r="G1456">
        <v>8.24</v>
      </c>
      <c r="H1456">
        <v>478.0644911</v>
      </c>
      <c r="I1456">
        <v>98</v>
      </c>
      <c r="J1456">
        <v>17</v>
      </c>
      <c r="K1456">
        <v>56.3</v>
      </c>
      <c r="L1456">
        <v>4</v>
      </c>
      <c r="M1456">
        <v>98</v>
      </c>
      <c r="N1456">
        <v>6.15</v>
      </c>
      <c r="O1456">
        <v>5134.95694</v>
      </c>
      <c r="P1456">
        <v>2287955</v>
      </c>
      <c r="Q1456">
        <v>2.6</v>
      </c>
      <c r="R1456">
        <v>2.6</v>
      </c>
      <c r="S1456">
        <v>0.76100000000000001</v>
      </c>
      <c r="T1456">
        <v>15.2</v>
      </c>
    </row>
    <row r="1457" spans="1:20" x14ac:dyDescent="0.3">
      <c r="A1457" t="s">
        <v>114</v>
      </c>
      <c r="B1457">
        <v>2002</v>
      </c>
      <c r="C1457" t="s">
        <v>29</v>
      </c>
      <c r="D1457">
        <v>73</v>
      </c>
      <c r="E1457">
        <v>219</v>
      </c>
      <c r="F1457">
        <v>3</v>
      </c>
      <c r="G1457">
        <v>7.44</v>
      </c>
      <c r="H1457">
        <v>376.4570185</v>
      </c>
      <c r="I1457">
        <v>98</v>
      </c>
      <c r="J1457">
        <v>17</v>
      </c>
      <c r="K1457">
        <v>56</v>
      </c>
      <c r="L1457">
        <v>4</v>
      </c>
      <c r="M1457">
        <v>98</v>
      </c>
      <c r="N1457">
        <v>6.29</v>
      </c>
      <c r="O1457">
        <v>4132.3492699999997</v>
      </c>
      <c r="P1457">
        <v>231173</v>
      </c>
      <c r="Q1457">
        <v>2.7</v>
      </c>
      <c r="R1457">
        <v>2.7</v>
      </c>
      <c r="S1457">
        <v>0.746</v>
      </c>
      <c r="T1457">
        <v>14.8</v>
      </c>
    </row>
    <row r="1458" spans="1:20" x14ac:dyDescent="0.3">
      <c r="A1458" t="s">
        <v>114</v>
      </c>
      <c r="B1458">
        <v>2001</v>
      </c>
      <c r="C1458" t="s">
        <v>29</v>
      </c>
      <c r="D1458">
        <v>69.900000000000006</v>
      </c>
      <c r="E1458">
        <v>228</v>
      </c>
      <c r="F1458">
        <v>3</v>
      </c>
      <c r="G1458">
        <v>6.68</v>
      </c>
      <c r="H1458">
        <v>332.27517089999998</v>
      </c>
      <c r="I1458">
        <v>96</v>
      </c>
      <c r="J1458">
        <v>1</v>
      </c>
      <c r="K1458">
        <v>55.7</v>
      </c>
      <c r="L1458">
        <v>4</v>
      </c>
      <c r="M1458">
        <v>97</v>
      </c>
      <c r="N1458">
        <v>6.17</v>
      </c>
      <c r="O1458">
        <v>3572.8512999999998</v>
      </c>
      <c r="P1458">
        <v>233717</v>
      </c>
      <c r="Q1458">
        <v>2.8</v>
      </c>
      <c r="R1458">
        <v>2.8</v>
      </c>
      <c r="S1458">
        <v>0.72799999999999998</v>
      </c>
      <c r="T1458">
        <v>14.2</v>
      </c>
    </row>
    <row r="1459" spans="1:20" x14ac:dyDescent="0.3">
      <c r="A1459" t="s">
        <v>114</v>
      </c>
      <c r="B1459">
        <v>2000</v>
      </c>
      <c r="C1459" t="s">
        <v>29</v>
      </c>
      <c r="D1459">
        <v>71</v>
      </c>
      <c r="E1459">
        <v>218</v>
      </c>
      <c r="F1459">
        <v>3</v>
      </c>
      <c r="G1459">
        <v>7.13</v>
      </c>
      <c r="H1459">
        <v>291.01707649999997</v>
      </c>
      <c r="I1459">
        <v>95</v>
      </c>
      <c r="J1459">
        <v>17</v>
      </c>
      <c r="K1459">
        <v>55.4</v>
      </c>
      <c r="L1459">
        <v>4</v>
      </c>
      <c r="M1459">
        <v>96</v>
      </c>
      <c r="N1459">
        <v>6</v>
      </c>
      <c r="O1459">
        <v>3352.7312959999999</v>
      </c>
      <c r="P1459">
        <v>236755</v>
      </c>
      <c r="Q1459">
        <v>2.8</v>
      </c>
      <c r="R1459">
        <v>2.8</v>
      </c>
      <c r="S1459">
        <v>0.71599999999999997</v>
      </c>
      <c r="T1459">
        <v>13.7</v>
      </c>
    </row>
    <row r="1460" spans="1:20" x14ac:dyDescent="0.3">
      <c r="A1460" t="s">
        <v>115</v>
      </c>
      <c r="B1460">
        <v>2015</v>
      </c>
      <c r="C1460" t="s">
        <v>21</v>
      </c>
      <c r="D1460">
        <v>74.900000000000006</v>
      </c>
      <c r="E1460">
        <v>98</v>
      </c>
      <c r="F1460">
        <v>1</v>
      </c>
      <c r="G1460">
        <v>0.01</v>
      </c>
      <c r="H1460">
        <v>64.900000000000006</v>
      </c>
      <c r="I1460">
        <v>81</v>
      </c>
      <c r="J1460">
        <v>39</v>
      </c>
      <c r="K1460">
        <v>66.099999999999994</v>
      </c>
      <c r="L1460">
        <v>1</v>
      </c>
      <c r="M1460">
        <v>75</v>
      </c>
      <c r="N1460">
        <v>4.9000000000000004</v>
      </c>
      <c r="O1460">
        <v>846.63285099999996</v>
      </c>
      <c r="P1460">
        <v>5851479</v>
      </c>
      <c r="Q1460">
        <v>4.9000000000000004</v>
      </c>
      <c r="R1460">
        <v>4.9000000000000004</v>
      </c>
      <c r="S1460">
        <v>0.76300000000000001</v>
      </c>
      <c r="T1460">
        <v>13.3</v>
      </c>
    </row>
    <row r="1461" spans="1:20" x14ac:dyDescent="0.3">
      <c r="A1461" t="s">
        <v>115</v>
      </c>
      <c r="B1461">
        <v>2014</v>
      </c>
      <c r="C1461" t="s">
        <v>21</v>
      </c>
      <c r="D1461">
        <v>74.8</v>
      </c>
      <c r="E1461">
        <v>99</v>
      </c>
      <c r="F1461">
        <v>1</v>
      </c>
      <c r="G1461">
        <v>1.32</v>
      </c>
      <c r="H1461">
        <v>140.3771361</v>
      </c>
      <c r="I1461">
        <v>81</v>
      </c>
      <c r="J1461">
        <v>112</v>
      </c>
      <c r="K1461">
        <v>65.400000000000006</v>
      </c>
      <c r="L1461">
        <v>1</v>
      </c>
      <c r="M1461">
        <v>75</v>
      </c>
      <c r="N1461">
        <v>6.39</v>
      </c>
      <c r="O1461">
        <v>8161.4614000000001</v>
      </c>
      <c r="P1461">
        <v>563279</v>
      </c>
      <c r="Q1461">
        <v>4.8</v>
      </c>
      <c r="R1461">
        <v>4.9000000000000004</v>
      </c>
      <c r="S1461">
        <v>0.76300000000000001</v>
      </c>
      <c r="T1461">
        <v>13.3</v>
      </c>
    </row>
    <row r="1462" spans="1:20" x14ac:dyDescent="0.3">
      <c r="A1462" t="s">
        <v>115</v>
      </c>
      <c r="B1462">
        <v>2013</v>
      </c>
      <c r="C1462" t="s">
        <v>21</v>
      </c>
      <c r="D1462">
        <v>74.900000000000006</v>
      </c>
      <c r="E1462">
        <v>97</v>
      </c>
      <c r="F1462">
        <v>1</v>
      </c>
      <c r="G1462">
        <v>1.29</v>
      </c>
      <c r="H1462">
        <v>14.55610463</v>
      </c>
      <c r="I1462">
        <v>81</v>
      </c>
      <c r="J1462">
        <v>1761</v>
      </c>
      <c r="K1462">
        <v>64.900000000000006</v>
      </c>
      <c r="L1462">
        <v>1</v>
      </c>
      <c r="M1462">
        <v>75</v>
      </c>
      <c r="N1462">
        <v>6.63</v>
      </c>
      <c r="O1462">
        <v>846.28515300000004</v>
      </c>
      <c r="P1462">
        <v>527612</v>
      </c>
      <c r="Q1462">
        <v>4.8</v>
      </c>
      <c r="R1462">
        <v>4.8</v>
      </c>
      <c r="S1462">
        <v>0.76600000000000001</v>
      </c>
      <c r="T1462">
        <v>13.3</v>
      </c>
    </row>
    <row r="1463" spans="1:20" x14ac:dyDescent="0.3">
      <c r="A1463" t="s">
        <v>115</v>
      </c>
      <c r="B1463">
        <v>2012</v>
      </c>
      <c r="C1463" t="s">
        <v>21</v>
      </c>
      <c r="D1463">
        <v>75</v>
      </c>
      <c r="E1463">
        <v>93</v>
      </c>
      <c r="F1463">
        <v>1</v>
      </c>
      <c r="G1463">
        <v>1.53</v>
      </c>
      <c r="H1463">
        <v>151.1526829</v>
      </c>
      <c r="I1463">
        <v>81</v>
      </c>
      <c r="J1463">
        <v>9</v>
      </c>
      <c r="K1463">
        <v>64.400000000000006</v>
      </c>
      <c r="L1463">
        <v>1</v>
      </c>
      <c r="M1463">
        <v>75</v>
      </c>
      <c r="N1463">
        <v>6.99</v>
      </c>
      <c r="O1463">
        <v>8787.9466799999991</v>
      </c>
      <c r="P1463">
        <v>491644</v>
      </c>
      <c r="Q1463">
        <v>4.8</v>
      </c>
      <c r="R1463">
        <v>4.8</v>
      </c>
      <c r="S1463">
        <v>0.76300000000000001</v>
      </c>
      <c r="T1463">
        <v>13.3</v>
      </c>
    </row>
    <row r="1464" spans="1:20" x14ac:dyDescent="0.3">
      <c r="A1464" t="s">
        <v>115</v>
      </c>
      <c r="B1464">
        <v>2011</v>
      </c>
      <c r="C1464" t="s">
        <v>21</v>
      </c>
      <c r="D1464">
        <v>75</v>
      </c>
      <c r="E1464">
        <v>93</v>
      </c>
      <c r="F1464">
        <v>1</v>
      </c>
      <c r="G1464">
        <v>1.57</v>
      </c>
      <c r="H1464">
        <v>835.06268269999998</v>
      </c>
      <c r="I1464">
        <v>81</v>
      </c>
      <c r="J1464">
        <v>9</v>
      </c>
      <c r="K1464">
        <v>64</v>
      </c>
      <c r="L1464">
        <v>1</v>
      </c>
      <c r="M1464">
        <v>75</v>
      </c>
      <c r="N1464">
        <v>7.12</v>
      </c>
      <c r="O1464">
        <v>8734.9652999999998</v>
      </c>
      <c r="P1464">
        <v>4588368</v>
      </c>
      <c r="Q1464">
        <v>4.7</v>
      </c>
      <c r="R1464">
        <v>4.7</v>
      </c>
      <c r="S1464">
        <v>0.75800000000000001</v>
      </c>
      <c r="T1464">
        <v>13.2</v>
      </c>
    </row>
    <row r="1465" spans="1:20" x14ac:dyDescent="0.3">
      <c r="A1465" t="s">
        <v>115</v>
      </c>
      <c r="B1465">
        <v>2010</v>
      </c>
      <c r="C1465" t="s">
        <v>21</v>
      </c>
      <c r="D1465">
        <v>74.900000000000006</v>
      </c>
      <c r="E1465">
        <v>94</v>
      </c>
      <c r="F1465">
        <v>1</v>
      </c>
      <c r="G1465">
        <v>1.58</v>
      </c>
      <c r="H1465">
        <v>805.39563459999999</v>
      </c>
      <c r="I1465">
        <v>81</v>
      </c>
      <c r="J1465">
        <v>12</v>
      </c>
      <c r="K1465">
        <v>63.5</v>
      </c>
      <c r="L1465">
        <v>1</v>
      </c>
      <c r="M1465">
        <v>75</v>
      </c>
      <c r="N1465">
        <v>7.19</v>
      </c>
      <c r="O1465">
        <v>8763.8262739999991</v>
      </c>
      <c r="P1465">
        <v>4337141</v>
      </c>
      <c r="Q1465">
        <v>4.7</v>
      </c>
      <c r="R1465">
        <v>4.7</v>
      </c>
      <c r="S1465">
        <v>0.752</v>
      </c>
      <c r="T1465">
        <v>13.3</v>
      </c>
    </row>
    <row r="1466" spans="1:20" x14ac:dyDescent="0.3">
      <c r="A1466" t="s">
        <v>115</v>
      </c>
      <c r="B1466">
        <v>2009</v>
      </c>
      <c r="C1466" t="s">
        <v>21</v>
      </c>
      <c r="D1466">
        <v>74.7</v>
      </c>
      <c r="E1466">
        <v>95</v>
      </c>
      <c r="F1466">
        <v>1</v>
      </c>
      <c r="G1466">
        <v>1.62</v>
      </c>
      <c r="H1466">
        <v>8.1403736149999997</v>
      </c>
      <c r="I1466">
        <v>81</v>
      </c>
      <c r="J1466">
        <v>22</v>
      </c>
      <c r="K1466">
        <v>63</v>
      </c>
      <c r="L1466">
        <v>1</v>
      </c>
      <c r="M1466">
        <v>75</v>
      </c>
      <c r="N1466">
        <v>7.42</v>
      </c>
      <c r="O1466">
        <v>84.268878000000001</v>
      </c>
      <c r="P1466">
        <v>4183156</v>
      </c>
      <c r="Q1466">
        <v>4.7</v>
      </c>
      <c r="R1466">
        <v>4.7</v>
      </c>
      <c r="S1466">
        <v>0.746</v>
      </c>
      <c r="T1466">
        <v>13.2</v>
      </c>
    </row>
    <row r="1467" spans="1:20" x14ac:dyDescent="0.3">
      <c r="A1467" t="s">
        <v>115</v>
      </c>
      <c r="B1467">
        <v>2008</v>
      </c>
      <c r="C1467" t="s">
        <v>21</v>
      </c>
      <c r="D1467">
        <v>74.5</v>
      </c>
      <c r="E1467">
        <v>98</v>
      </c>
      <c r="F1467">
        <v>1</v>
      </c>
      <c r="G1467">
        <v>1.67</v>
      </c>
      <c r="H1467">
        <v>69.139248620000004</v>
      </c>
      <c r="I1467">
        <v>81</v>
      </c>
      <c r="J1467">
        <v>24</v>
      </c>
      <c r="K1467">
        <v>62.5</v>
      </c>
      <c r="L1467">
        <v>1</v>
      </c>
      <c r="M1467">
        <v>75</v>
      </c>
      <c r="N1467">
        <v>8.6999999999999993</v>
      </c>
      <c r="O1467">
        <v>712.77575899999999</v>
      </c>
      <c r="P1467">
        <v>411147</v>
      </c>
      <c r="Q1467">
        <v>4.7</v>
      </c>
      <c r="R1467">
        <v>4.7</v>
      </c>
      <c r="S1467">
        <v>0.74</v>
      </c>
      <c r="T1467">
        <v>13.1</v>
      </c>
    </row>
    <row r="1468" spans="1:20" x14ac:dyDescent="0.3">
      <c r="A1468" t="s">
        <v>115</v>
      </c>
      <c r="B1468">
        <v>2007</v>
      </c>
      <c r="C1468" t="s">
        <v>21</v>
      </c>
      <c r="D1468">
        <v>74.400000000000006</v>
      </c>
      <c r="E1468">
        <v>98</v>
      </c>
      <c r="F1468">
        <v>1</v>
      </c>
      <c r="G1468">
        <v>1.72</v>
      </c>
      <c r="H1468">
        <v>8.9069311679999998</v>
      </c>
      <c r="I1468">
        <v>8</v>
      </c>
      <c r="J1468">
        <v>373</v>
      </c>
      <c r="K1468">
        <v>61.9</v>
      </c>
      <c r="L1468">
        <v>1</v>
      </c>
      <c r="M1468">
        <v>75</v>
      </c>
      <c r="N1468">
        <v>8.9</v>
      </c>
      <c r="O1468">
        <v>614.27111500000001</v>
      </c>
      <c r="P1468">
        <v>486466</v>
      </c>
      <c r="Q1468">
        <v>4.7</v>
      </c>
      <c r="R1468">
        <v>4.5999999999999996</v>
      </c>
      <c r="S1468">
        <v>0.73099999999999998</v>
      </c>
      <c r="T1468">
        <v>12.9</v>
      </c>
    </row>
    <row r="1469" spans="1:20" x14ac:dyDescent="0.3">
      <c r="A1469" t="s">
        <v>115</v>
      </c>
      <c r="B1469">
        <v>2006</v>
      </c>
      <c r="C1469" t="s">
        <v>21</v>
      </c>
      <c r="D1469">
        <v>74.099999999999994</v>
      </c>
      <c r="E1469">
        <v>1</v>
      </c>
      <c r="F1469">
        <v>1</v>
      </c>
      <c r="G1469">
        <v>1.82</v>
      </c>
      <c r="H1469">
        <v>534.57956950000005</v>
      </c>
      <c r="I1469">
        <v>78</v>
      </c>
      <c r="J1469">
        <v>956</v>
      </c>
      <c r="K1469">
        <v>61.4</v>
      </c>
      <c r="L1469">
        <v>1</v>
      </c>
      <c r="M1469">
        <v>75</v>
      </c>
      <c r="N1469">
        <v>8.83</v>
      </c>
      <c r="O1469">
        <v>5372.6589899999999</v>
      </c>
      <c r="P1469">
        <v>45735</v>
      </c>
      <c r="Q1469">
        <v>4.7</v>
      </c>
      <c r="R1469">
        <v>4.5999999999999996</v>
      </c>
      <c r="S1469">
        <v>0.73299999999999998</v>
      </c>
      <c r="T1469">
        <v>13.2</v>
      </c>
    </row>
    <row r="1470" spans="1:20" x14ac:dyDescent="0.3">
      <c r="A1470" t="s">
        <v>115</v>
      </c>
      <c r="B1470">
        <v>2005</v>
      </c>
      <c r="C1470" t="s">
        <v>21</v>
      </c>
      <c r="D1470">
        <v>73.900000000000006</v>
      </c>
      <c r="E1470">
        <v>11</v>
      </c>
      <c r="F1470">
        <v>1</v>
      </c>
      <c r="G1470">
        <v>1.94</v>
      </c>
      <c r="H1470">
        <v>630.05407230000003</v>
      </c>
      <c r="I1470">
        <v>77</v>
      </c>
      <c r="J1470">
        <v>618</v>
      </c>
      <c r="K1470">
        <v>6.8</v>
      </c>
      <c r="L1470">
        <v>1</v>
      </c>
      <c r="M1470">
        <v>74</v>
      </c>
      <c r="N1470">
        <v>8.42</v>
      </c>
      <c r="O1470">
        <v>5339.4412910000001</v>
      </c>
      <c r="P1470">
        <v>3986852</v>
      </c>
      <c r="Q1470">
        <v>4.7</v>
      </c>
      <c r="R1470">
        <v>4.5999999999999996</v>
      </c>
      <c r="S1470">
        <v>0.67700000000000005</v>
      </c>
      <c r="T1470">
        <v>13.7</v>
      </c>
    </row>
    <row r="1471" spans="1:20" x14ac:dyDescent="0.3">
      <c r="A1471" t="s">
        <v>115</v>
      </c>
      <c r="B1471">
        <v>2004</v>
      </c>
      <c r="C1471" t="s">
        <v>21</v>
      </c>
      <c r="D1471">
        <v>73.7</v>
      </c>
      <c r="E1471">
        <v>13</v>
      </c>
      <c r="F1471">
        <v>1</v>
      </c>
      <c r="G1471">
        <v>2.1</v>
      </c>
      <c r="H1471">
        <v>618.36148579999997</v>
      </c>
      <c r="I1471">
        <v>75</v>
      </c>
      <c r="J1471">
        <v>213</v>
      </c>
      <c r="K1471">
        <v>6.2</v>
      </c>
      <c r="L1471">
        <v>1</v>
      </c>
      <c r="M1471">
        <v>74</v>
      </c>
      <c r="N1471">
        <v>8.91</v>
      </c>
      <c r="O1471">
        <v>5424.2235600000004</v>
      </c>
      <c r="P1471">
        <v>3863267</v>
      </c>
      <c r="Q1471">
        <v>4.7</v>
      </c>
      <c r="R1471">
        <v>4.5999999999999996</v>
      </c>
      <c r="S1471">
        <v>0.67700000000000005</v>
      </c>
      <c r="T1471">
        <v>14.2</v>
      </c>
    </row>
    <row r="1472" spans="1:20" x14ac:dyDescent="0.3">
      <c r="A1472" t="s">
        <v>115</v>
      </c>
      <c r="B1472">
        <v>2003</v>
      </c>
      <c r="C1472" t="s">
        <v>21</v>
      </c>
      <c r="D1472">
        <v>73.5</v>
      </c>
      <c r="E1472">
        <v>15</v>
      </c>
      <c r="F1472">
        <v>1</v>
      </c>
      <c r="G1472">
        <v>2.19</v>
      </c>
      <c r="H1472">
        <v>527.91766180000002</v>
      </c>
      <c r="I1472">
        <v>74</v>
      </c>
      <c r="J1472">
        <v>526</v>
      </c>
      <c r="K1472">
        <v>59.7</v>
      </c>
      <c r="L1472">
        <v>1</v>
      </c>
      <c r="M1472">
        <v>74</v>
      </c>
      <c r="N1472">
        <v>9.3000000000000007</v>
      </c>
      <c r="O1472">
        <v>5425.6697000000004</v>
      </c>
      <c r="P1472">
        <v>371464</v>
      </c>
      <c r="Q1472">
        <v>4.8</v>
      </c>
      <c r="R1472">
        <v>4.7</v>
      </c>
      <c r="S1472">
        <v>0.67700000000000005</v>
      </c>
      <c r="T1472">
        <v>14.8</v>
      </c>
    </row>
    <row r="1473" spans="1:20" x14ac:dyDescent="0.3">
      <c r="A1473" t="s">
        <v>115</v>
      </c>
      <c r="B1473">
        <v>2002</v>
      </c>
      <c r="C1473" t="s">
        <v>21</v>
      </c>
      <c r="D1473">
        <v>73.2</v>
      </c>
      <c r="E1473">
        <v>17</v>
      </c>
      <c r="F1473">
        <v>1</v>
      </c>
      <c r="G1473">
        <v>1.98</v>
      </c>
      <c r="H1473">
        <v>70.132078379999996</v>
      </c>
      <c r="I1473">
        <v>77</v>
      </c>
      <c r="J1473">
        <v>36</v>
      </c>
      <c r="K1473">
        <v>59.1</v>
      </c>
      <c r="L1473">
        <v>1</v>
      </c>
      <c r="M1473">
        <v>77</v>
      </c>
      <c r="N1473">
        <v>1.5</v>
      </c>
      <c r="O1473">
        <v>5436.5952230000003</v>
      </c>
      <c r="P1473">
        <v>3522837</v>
      </c>
      <c r="Q1473">
        <v>4.8</v>
      </c>
      <c r="R1473">
        <v>4.7</v>
      </c>
      <c r="S1473">
        <v>0.67700000000000005</v>
      </c>
      <c r="T1473">
        <v>15.2</v>
      </c>
    </row>
    <row r="1474" spans="1:20" x14ac:dyDescent="0.3">
      <c r="A1474" t="s">
        <v>115</v>
      </c>
      <c r="B1474">
        <v>2001</v>
      </c>
      <c r="C1474" t="s">
        <v>21</v>
      </c>
      <c r="D1474">
        <v>73</v>
      </c>
      <c r="E1474">
        <v>11</v>
      </c>
      <c r="F1474">
        <v>1</v>
      </c>
      <c r="G1474">
        <v>2.19</v>
      </c>
      <c r="H1474">
        <v>510.60351659999998</v>
      </c>
      <c r="I1474">
        <v>8</v>
      </c>
      <c r="J1474">
        <v>8</v>
      </c>
      <c r="K1474">
        <v>58.6</v>
      </c>
      <c r="L1474">
        <v>1</v>
      </c>
      <c r="M1474">
        <v>8</v>
      </c>
      <c r="N1474">
        <v>1.9</v>
      </c>
      <c r="O1474">
        <v>5253.1225990000003</v>
      </c>
      <c r="P1474">
        <v>3359859</v>
      </c>
      <c r="Q1474">
        <v>4.9000000000000004</v>
      </c>
      <c r="R1474">
        <v>4.7</v>
      </c>
      <c r="S1474">
        <v>0.67700000000000005</v>
      </c>
      <c r="T1474">
        <v>15</v>
      </c>
    </row>
    <row r="1475" spans="1:20" x14ac:dyDescent="0.3">
      <c r="A1475" t="s">
        <v>115</v>
      </c>
      <c r="B1475">
        <v>2000</v>
      </c>
      <c r="C1475" t="s">
        <v>21</v>
      </c>
      <c r="D1475">
        <v>72.7</v>
      </c>
      <c r="E1475">
        <v>112</v>
      </c>
      <c r="F1475">
        <v>1</v>
      </c>
      <c r="G1475">
        <v>2.2599999999999998</v>
      </c>
      <c r="H1475">
        <v>404.38794339999998</v>
      </c>
      <c r="I1475">
        <v>83</v>
      </c>
      <c r="J1475">
        <v>5</v>
      </c>
      <c r="K1475">
        <v>57.9</v>
      </c>
      <c r="L1475">
        <v>1</v>
      </c>
      <c r="M1475">
        <v>83</v>
      </c>
      <c r="N1475">
        <v>1.86</v>
      </c>
      <c r="O1475">
        <v>5334.9332899999999</v>
      </c>
      <c r="P1475">
        <v>3235366</v>
      </c>
      <c r="Q1475">
        <v>4.9000000000000004</v>
      </c>
      <c r="R1475">
        <v>4.8</v>
      </c>
      <c r="S1475">
        <v>0.67700000000000005</v>
      </c>
      <c r="T1475">
        <v>14.9</v>
      </c>
    </row>
    <row r="1476" spans="1:20" x14ac:dyDescent="0.3">
      <c r="A1476" t="s">
        <v>116</v>
      </c>
      <c r="B1476">
        <v>2015</v>
      </c>
      <c r="C1476" t="s">
        <v>21</v>
      </c>
      <c r="D1476">
        <v>53.7</v>
      </c>
      <c r="E1476">
        <v>484</v>
      </c>
      <c r="F1476">
        <v>4</v>
      </c>
      <c r="G1476">
        <v>0.01</v>
      </c>
      <c r="H1476">
        <v>64.900000000000006</v>
      </c>
      <c r="I1476">
        <v>93</v>
      </c>
      <c r="J1476">
        <v>17</v>
      </c>
      <c r="K1476">
        <v>32.6</v>
      </c>
      <c r="L1476">
        <v>6</v>
      </c>
      <c r="M1476">
        <v>9</v>
      </c>
      <c r="N1476">
        <v>4.9000000000000004</v>
      </c>
      <c r="O1476">
        <v>173.82893000000001</v>
      </c>
      <c r="P1476">
        <v>2174645</v>
      </c>
      <c r="Q1476">
        <v>5.5</v>
      </c>
      <c r="R1476">
        <v>5.3</v>
      </c>
      <c r="S1476">
        <v>0.495</v>
      </c>
      <c r="T1476">
        <v>10.7</v>
      </c>
    </row>
    <row r="1477" spans="1:20" x14ac:dyDescent="0.3">
      <c r="A1477" t="s">
        <v>116</v>
      </c>
      <c r="B1477">
        <v>2014</v>
      </c>
      <c r="C1477" t="s">
        <v>21</v>
      </c>
      <c r="D1477">
        <v>52.1</v>
      </c>
      <c r="E1477">
        <v>522</v>
      </c>
      <c r="F1477">
        <v>4</v>
      </c>
      <c r="G1477">
        <v>0.01</v>
      </c>
      <c r="H1477">
        <v>162.12781150000001</v>
      </c>
      <c r="I1477">
        <v>93</v>
      </c>
      <c r="J1477">
        <v>17</v>
      </c>
      <c r="K1477">
        <v>32</v>
      </c>
      <c r="L1477">
        <v>6</v>
      </c>
      <c r="M1477">
        <v>9</v>
      </c>
      <c r="N1477">
        <v>1.62</v>
      </c>
      <c r="O1477">
        <v>1174.8392140000001</v>
      </c>
      <c r="P1477">
        <v>2145785</v>
      </c>
      <c r="Q1477">
        <v>5.8</v>
      </c>
      <c r="R1477">
        <v>5.6</v>
      </c>
      <c r="S1477">
        <v>0.49099999999999999</v>
      </c>
      <c r="T1477">
        <v>10.8</v>
      </c>
    </row>
    <row r="1478" spans="1:20" x14ac:dyDescent="0.3">
      <c r="A1478" t="s">
        <v>116</v>
      </c>
      <c r="B1478">
        <v>2013</v>
      </c>
      <c r="C1478" t="s">
        <v>21</v>
      </c>
      <c r="D1478">
        <v>52.1</v>
      </c>
      <c r="E1478">
        <v>518</v>
      </c>
      <c r="F1478">
        <v>4</v>
      </c>
      <c r="G1478">
        <v>0.01</v>
      </c>
      <c r="H1478">
        <v>153.34431470000001</v>
      </c>
      <c r="I1478">
        <v>93</v>
      </c>
      <c r="J1478">
        <v>516</v>
      </c>
      <c r="K1478">
        <v>31.4</v>
      </c>
      <c r="L1478">
        <v>6</v>
      </c>
      <c r="M1478">
        <v>9</v>
      </c>
      <c r="N1478">
        <v>11.7</v>
      </c>
      <c r="O1478">
        <v>1196.1334999999999</v>
      </c>
      <c r="P1478">
        <v>2117361</v>
      </c>
      <c r="Q1478">
        <v>6.1</v>
      </c>
      <c r="R1478">
        <v>5.9</v>
      </c>
      <c r="S1478">
        <v>0.48399999999999999</v>
      </c>
      <c r="T1478">
        <v>11.1</v>
      </c>
    </row>
    <row r="1479" spans="1:20" x14ac:dyDescent="0.3">
      <c r="A1479" t="s">
        <v>116</v>
      </c>
      <c r="B1479">
        <v>2012</v>
      </c>
      <c r="C1479" t="s">
        <v>21</v>
      </c>
      <c r="D1479">
        <v>52.2</v>
      </c>
      <c r="E1479">
        <v>513</v>
      </c>
      <c r="F1479">
        <v>4</v>
      </c>
      <c r="G1479">
        <v>0.01</v>
      </c>
      <c r="H1479">
        <v>168.13489920000001</v>
      </c>
      <c r="I1479">
        <v>95</v>
      </c>
      <c r="J1479">
        <v>179</v>
      </c>
      <c r="K1479">
        <v>3.8</v>
      </c>
      <c r="L1479">
        <v>6</v>
      </c>
      <c r="M1479">
        <v>93</v>
      </c>
      <c r="N1479">
        <v>11.14</v>
      </c>
      <c r="O1479">
        <v>1281.5160000000001</v>
      </c>
      <c r="P1479">
        <v>289928</v>
      </c>
      <c r="Q1479">
        <v>6.4</v>
      </c>
      <c r="R1479">
        <v>6.2</v>
      </c>
      <c r="S1479">
        <v>0.47899999999999998</v>
      </c>
      <c r="T1479">
        <v>11</v>
      </c>
    </row>
    <row r="1480" spans="1:20" x14ac:dyDescent="0.3">
      <c r="A1480" t="s">
        <v>116</v>
      </c>
      <c r="B1480">
        <v>2011</v>
      </c>
      <c r="C1480" t="s">
        <v>21</v>
      </c>
      <c r="D1480">
        <v>52.3</v>
      </c>
      <c r="E1480">
        <v>52</v>
      </c>
      <c r="F1480">
        <v>4</v>
      </c>
      <c r="G1480">
        <v>2.39</v>
      </c>
      <c r="H1480">
        <v>195.82525100000001</v>
      </c>
      <c r="I1480">
        <v>96</v>
      </c>
      <c r="J1480">
        <v>172</v>
      </c>
      <c r="K1480">
        <v>3.2</v>
      </c>
      <c r="L1480">
        <v>6</v>
      </c>
      <c r="M1480">
        <v>95</v>
      </c>
      <c r="N1480">
        <v>11.79</v>
      </c>
      <c r="O1480">
        <v>1352.3843300000001</v>
      </c>
      <c r="P1480">
        <v>264166</v>
      </c>
      <c r="Q1480">
        <v>6.8</v>
      </c>
      <c r="R1480">
        <v>6.6</v>
      </c>
      <c r="S1480">
        <v>0.46899999999999997</v>
      </c>
      <c r="T1480">
        <v>11</v>
      </c>
    </row>
    <row r="1481" spans="1:20" x14ac:dyDescent="0.3">
      <c r="A1481" t="s">
        <v>116</v>
      </c>
      <c r="B1481">
        <v>2010</v>
      </c>
      <c r="C1481" t="s">
        <v>21</v>
      </c>
      <c r="D1481">
        <v>51.1</v>
      </c>
      <c r="E1481">
        <v>527</v>
      </c>
      <c r="F1481">
        <v>4</v>
      </c>
      <c r="G1481">
        <v>2.71</v>
      </c>
      <c r="H1481">
        <v>154.87059980000001</v>
      </c>
      <c r="I1481">
        <v>93</v>
      </c>
      <c r="J1481">
        <v>2488</v>
      </c>
      <c r="K1481">
        <v>29.7</v>
      </c>
      <c r="L1481">
        <v>6</v>
      </c>
      <c r="M1481">
        <v>92</v>
      </c>
      <c r="N1481">
        <v>1.87</v>
      </c>
      <c r="O1481">
        <v>1173.2621200000001</v>
      </c>
      <c r="P1481">
        <v>24551</v>
      </c>
      <c r="Q1481">
        <v>7.2</v>
      </c>
      <c r="R1481">
        <v>7</v>
      </c>
      <c r="S1481">
        <v>0.46400000000000002</v>
      </c>
      <c r="T1481">
        <v>10.9</v>
      </c>
    </row>
    <row r="1482" spans="1:20" x14ac:dyDescent="0.3">
      <c r="A1482" t="s">
        <v>116</v>
      </c>
      <c r="B1482">
        <v>2009</v>
      </c>
      <c r="C1482" t="s">
        <v>21</v>
      </c>
      <c r="D1482">
        <v>49.4</v>
      </c>
      <c r="E1482">
        <v>566</v>
      </c>
      <c r="F1482">
        <v>4</v>
      </c>
      <c r="G1482">
        <v>2.75</v>
      </c>
      <c r="H1482">
        <v>104.31447319999999</v>
      </c>
      <c r="I1482">
        <v>91</v>
      </c>
      <c r="J1482">
        <v>17</v>
      </c>
      <c r="K1482">
        <v>29.2</v>
      </c>
      <c r="L1482">
        <v>6</v>
      </c>
      <c r="M1482">
        <v>89</v>
      </c>
      <c r="N1482">
        <v>9.8000000000000007</v>
      </c>
      <c r="O1482">
        <v>923.136931</v>
      </c>
      <c r="P1482">
        <v>21929</v>
      </c>
      <c r="Q1482">
        <v>7.6</v>
      </c>
      <c r="R1482">
        <v>7.4</v>
      </c>
      <c r="S1482">
        <v>0.45300000000000001</v>
      </c>
      <c r="T1482">
        <v>10.8</v>
      </c>
    </row>
    <row r="1483" spans="1:20" x14ac:dyDescent="0.3">
      <c r="A1483" t="s">
        <v>116</v>
      </c>
      <c r="B1483">
        <v>2008</v>
      </c>
      <c r="C1483" t="s">
        <v>21</v>
      </c>
      <c r="D1483">
        <v>47.8</v>
      </c>
      <c r="E1483">
        <v>592</v>
      </c>
      <c r="F1483">
        <v>5</v>
      </c>
      <c r="G1483">
        <v>2.75</v>
      </c>
      <c r="H1483">
        <v>91.854327740000002</v>
      </c>
      <c r="I1483">
        <v>88</v>
      </c>
      <c r="J1483">
        <v>17</v>
      </c>
      <c r="K1483">
        <v>28.8</v>
      </c>
      <c r="L1483">
        <v>6</v>
      </c>
      <c r="M1483">
        <v>86</v>
      </c>
      <c r="N1483">
        <v>8.85</v>
      </c>
      <c r="O1483">
        <v>934.42856300000005</v>
      </c>
      <c r="P1483">
        <v>199993</v>
      </c>
      <c r="Q1483">
        <v>8</v>
      </c>
      <c r="R1483">
        <v>7.8</v>
      </c>
      <c r="S1483">
        <v>0.44700000000000001</v>
      </c>
      <c r="T1483">
        <v>10.7</v>
      </c>
    </row>
    <row r="1484" spans="1:20" x14ac:dyDescent="0.3">
      <c r="A1484" t="s">
        <v>116</v>
      </c>
      <c r="B1484">
        <v>2007</v>
      </c>
      <c r="C1484" t="s">
        <v>21</v>
      </c>
      <c r="D1484">
        <v>46.2</v>
      </c>
      <c r="E1484">
        <v>633</v>
      </c>
      <c r="F1484">
        <v>4</v>
      </c>
      <c r="G1484">
        <v>2.69</v>
      </c>
      <c r="H1484">
        <v>9.1843271699999995</v>
      </c>
      <c r="I1484">
        <v>9</v>
      </c>
      <c r="J1484">
        <v>2</v>
      </c>
      <c r="K1484">
        <v>28.3</v>
      </c>
      <c r="L1484">
        <v>6</v>
      </c>
      <c r="M1484">
        <v>87</v>
      </c>
      <c r="N1484">
        <v>8.4700000000000006</v>
      </c>
      <c r="O1484">
        <v>918.43271700000003</v>
      </c>
      <c r="P1484">
        <v>1982287</v>
      </c>
      <c r="Q1484">
        <v>8.4</v>
      </c>
      <c r="R1484">
        <v>8.3000000000000007</v>
      </c>
      <c r="S1484">
        <v>0.44</v>
      </c>
      <c r="T1484">
        <v>10.6</v>
      </c>
    </row>
    <row r="1485" spans="1:20" x14ac:dyDescent="0.3">
      <c r="A1485" t="s">
        <v>116</v>
      </c>
      <c r="B1485">
        <v>2006</v>
      </c>
      <c r="C1485" t="s">
        <v>21</v>
      </c>
      <c r="D1485">
        <v>45.3</v>
      </c>
      <c r="E1485">
        <v>654</v>
      </c>
      <c r="F1485">
        <v>5</v>
      </c>
      <c r="G1485">
        <v>2.61</v>
      </c>
      <c r="H1485">
        <v>71.155776090000003</v>
      </c>
      <c r="I1485">
        <v>91</v>
      </c>
      <c r="J1485">
        <v>1</v>
      </c>
      <c r="K1485">
        <v>27.9</v>
      </c>
      <c r="L1485">
        <v>6</v>
      </c>
      <c r="M1485">
        <v>88</v>
      </c>
      <c r="N1485">
        <v>7.12</v>
      </c>
      <c r="O1485">
        <v>915.77575400000001</v>
      </c>
      <c r="P1485">
        <v>1965662</v>
      </c>
      <c r="Q1485">
        <v>8.8000000000000007</v>
      </c>
      <c r="R1485">
        <v>8.6999999999999993</v>
      </c>
      <c r="S1485">
        <v>0.437</v>
      </c>
      <c r="T1485">
        <v>10.7</v>
      </c>
    </row>
    <row r="1486" spans="1:20" x14ac:dyDescent="0.3">
      <c r="A1486" t="s">
        <v>116</v>
      </c>
      <c r="B1486">
        <v>2005</v>
      </c>
      <c r="C1486" t="s">
        <v>21</v>
      </c>
      <c r="D1486">
        <v>44.5</v>
      </c>
      <c r="E1486">
        <v>675</v>
      </c>
      <c r="F1486">
        <v>5</v>
      </c>
      <c r="G1486">
        <v>2.67</v>
      </c>
      <c r="H1486">
        <v>57.903697520000001</v>
      </c>
      <c r="I1486">
        <v>87</v>
      </c>
      <c r="J1486">
        <v>17</v>
      </c>
      <c r="K1486">
        <v>27.4</v>
      </c>
      <c r="L1486">
        <v>6</v>
      </c>
      <c r="M1486">
        <v>88</v>
      </c>
      <c r="N1486">
        <v>6.3</v>
      </c>
      <c r="O1486">
        <v>862.94631179999999</v>
      </c>
      <c r="P1486">
        <v>1949543</v>
      </c>
      <c r="Q1486">
        <v>9.3000000000000007</v>
      </c>
      <c r="R1486">
        <v>9.1999999999999993</v>
      </c>
      <c r="S1486">
        <v>0.437</v>
      </c>
      <c r="T1486">
        <v>10.7</v>
      </c>
    </row>
    <row r="1487" spans="1:20" x14ac:dyDescent="0.3">
      <c r="A1487" t="s">
        <v>116</v>
      </c>
      <c r="B1487">
        <v>2004</v>
      </c>
      <c r="C1487" t="s">
        <v>21</v>
      </c>
      <c r="D1487">
        <v>44.8</v>
      </c>
      <c r="E1487">
        <v>666</v>
      </c>
      <c r="F1487">
        <v>5</v>
      </c>
      <c r="G1487">
        <v>1.8</v>
      </c>
      <c r="H1487">
        <v>67.91361818</v>
      </c>
      <c r="I1487">
        <v>6</v>
      </c>
      <c r="J1487">
        <v>31</v>
      </c>
      <c r="K1487">
        <v>26.9</v>
      </c>
      <c r="L1487">
        <v>7</v>
      </c>
      <c r="M1487">
        <v>89</v>
      </c>
      <c r="N1487">
        <v>6.96</v>
      </c>
      <c r="O1487">
        <v>781.51459360000001</v>
      </c>
      <c r="P1487">
        <v>1933728</v>
      </c>
      <c r="Q1487">
        <v>9.6999999999999993</v>
      </c>
      <c r="R1487">
        <v>9.6999999999999993</v>
      </c>
      <c r="S1487">
        <v>0.439</v>
      </c>
      <c r="T1487">
        <v>10.7</v>
      </c>
    </row>
    <row r="1488" spans="1:20" x14ac:dyDescent="0.3">
      <c r="A1488" t="s">
        <v>116</v>
      </c>
      <c r="B1488">
        <v>2003</v>
      </c>
      <c r="C1488" t="s">
        <v>21</v>
      </c>
      <c r="D1488">
        <v>45.5</v>
      </c>
      <c r="E1488">
        <v>648</v>
      </c>
      <c r="F1488">
        <v>5</v>
      </c>
      <c r="G1488">
        <v>1.99</v>
      </c>
      <c r="H1488">
        <v>5.3009020409999996</v>
      </c>
      <c r="I1488">
        <v>17</v>
      </c>
      <c r="J1488">
        <v>1</v>
      </c>
      <c r="K1488">
        <v>26.4</v>
      </c>
      <c r="L1488">
        <v>7</v>
      </c>
      <c r="M1488">
        <v>9</v>
      </c>
      <c r="N1488">
        <v>7.13</v>
      </c>
      <c r="O1488">
        <v>63.636279000000002</v>
      </c>
      <c r="P1488">
        <v>191897</v>
      </c>
      <c r="Q1488">
        <v>1.2</v>
      </c>
      <c r="R1488">
        <v>1.1000000000000001</v>
      </c>
      <c r="S1488">
        <v>0.44</v>
      </c>
      <c r="T1488">
        <v>10.5</v>
      </c>
    </row>
    <row r="1489" spans="1:20" x14ac:dyDescent="0.3">
      <c r="A1489" t="s">
        <v>116</v>
      </c>
      <c r="B1489">
        <v>2002</v>
      </c>
      <c r="C1489" t="s">
        <v>21</v>
      </c>
      <c r="D1489">
        <v>46.4</v>
      </c>
      <c r="E1489">
        <v>622</v>
      </c>
      <c r="F1489">
        <v>5</v>
      </c>
      <c r="G1489">
        <v>2.95</v>
      </c>
      <c r="H1489">
        <v>3.53457351</v>
      </c>
      <c r="I1489">
        <v>99</v>
      </c>
      <c r="J1489">
        <v>17</v>
      </c>
      <c r="K1489">
        <v>25.9</v>
      </c>
      <c r="L1489">
        <v>7</v>
      </c>
      <c r="M1489">
        <v>84</v>
      </c>
      <c r="N1489">
        <v>6.91</v>
      </c>
      <c r="O1489">
        <v>47.893949999999997</v>
      </c>
      <c r="P1489">
        <v>192312</v>
      </c>
      <c r="Q1489">
        <v>1.6</v>
      </c>
      <c r="R1489">
        <v>1.6</v>
      </c>
      <c r="S1489">
        <v>0.44600000000000001</v>
      </c>
      <c r="T1489">
        <v>10.4</v>
      </c>
    </row>
    <row r="1490" spans="1:20" x14ac:dyDescent="0.3">
      <c r="A1490" t="s">
        <v>116</v>
      </c>
      <c r="B1490">
        <v>2001</v>
      </c>
      <c r="C1490" t="s">
        <v>21</v>
      </c>
      <c r="D1490">
        <v>47.8</v>
      </c>
      <c r="E1490">
        <v>586</v>
      </c>
      <c r="F1490">
        <v>5</v>
      </c>
      <c r="G1490">
        <v>2.86</v>
      </c>
      <c r="H1490">
        <v>38.571870109999999</v>
      </c>
      <c r="I1490">
        <v>99</v>
      </c>
      <c r="J1490">
        <v>217</v>
      </c>
      <c r="K1490">
        <v>25.4</v>
      </c>
      <c r="L1490">
        <v>7</v>
      </c>
      <c r="M1490">
        <v>78</v>
      </c>
      <c r="N1490">
        <v>7.53</v>
      </c>
      <c r="O1490">
        <v>437.81918400000001</v>
      </c>
      <c r="P1490">
        <v>1885955</v>
      </c>
      <c r="Q1490">
        <v>11.1</v>
      </c>
      <c r="R1490">
        <v>11.1</v>
      </c>
      <c r="S1490">
        <v>0.443</v>
      </c>
      <c r="T1490">
        <v>10.3</v>
      </c>
    </row>
    <row r="1491" spans="1:20" x14ac:dyDescent="0.3">
      <c r="A1491" t="s">
        <v>116</v>
      </c>
      <c r="B1491">
        <v>2000</v>
      </c>
      <c r="C1491" t="s">
        <v>21</v>
      </c>
      <c r="D1491">
        <v>49.3</v>
      </c>
      <c r="E1491">
        <v>543</v>
      </c>
      <c r="F1491">
        <v>5</v>
      </c>
      <c r="G1491">
        <v>3.1</v>
      </c>
      <c r="H1491">
        <v>29.866164640000001</v>
      </c>
      <c r="I1491">
        <v>99</v>
      </c>
      <c r="J1491">
        <v>660</v>
      </c>
      <c r="K1491">
        <v>24.9</v>
      </c>
      <c r="L1491">
        <v>7</v>
      </c>
      <c r="M1491">
        <v>82</v>
      </c>
      <c r="N1491">
        <v>6.92</v>
      </c>
      <c r="O1491">
        <v>474.81978759999998</v>
      </c>
      <c r="P1491">
        <v>1868699</v>
      </c>
      <c r="Q1491">
        <v>11.5</v>
      </c>
      <c r="R1491">
        <v>11.6</v>
      </c>
      <c r="S1491">
        <v>0.44500000000000001</v>
      </c>
      <c r="T1491">
        <v>9.6</v>
      </c>
    </row>
    <row r="1492" spans="1:20" x14ac:dyDescent="0.3">
      <c r="A1492" t="s">
        <v>117</v>
      </c>
      <c r="B1492">
        <v>2015</v>
      </c>
      <c r="C1492" t="s">
        <v>21</v>
      </c>
      <c r="D1492">
        <v>61.4</v>
      </c>
      <c r="E1492">
        <v>259</v>
      </c>
      <c r="F1492">
        <v>8</v>
      </c>
      <c r="G1492">
        <v>0.01</v>
      </c>
      <c r="H1492">
        <v>64.900000000000006</v>
      </c>
      <c r="I1492">
        <v>52</v>
      </c>
      <c r="J1492">
        <v>1060</v>
      </c>
      <c r="K1492">
        <v>27.3</v>
      </c>
      <c r="L1492">
        <v>11</v>
      </c>
      <c r="M1492">
        <v>52</v>
      </c>
      <c r="N1492">
        <v>4.9000000000000004</v>
      </c>
      <c r="O1492">
        <v>452.38717000000003</v>
      </c>
      <c r="P1492">
        <v>4499621</v>
      </c>
      <c r="Q1492">
        <v>6.5</v>
      </c>
      <c r="R1492">
        <v>6.4</v>
      </c>
      <c r="S1492">
        <v>0.42699999999999999</v>
      </c>
      <c r="T1492">
        <v>9.9</v>
      </c>
    </row>
    <row r="1493" spans="1:20" x14ac:dyDescent="0.3">
      <c r="A1493" t="s">
        <v>117</v>
      </c>
      <c r="B1493">
        <v>2014</v>
      </c>
      <c r="C1493" t="s">
        <v>21</v>
      </c>
      <c r="D1493">
        <v>58.1</v>
      </c>
      <c r="E1493">
        <v>329</v>
      </c>
      <c r="F1493">
        <v>8</v>
      </c>
      <c r="G1493">
        <v>0.01</v>
      </c>
      <c r="H1493">
        <v>54.37396957</v>
      </c>
      <c r="I1493">
        <v>5</v>
      </c>
      <c r="J1493">
        <v>34</v>
      </c>
      <c r="K1493">
        <v>26.7</v>
      </c>
      <c r="L1493">
        <v>11</v>
      </c>
      <c r="M1493">
        <v>49</v>
      </c>
      <c r="N1493">
        <v>1.4</v>
      </c>
      <c r="O1493">
        <v>458.46517340000003</v>
      </c>
      <c r="P1493">
        <v>439737</v>
      </c>
      <c r="Q1493">
        <v>6.7</v>
      </c>
      <c r="R1493">
        <v>6.5</v>
      </c>
      <c r="S1493">
        <v>0.42599999999999999</v>
      </c>
      <c r="T1493">
        <v>9.9</v>
      </c>
    </row>
    <row r="1494" spans="1:20" x14ac:dyDescent="0.3">
      <c r="A1494" t="s">
        <v>117</v>
      </c>
      <c r="B1494">
        <v>2013</v>
      </c>
      <c r="C1494" t="s">
        <v>21</v>
      </c>
      <c r="D1494">
        <v>61.1</v>
      </c>
      <c r="E1494">
        <v>258</v>
      </c>
      <c r="F1494">
        <v>9</v>
      </c>
      <c r="G1494">
        <v>0.01</v>
      </c>
      <c r="H1494">
        <v>45.048924579999998</v>
      </c>
      <c r="I1494">
        <v>76</v>
      </c>
      <c r="J1494">
        <v>17</v>
      </c>
      <c r="K1494">
        <v>26.1</v>
      </c>
      <c r="L1494">
        <v>11</v>
      </c>
      <c r="M1494">
        <v>75</v>
      </c>
      <c r="N1494">
        <v>9.25</v>
      </c>
      <c r="O1494">
        <v>454.12222359999998</v>
      </c>
      <c r="P1494">
        <v>4286291</v>
      </c>
      <c r="Q1494">
        <v>6.8</v>
      </c>
      <c r="R1494">
        <v>6.7</v>
      </c>
      <c r="S1494">
        <v>0.41899999999999998</v>
      </c>
      <c r="T1494">
        <v>9.8000000000000007</v>
      </c>
    </row>
    <row r="1495" spans="1:20" x14ac:dyDescent="0.3">
      <c r="A1495" t="s">
        <v>117</v>
      </c>
      <c r="B1495">
        <v>2012</v>
      </c>
      <c r="C1495" t="s">
        <v>21</v>
      </c>
      <c r="D1495">
        <v>67</v>
      </c>
      <c r="E1495">
        <v>261</v>
      </c>
      <c r="F1495">
        <v>9</v>
      </c>
      <c r="G1495">
        <v>0.01</v>
      </c>
      <c r="H1495">
        <v>48.098914739999998</v>
      </c>
      <c r="I1495">
        <v>8</v>
      </c>
      <c r="J1495">
        <v>43</v>
      </c>
      <c r="K1495">
        <v>25.6</v>
      </c>
      <c r="L1495">
        <v>12</v>
      </c>
      <c r="M1495">
        <v>8</v>
      </c>
      <c r="N1495">
        <v>1.19</v>
      </c>
      <c r="O1495">
        <v>415.36195800000002</v>
      </c>
      <c r="P1495">
        <v>4181563</v>
      </c>
      <c r="Q1495">
        <v>7</v>
      </c>
      <c r="R1495">
        <v>6.9</v>
      </c>
      <c r="S1495">
        <v>0.41599999999999998</v>
      </c>
      <c r="T1495">
        <v>9.6</v>
      </c>
    </row>
    <row r="1496" spans="1:20" x14ac:dyDescent="0.3">
      <c r="A1496" t="s">
        <v>117</v>
      </c>
      <c r="B1496">
        <v>2011</v>
      </c>
      <c r="C1496" t="s">
        <v>21</v>
      </c>
      <c r="D1496">
        <v>62</v>
      </c>
      <c r="E1496">
        <v>266</v>
      </c>
      <c r="F1496">
        <v>9</v>
      </c>
      <c r="G1496">
        <v>3.72</v>
      </c>
      <c r="H1496">
        <v>60.446581610000003</v>
      </c>
      <c r="I1496">
        <v>77</v>
      </c>
      <c r="J1496">
        <v>279</v>
      </c>
      <c r="K1496">
        <v>25</v>
      </c>
      <c r="L1496">
        <v>12</v>
      </c>
      <c r="M1496">
        <v>77</v>
      </c>
      <c r="N1496">
        <v>11.23</v>
      </c>
      <c r="O1496">
        <v>379.68958300000003</v>
      </c>
      <c r="P1496">
        <v>47167</v>
      </c>
      <c r="Q1496">
        <v>7.2</v>
      </c>
      <c r="R1496">
        <v>7</v>
      </c>
      <c r="S1496">
        <v>0.40600000000000003</v>
      </c>
      <c r="T1496">
        <v>9.5</v>
      </c>
    </row>
    <row r="1497" spans="1:20" x14ac:dyDescent="0.3">
      <c r="A1497" t="s">
        <v>117</v>
      </c>
      <c r="B1497">
        <v>2010</v>
      </c>
      <c r="C1497" t="s">
        <v>21</v>
      </c>
      <c r="D1497">
        <v>59.7</v>
      </c>
      <c r="E1497">
        <v>272</v>
      </c>
      <c r="F1497">
        <v>9</v>
      </c>
      <c r="G1497">
        <v>3.64</v>
      </c>
      <c r="H1497">
        <v>41.910524160000001</v>
      </c>
      <c r="I1497">
        <v>47</v>
      </c>
      <c r="J1497">
        <v>2200</v>
      </c>
      <c r="K1497">
        <v>24.5</v>
      </c>
      <c r="L1497">
        <v>13</v>
      </c>
      <c r="M1497">
        <v>71</v>
      </c>
      <c r="N1497">
        <v>11.87</v>
      </c>
      <c r="O1497">
        <v>327.42597000000001</v>
      </c>
      <c r="P1497">
        <v>3948125</v>
      </c>
      <c r="Q1497">
        <v>7.4</v>
      </c>
      <c r="R1497">
        <v>7.2</v>
      </c>
      <c r="S1497">
        <v>0.40300000000000002</v>
      </c>
      <c r="T1497">
        <v>9.6</v>
      </c>
    </row>
    <row r="1498" spans="1:20" x14ac:dyDescent="0.3">
      <c r="A1498" t="s">
        <v>117</v>
      </c>
      <c r="B1498">
        <v>2009</v>
      </c>
      <c r="C1498" t="s">
        <v>21</v>
      </c>
      <c r="D1498">
        <v>59.2</v>
      </c>
      <c r="E1498">
        <v>277</v>
      </c>
      <c r="F1498">
        <v>10</v>
      </c>
      <c r="G1498">
        <v>3.75</v>
      </c>
      <c r="H1498">
        <v>5.5921702550000001</v>
      </c>
      <c r="I1498">
        <v>64</v>
      </c>
      <c r="J1498">
        <v>6</v>
      </c>
      <c r="K1498">
        <v>24</v>
      </c>
      <c r="L1498">
        <v>13</v>
      </c>
      <c r="M1498">
        <v>84</v>
      </c>
      <c r="N1498">
        <v>14.39</v>
      </c>
      <c r="O1498">
        <v>33.667490999999998</v>
      </c>
      <c r="P1498">
        <v>3811528</v>
      </c>
      <c r="Q1498">
        <v>7.6</v>
      </c>
      <c r="R1498">
        <v>7.4</v>
      </c>
      <c r="S1498">
        <v>0.4</v>
      </c>
      <c r="T1498">
        <v>9.6999999999999993</v>
      </c>
    </row>
    <row r="1499" spans="1:20" x14ac:dyDescent="0.3">
      <c r="A1499" t="s">
        <v>117</v>
      </c>
      <c r="B1499">
        <v>2008</v>
      </c>
      <c r="C1499" t="s">
        <v>21</v>
      </c>
      <c r="D1499">
        <v>58.6</v>
      </c>
      <c r="E1499">
        <v>281</v>
      </c>
      <c r="F1499">
        <v>10</v>
      </c>
      <c r="G1499">
        <v>3.88</v>
      </c>
      <c r="H1499">
        <v>40.033440769999999</v>
      </c>
      <c r="I1499">
        <v>64</v>
      </c>
      <c r="J1499">
        <v>1</v>
      </c>
      <c r="K1499">
        <v>23.4</v>
      </c>
      <c r="L1499">
        <v>14</v>
      </c>
      <c r="M1499">
        <v>79</v>
      </c>
      <c r="N1499">
        <v>11.83</v>
      </c>
      <c r="O1499">
        <v>232.61732000000001</v>
      </c>
      <c r="P1499">
        <v>3662993</v>
      </c>
      <c r="Q1499">
        <v>7.7</v>
      </c>
      <c r="R1499">
        <v>7.6</v>
      </c>
      <c r="S1499">
        <v>0.39400000000000002</v>
      </c>
      <c r="T1499">
        <v>9.8000000000000007</v>
      </c>
    </row>
    <row r="1500" spans="1:20" x14ac:dyDescent="0.3">
      <c r="A1500" t="s">
        <v>117</v>
      </c>
      <c r="B1500">
        <v>2007</v>
      </c>
      <c r="C1500" t="s">
        <v>21</v>
      </c>
      <c r="D1500">
        <v>57.9</v>
      </c>
      <c r="E1500">
        <v>286</v>
      </c>
      <c r="F1500">
        <v>10</v>
      </c>
      <c r="G1500">
        <v>4.03</v>
      </c>
      <c r="H1500">
        <v>3.6868992870000001</v>
      </c>
      <c r="I1500">
        <v>99</v>
      </c>
      <c r="J1500">
        <v>1</v>
      </c>
      <c r="K1500">
        <v>22.9</v>
      </c>
      <c r="L1500">
        <v>14</v>
      </c>
      <c r="M1500">
        <v>67</v>
      </c>
      <c r="N1500">
        <v>1.24</v>
      </c>
      <c r="O1500">
        <v>21.373329200000001</v>
      </c>
      <c r="P1500">
        <v>3512932</v>
      </c>
      <c r="Q1500">
        <v>7.9</v>
      </c>
      <c r="R1500">
        <v>7.8</v>
      </c>
      <c r="S1500">
        <v>0.38300000000000001</v>
      </c>
      <c r="T1500">
        <v>9.9</v>
      </c>
    </row>
    <row r="1501" spans="1:20" x14ac:dyDescent="0.3">
      <c r="A1501" t="s">
        <v>117</v>
      </c>
      <c r="B1501">
        <v>2006</v>
      </c>
      <c r="C1501" t="s">
        <v>21</v>
      </c>
      <c r="D1501">
        <v>56.7</v>
      </c>
      <c r="E1501">
        <v>32</v>
      </c>
      <c r="F1501">
        <v>11</v>
      </c>
      <c r="G1501">
        <v>4.05</v>
      </c>
      <c r="H1501">
        <v>15.79934152</v>
      </c>
      <c r="I1501">
        <v>99</v>
      </c>
      <c r="J1501">
        <v>20</v>
      </c>
      <c r="K1501">
        <v>22.4</v>
      </c>
      <c r="L1501">
        <v>15</v>
      </c>
      <c r="M1501">
        <v>66</v>
      </c>
      <c r="N1501">
        <v>1.9</v>
      </c>
      <c r="O1501">
        <v>178.92798999999999</v>
      </c>
      <c r="P1501">
        <v>3375838</v>
      </c>
      <c r="Q1501">
        <v>8.1</v>
      </c>
      <c r="R1501">
        <v>8.1</v>
      </c>
      <c r="S1501">
        <v>0.377</v>
      </c>
      <c r="T1501">
        <v>10</v>
      </c>
    </row>
    <row r="1502" spans="1:20" x14ac:dyDescent="0.3">
      <c r="A1502" t="s">
        <v>117</v>
      </c>
      <c r="B1502">
        <v>2005</v>
      </c>
      <c r="C1502" t="s">
        <v>21</v>
      </c>
      <c r="D1502">
        <v>55.3</v>
      </c>
      <c r="E1502">
        <v>316</v>
      </c>
      <c r="F1502">
        <v>12</v>
      </c>
      <c r="G1502">
        <v>4.1900000000000004</v>
      </c>
      <c r="H1502">
        <v>22.396488130000002</v>
      </c>
      <c r="I1502">
        <v>99</v>
      </c>
      <c r="J1502">
        <v>8</v>
      </c>
      <c r="K1502">
        <v>22</v>
      </c>
      <c r="L1502">
        <v>16</v>
      </c>
      <c r="M1502">
        <v>66</v>
      </c>
      <c r="N1502">
        <v>8.4</v>
      </c>
      <c r="O1502">
        <v>168.64825400000001</v>
      </c>
      <c r="P1502">
        <v>326123</v>
      </c>
      <c r="Q1502">
        <v>8.3000000000000007</v>
      </c>
      <c r="R1502">
        <v>8.3000000000000007</v>
      </c>
      <c r="S1502">
        <v>0.372</v>
      </c>
      <c r="T1502">
        <v>10.1</v>
      </c>
    </row>
    <row r="1503" spans="1:20" x14ac:dyDescent="0.3">
      <c r="A1503" t="s">
        <v>117</v>
      </c>
      <c r="B1503">
        <v>2004</v>
      </c>
      <c r="C1503" t="s">
        <v>21</v>
      </c>
      <c r="D1503">
        <v>54</v>
      </c>
      <c r="E1503">
        <v>329</v>
      </c>
      <c r="F1503">
        <v>12</v>
      </c>
      <c r="G1503">
        <v>4.24</v>
      </c>
      <c r="H1503">
        <v>17.85870796</v>
      </c>
      <c r="I1503">
        <v>99</v>
      </c>
      <c r="J1503">
        <v>4</v>
      </c>
      <c r="K1503">
        <v>21.5</v>
      </c>
      <c r="L1503">
        <v>17</v>
      </c>
      <c r="M1503">
        <v>47</v>
      </c>
      <c r="N1503">
        <v>8.77</v>
      </c>
      <c r="O1503">
        <v>149.44525490000001</v>
      </c>
      <c r="P1503">
        <v>3176414</v>
      </c>
      <c r="Q1503">
        <v>8.5</v>
      </c>
      <c r="R1503">
        <v>8.5</v>
      </c>
      <c r="S1503">
        <v>0.33500000000000002</v>
      </c>
      <c r="T1503">
        <v>10.199999999999999</v>
      </c>
    </row>
    <row r="1504" spans="1:20" x14ac:dyDescent="0.3">
      <c r="A1504" t="s">
        <v>117</v>
      </c>
      <c r="B1504">
        <v>2003</v>
      </c>
      <c r="C1504" t="s">
        <v>21</v>
      </c>
      <c r="D1504">
        <v>50</v>
      </c>
      <c r="E1504">
        <v>42</v>
      </c>
      <c r="F1504">
        <v>13</v>
      </c>
      <c r="G1504">
        <v>4.21</v>
      </c>
      <c r="H1504">
        <v>9.7584492659999995</v>
      </c>
      <c r="I1504">
        <v>99</v>
      </c>
      <c r="J1504">
        <v>142</v>
      </c>
      <c r="K1504">
        <v>21.1</v>
      </c>
      <c r="L1504">
        <v>18</v>
      </c>
      <c r="M1504">
        <v>49</v>
      </c>
      <c r="N1504">
        <v>3.44</v>
      </c>
      <c r="O1504">
        <v>133.494518</v>
      </c>
      <c r="P1504">
        <v>3116233</v>
      </c>
      <c r="Q1504">
        <v>8.6999999999999993</v>
      </c>
      <c r="R1504">
        <v>8.6999999999999993</v>
      </c>
      <c r="S1504">
        <v>0.373</v>
      </c>
      <c r="T1504">
        <v>10.3</v>
      </c>
    </row>
    <row r="1505" spans="1:20" x14ac:dyDescent="0.3">
      <c r="A1505" t="s">
        <v>117</v>
      </c>
      <c r="B1505">
        <v>2002</v>
      </c>
      <c r="C1505" t="s">
        <v>21</v>
      </c>
      <c r="D1505">
        <v>56</v>
      </c>
      <c r="E1505">
        <v>371</v>
      </c>
      <c r="F1505">
        <v>13</v>
      </c>
      <c r="G1505">
        <v>4.2699999999999996</v>
      </c>
      <c r="H1505">
        <v>10.424369</v>
      </c>
      <c r="I1505">
        <v>99</v>
      </c>
      <c r="J1505">
        <v>131</v>
      </c>
      <c r="K1505">
        <v>2.7</v>
      </c>
      <c r="L1505">
        <v>19</v>
      </c>
      <c r="M1505">
        <v>51</v>
      </c>
      <c r="N1505">
        <v>5.43</v>
      </c>
      <c r="O1505">
        <v>177.28518700000001</v>
      </c>
      <c r="P1505">
        <v>362863</v>
      </c>
      <c r="Q1505">
        <v>8.8000000000000007</v>
      </c>
      <c r="R1505">
        <v>8.9</v>
      </c>
      <c r="S1505">
        <v>0.376</v>
      </c>
      <c r="T1505">
        <v>10.4</v>
      </c>
    </row>
    <row r="1506" spans="1:20" x14ac:dyDescent="0.3">
      <c r="A1506" t="s">
        <v>117</v>
      </c>
      <c r="B1506">
        <v>2001</v>
      </c>
      <c r="C1506" t="s">
        <v>21</v>
      </c>
      <c r="D1506">
        <v>51.5</v>
      </c>
      <c r="E1506">
        <v>333</v>
      </c>
      <c r="F1506">
        <v>14</v>
      </c>
      <c r="G1506">
        <v>4.4000000000000004</v>
      </c>
      <c r="H1506">
        <v>16.721428540000002</v>
      </c>
      <c r="I1506">
        <v>99</v>
      </c>
      <c r="J1506">
        <v>1379</v>
      </c>
      <c r="K1506">
        <v>2.4</v>
      </c>
      <c r="L1506">
        <v>20</v>
      </c>
      <c r="M1506">
        <v>54</v>
      </c>
      <c r="N1506">
        <v>6.41</v>
      </c>
      <c r="O1506">
        <v>174.18154730000001</v>
      </c>
      <c r="P1506">
        <v>2991132</v>
      </c>
      <c r="Q1506">
        <v>9</v>
      </c>
      <c r="R1506">
        <v>9</v>
      </c>
      <c r="S1506">
        <v>0.38600000000000001</v>
      </c>
      <c r="T1506">
        <v>10.5</v>
      </c>
    </row>
    <row r="1507" spans="1:20" x14ac:dyDescent="0.3">
      <c r="A1507" t="s">
        <v>117</v>
      </c>
      <c r="B1507">
        <v>2000</v>
      </c>
      <c r="C1507" t="s">
        <v>21</v>
      </c>
      <c r="D1507">
        <v>51.9</v>
      </c>
      <c r="E1507">
        <v>39</v>
      </c>
      <c r="F1507">
        <v>14</v>
      </c>
      <c r="G1507">
        <v>4.46</v>
      </c>
      <c r="H1507">
        <v>12.19709744</v>
      </c>
      <c r="I1507">
        <v>99</v>
      </c>
      <c r="J1507">
        <v>5977</v>
      </c>
      <c r="K1507">
        <v>2.2000000000000002</v>
      </c>
      <c r="L1507">
        <v>20</v>
      </c>
      <c r="M1507">
        <v>56</v>
      </c>
      <c r="N1507">
        <v>5.91</v>
      </c>
      <c r="O1507">
        <v>183.41499909999999</v>
      </c>
      <c r="P1507">
        <v>2884522</v>
      </c>
      <c r="Q1507">
        <v>9.1999999999999993</v>
      </c>
      <c r="R1507">
        <v>9.1999999999999993</v>
      </c>
      <c r="S1507">
        <v>0.33800000000000002</v>
      </c>
      <c r="T1507">
        <v>8.6999999999999993</v>
      </c>
    </row>
    <row r="1508" spans="1:20" x14ac:dyDescent="0.3">
      <c r="A1508" t="s">
        <v>118</v>
      </c>
      <c r="B1508">
        <v>2015</v>
      </c>
      <c r="C1508" t="s">
        <v>21</v>
      </c>
      <c r="D1508">
        <v>72.7</v>
      </c>
      <c r="E1508">
        <v>138</v>
      </c>
      <c r="F1508">
        <v>1</v>
      </c>
      <c r="G1508">
        <v>0.01</v>
      </c>
      <c r="H1508">
        <v>64.900000000000006</v>
      </c>
      <c r="I1508">
        <v>97</v>
      </c>
      <c r="J1508">
        <v>82</v>
      </c>
      <c r="K1508">
        <v>64.8</v>
      </c>
      <c r="L1508">
        <v>2</v>
      </c>
      <c r="M1508">
        <v>97</v>
      </c>
      <c r="N1508">
        <v>4.9000000000000004</v>
      </c>
      <c r="O1508">
        <v>1766.9475950000001</v>
      </c>
      <c r="P1508">
        <v>444</v>
      </c>
      <c r="Q1508">
        <v>5.8</v>
      </c>
      <c r="R1508">
        <v>5.5</v>
      </c>
      <c r="S1508">
        <v>0.71899999999999997</v>
      </c>
      <c r="T1508">
        <v>13.4</v>
      </c>
    </row>
    <row r="1509" spans="1:20" x14ac:dyDescent="0.3">
      <c r="A1509" t="s">
        <v>118</v>
      </c>
      <c r="B1509">
        <v>2014</v>
      </c>
      <c r="C1509" t="s">
        <v>21</v>
      </c>
      <c r="D1509">
        <v>72.400000000000006</v>
      </c>
      <c r="E1509">
        <v>143</v>
      </c>
      <c r="F1509">
        <v>2</v>
      </c>
      <c r="G1509">
        <v>0.01</v>
      </c>
      <c r="H1509">
        <v>64.900000000000006</v>
      </c>
      <c r="I1509">
        <v>94</v>
      </c>
      <c r="J1509">
        <v>372</v>
      </c>
      <c r="K1509">
        <v>63.8</v>
      </c>
      <c r="L1509">
        <v>2</v>
      </c>
      <c r="M1509">
        <v>94</v>
      </c>
      <c r="N1509">
        <v>4.97</v>
      </c>
      <c r="O1509">
        <v>1766.9475950000001</v>
      </c>
      <c r="P1509">
        <v>444</v>
      </c>
      <c r="Q1509">
        <v>5.7</v>
      </c>
      <c r="R1509">
        <v>5.5</v>
      </c>
      <c r="S1509">
        <v>0.73</v>
      </c>
      <c r="T1509">
        <v>13.4</v>
      </c>
    </row>
    <row r="1510" spans="1:20" x14ac:dyDescent="0.3">
      <c r="A1510" t="s">
        <v>118</v>
      </c>
      <c r="B1510">
        <v>2013</v>
      </c>
      <c r="C1510" t="s">
        <v>21</v>
      </c>
      <c r="D1510">
        <v>72.900000000000006</v>
      </c>
      <c r="E1510">
        <v>134</v>
      </c>
      <c r="F1510">
        <v>2</v>
      </c>
      <c r="G1510">
        <v>0.01</v>
      </c>
      <c r="H1510">
        <v>64.900000000000006</v>
      </c>
      <c r="I1510">
        <v>96</v>
      </c>
      <c r="J1510">
        <v>17</v>
      </c>
      <c r="K1510">
        <v>62.8</v>
      </c>
      <c r="L1510">
        <v>2</v>
      </c>
      <c r="M1510">
        <v>96</v>
      </c>
      <c r="N1510">
        <v>4.33</v>
      </c>
      <c r="O1510">
        <v>1766.9475950000001</v>
      </c>
      <c r="P1510">
        <v>444</v>
      </c>
      <c r="Q1510">
        <v>5.7</v>
      </c>
      <c r="R1510">
        <v>5.5</v>
      </c>
      <c r="S1510">
        <v>0.73499999999999999</v>
      </c>
      <c r="T1510">
        <v>13.4</v>
      </c>
    </row>
    <row r="1511" spans="1:20" x14ac:dyDescent="0.3">
      <c r="A1511" t="s">
        <v>118</v>
      </c>
      <c r="B1511">
        <v>2012</v>
      </c>
      <c r="C1511" t="s">
        <v>21</v>
      </c>
      <c r="D1511">
        <v>72.900000000000006</v>
      </c>
      <c r="E1511">
        <v>133</v>
      </c>
      <c r="F1511">
        <v>2</v>
      </c>
      <c r="G1511">
        <v>0.01</v>
      </c>
      <c r="H1511">
        <v>64.900000000000006</v>
      </c>
      <c r="I1511">
        <v>98</v>
      </c>
      <c r="J1511">
        <v>320</v>
      </c>
      <c r="K1511">
        <v>61.8</v>
      </c>
      <c r="L1511">
        <v>2</v>
      </c>
      <c r="M1511">
        <v>98</v>
      </c>
      <c r="N1511">
        <v>4.3</v>
      </c>
      <c r="O1511">
        <v>1766.9475950000001</v>
      </c>
      <c r="P1511">
        <v>444</v>
      </c>
      <c r="Q1511">
        <v>5.6</v>
      </c>
      <c r="R1511">
        <v>5.4</v>
      </c>
      <c r="S1511">
        <v>0.70599999999999996</v>
      </c>
      <c r="T1511">
        <v>13.7</v>
      </c>
    </row>
    <row r="1512" spans="1:20" x14ac:dyDescent="0.3">
      <c r="A1512" t="s">
        <v>118</v>
      </c>
      <c r="B1512">
        <v>2011</v>
      </c>
      <c r="C1512" t="s">
        <v>21</v>
      </c>
      <c r="D1512">
        <v>71.3</v>
      </c>
      <c r="E1512">
        <v>161</v>
      </c>
      <c r="F1512">
        <v>2</v>
      </c>
      <c r="G1512">
        <v>0.01</v>
      </c>
      <c r="H1512">
        <v>36.115673659999999</v>
      </c>
      <c r="I1512">
        <v>98</v>
      </c>
      <c r="J1512">
        <v>17</v>
      </c>
      <c r="K1512">
        <v>6.9</v>
      </c>
      <c r="L1512">
        <v>2</v>
      </c>
      <c r="M1512">
        <v>98</v>
      </c>
      <c r="N1512">
        <v>4.7699999999999996</v>
      </c>
      <c r="O1512">
        <v>562.54943400000002</v>
      </c>
      <c r="P1512">
        <v>444</v>
      </c>
      <c r="Q1512">
        <v>5.6</v>
      </c>
      <c r="R1512">
        <v>5.4</v>
      </c>
      <c r="S1512">
        <v>0.75600000000000001</v>
      </c>
      <c r="T1512">
        <v>14</v>
      </c>
    </row>
    <row r="1513" spans="1:20" x14ac:dyDescent="0.3">
      <c r="A1513" t="s">
        <v>118</v>
      </c>
      <c r="B1513">
        <v>2010</v>
      </c>
      <c r="C1513" t="s">
        <v>21</v>
      </c>
      <c r="D1513">
        <v>72.8</v>
      </c>
      <c r="E1513">
        <v>132</v>
      </c>
      <c r="F1513">
        <v>2</v>
      </c>
      <c r="G1513">
        <v>0.01</v>
      </c>
      <c r="H1513">
        <v>52.503941959999999</v>
      </c>
      <c r="I1513">
        <v>98</v>
      </c>
      <c r="J1513">
        <v>17</v>
      </c>
      <c r="K1513">
        <v>59.9</v>
      </c>
      <c r="L1513">
        <v>2</v>
      </c>
      <c r="M1513">
        <v>98</v>
      </c>
      <c r="N1513">
        <v>3.5</v>
      </c>
      <c r="O1513">
        <v>1212.5621699999999</v>
      </c>
      <c r="P1513">
        <v>444</v>
      </c>
      <c r="Q1513">
        <v>5.6</v>
      </c>
      <c r="R1513">
        <v>5.4</v>
      </c>
      <c r="S1513">
        <v>0.755</v>
      </c>
      <c r="T1513">
        <v>14.3</v>
      </c>
    </row>
    <row r="1514" spans="1:20" x14ac:dyDescent="0.3">
      <c r="A1514" t="s">
        <v>118</v>
      </c>
      <c r="B1514">
        <v>2009</v>
      </c>
      <c r="C1514" t="s">
        <v>21</v>
      </c>
      <c r="D1514">
        <v>72.7</v>
      </c>
      <c r="E1514">
        <v>132</v>
      </c>
      <c r="F1514">
        <v>2</v>
      </c>
      <c r="G1514">
        <v>0.01</v>
      </c>
      <c r="H1514">
        <v>63.551702970000001</v>
      </c>
      <c r="I1514">
        <v>98</v>
      </c>
      <c r="J1514">
        <v>329</v>
      </c>
      <c r="K1514">
        <v>59</v>
      </c>
      <c r="L1514">
        <v>2</v>
      </c>
      <c r="M1514">
        <v>98</v>
      </c>
      <c r="N1514">
        <v>3.16</v>
      </c>
      <c r="O1514">
        <v>1296.97353</v>
      </c>
      <c r="P1514">
        <v>444</v>
      </c>
      <c r="Q1514">
        <v>5.6</v>
      </c>
      <c r="R1514">
        <v>5.4</v>
      </c>
      <c r="S1514">
        <v>0.75700000000000001</v>
      </c>
      <c r="T1514">
        <v>14.6</v>
      </c>
    </row>
    <row r="1515" spans="1:20" x14ac:dyDescent="0.3">
      <c r="A1515" t="s">
        <v>118</v>
      </c>
      <c r="B1515">
        <v>2008</v>
      </c>
      <c r="C1515" t="s">
        <v>21</v>
      </c>
      <c r="D1515">
        <v>72.599999999999994</v>
      </c>
      <c r="E1515">
        <v>132</v>
      </c>
      <c r="F1515">
        <v>2</v>
      </c>
      <c r="G1515">
        <v>0.01</v>
      </c>
      <c r="H1515">
        <v>532.67000050000001</v>
      </c>
      <c r="I1515">
        <v>98</v>
      </c>
      <c r="J1515">
        <v>8</v>
      </c>
      <c r="K1515">
        <v>58.2</v>
      </c>
      <c r="L1515">
        <v>2</v>
      </c>
      <c r="M1515">
        <v>98</v>
      </c>
      <c r="N1515">
        <v>2.4</v>
      </c>
      <c r="O1515">
        <v>14396.486500000001</v>
      </c>
      <c r="P1515">
        <v>444</v>
      </c>
      <c r="Q1515">
        <v>5.5</v>
      </c>
      <c r="R1515">
        <v>5.4</v>
      </c>
      <c r="S1515">
        <v>0.75700000000000001</v>
      </c>
      <c r="T1515">
        <v>14.8</v>
      </c>
    </row>
    <row r="1516" spans="1:20" x14ac:dyDescent="0.3">
      <c r="A1516" t="s">
        <v>118</v>
      </c>
      <c r="B1516">
        <v>2007</v>
      </c>
      <c r="C1516" t="s">
        <v>21</v>
      </c>
      <c r="D1516">
        <v>72.5</v>
      </c>
      <c r="E1516">
        <v>132</v>
      </c>
      <c r="F1516">
        <v>2</v>
      </c>
      <c r="G1516">
        <v>0.01</v>
      </c>
      <c r="H1516">
        <v>54.878910599999998</v>
      </c>
      <c r="I1516">
        <v>98</v>
      </c>
      <c r="J1516">
        <v>59</v>
      </c>
      <c r="K1516">
        <v>57.4</v>
      </c>
      <c r="L1516">
        <v>3</v>
      </c>
      <c r="M1516">
        <v>98</v>
      </c>
      <c r="N1516">
        <v>2.63</v>
      </c>
      <c r="O1516">
        <v>1138.5666100000001</v>
      </c>
      <c r="P1516">
        <v>444</v>
      </c>
      <c r="Q1516">
        <v>5.5</v>
      </c>
      <c r="R1516">
        <v>5.4</v>
      </c>
      <c r="S1516">
        <v>0.75600000000000001</v>
      </c>
      <c r="T1516">
        <v>15.1</v>
      </c>
    </row>
    <row r="1517" spans="1:20" x14ac:dyDescent="0.3">
      <c r="A1517" t="s">
        <v>118</v>
      </c>
      <c r="B1517">
        <v>2006</v>
      </c>
      <c r="C1517" t="s">
        <v>21</v>
      </c>
      <c r="D1517">
        <v>72.2</v>
      </c>
      <c r="E1517">
        <v>134</v>
      </c>
      <c r="F1517">
        <v>2</v>
      </c>
      <c r="G1517">
        <v>0.01</v>
      </c>
      <c r="H1517">
        <v>493.41534100000001</v>
      </c>
      <c r="I1517">
        <v>98</v>
      </c>
      <c r="J1517">
        <v>1</v>
      </c>
      <c r="K1517">
        <v>56.7</v>
      </c>
      <c r="L1517">
        <v>3</v>
      </c>
      <c r="M1517">
        <v>98</v>
      </c>
      <c r="N1517">
        <v>2.5099999999999998</v>
      </c>
      <c r="O1517">
        <v>9344.9875179999999</v>
      </c>
      <c r="P1517">
        <v>444</v>
      </c>
      <c r="Q1517">
        <v>5.5</v>
      </c>
      <c r="R1517">
        <v>5.4</v>
      </c>
      <c r="S1517">
        <v>0.752</v>
      </c>
      <c r="T1517">
        <v>15.4</v>
      </c>
    </row>
    <row r="1518" spans="1:20" x14ac:dyDescent="0.3">
      <c r="A1518" t="s">
        <v>118</v>
      </c>
      <c r="B1518">
        <v>2005</v>
      </c>
      <c r="C1518" t="s">
        <v>21</v>
      </c>
      <c r="D1518">
        <v>71.900000000000006</v>
      </c>
      <c r="E1518">
        <v>138</v>
      </c>
      <c r="F1518">
        <v>2</v>
      </c>
      <c r="G1518">
        <v>0.01</v>
      </c>
      <c r="H1518">
        <v>472.30470339999999</v>
      </c>
      <c r="I1518">
        <v>97</v>
      </c>
      <c r="J1518">
        <v>292</v>
      </c>
      <c r="K1518">
        <v>56</v>
      </c>
      <c r="L1518">
        <v>3</v>
      </c>
      <c r="M1518">
        <v>98</v>
      </c>
      <c r="N1518">
        <v>2.71</v>
      </c>
      <c r="O1518">
        <v>8171.3616510000002</v>
      </c>
      <c r="P1518">
        <v>444</v>
      </c>
      <c r="Q1518">
        <v>5.5</v>
      </c>
      <c r="R1518">
        <v>5.4</v>
      </c>
      <c r="S1518">
        <v>0.748</v>
      </c>
      <c r="T1518">
        <v>15.7</v>
      </c>
    </row>
    <row r="1519" spans="1:20" x14ac:dyDescent="0.3">
      <c r="A1519" t="s">
        <v>118</v>
      </c>
      <c r="B1519">
        <v>2004</v>
      </c>
      <c r="C1519" t="s">
        <v>21</v>
      </c>
      <c r="D1519">
        <v>71.5</v>
      </c>
      <c r="E1519">
        <v>141</v>
      </c>
      <c r="F1519">
        <v>2</v>
      </c>
      <c r="G1519">
        <v>0.01</v>
      </c>
      <c r="H1519">
        <v>31.806532879999999</v>
      </c>
      <c r="I1519">
        <v>99</v>
      </c>
      <c r="J1519">
        <v>2771</v>
      </c>
      <c r="K1519">
        <v>55.3</v>
      </c>
      <c r="L1519">
        <v>3</v>
      </c>
      <c r="M1519">
        <v>97</v>
      </c>
      <c r="N1519">
        <v>3.46</v>
      </c>
      <c r="O1519">
        <v>586.83640000000003</v>
      </c>
      <c r="P1519">
        <v>444</v>
      </c>
      <c r="Q1519">
        <v>5.5</v>
      </c>
      <c r="R1519">
        <v>5.4</v>
      </c>
      <c r="S1519">
        <v>0.747</v>
      </c>
      <c r="T1519">
        <v>15.9</v>
      </c>
    </row>
    <row r="1520" spans="1:20" x14ac:dyDescent="0.3">
      <c r="A1520" t="s">
        <v>118</v>
      </c>
      <c r="B1520">
        <v>2003</v>
      </c>
      <c r="C1520" t="s">
        <v>21</v>
      </c>
      <c r="D1520">
        <v>71.3</v>
      </c>
      <c r="E1520">
        <v>144</v>
      </c>
      <c r="F1520">
        <v>3</v>
      </c>
      <c r="G1520">
        <v>0.01</v>
      </c>
      <c r="H1520">
        <v>295.11665110000001</v>
      </c>
      <c r="I1520">
        <v>96</v>
      </c>
      <c r="J1520">
        <v>17</v>
      </c>
      <c r="K1520">
        <v>54.6</v>
      </c>
      <c r="L1520">
        <v>3</v>
      </c>
      <c r="M1520">
        <v>95</v>
      </c>
      <c r="N1520">
        <v>4.5999999999999996</v>
      </c>
      <c r="O1520">
        <v>4676.9675299999999</v>
      </c>
      <c r="P1520">
        <v>444</v>
      </c>
      <c r="Q1520">
        <v>5.6</v>
      </c>
      <c r="R1520">
        <v>5.4</v>
      </c>
      <c r="S1520">
        <v>0.74</v>
      </c>
      <c r="T1520">
        <v>16</v>
      </c>
    </row>
    <row r="1521" spans="1:20" x14ac:dyDescent="0.3">
      <c r="A1521" t="s">
        <v>118</v>
      </c>
      <c r="B1521">
        <v>2002</v>
      </c>
      <c r="C1521" t="s">
        <v>21</v>
      </c>
      <c r="D1521">
        <v>71.099999999999994</v>
      </c>
      <c r="E1521">
        <v>146</v>
      </c>
      <c r="F1521">
        <v>3</v>
      </c>
      <c r="G1521">
        <v>0.01</v>
      </c>
      <c r="H1521">
        <v>29.134348710000001</v>
      </c>
      <c r="I1521">
        <v>91</v>
      </c>
      <c r="J1521">
        <v>3890</v>
      </c>
      <c r="K1521">
        <v>54</v>
      </c>
      <c r="L1521">
        <v>3</v>
      </c>
      <c r="M1521">
        <v>93</v>
      </c>
      <c r="N1521">
        <v>4.57</v>
      </c>
      <c r="O1521">
        <v>375.44263799999999</v>
      </c>
      <c r="P1521">
        <v>444</v>
      </c>
      <c r="Q1521">
        <v>5.6</v>
      </c>
      <c r="R1521">
        <v>5.4</v>
      </c>
      <c r="S1521">
        <v>0.73599999999999999</v>
      </c>
      <c r="T1521">
        <v>15.8</v>
      </c>
    </row>
    <row r="1522" spans="1:20" x14ac:dyDescent="0.3">
      <c r="A1522" t="s">
        <v>118</v>
      </c>
      <c r="B1522">
        <v>2001</v>
      </c>
      <c r="C1522" t="s">
        <v>21</v>
      </c>
      <c r="D1522">
        <v>71</v>
      </c>
      <c r="E1522">
        <v>147</v>
      </c>
      <c r="F1522">
        <v>3</v>
      </c>
      <c r="G1522">
        <v>0.01</v>
      </c>
      <c r="H1522">
        <v>362.38179509999998</v>
      </c>
      <c r="I1522">
        <v>93</v>
      </c>
      <c r="J1522">
        <v>633</v>
      </c>
      <c r="K1522">
        <v>53.4</v>
      </c>
      <c r="L1522">
        <v>3</v>
      </c>
      <c r="M1522">
        <v>94</v>
      </c>
      <c r="N1522">
        <v>4.5999999999999996</v>
      </c>
      <c r="O1522">
        <v>6269.5812299999998</v>
      </c>
      <c r="P1522">
        <v>444</v>
      </c>
      <c r="Q1522">
        <v>5.6</v>
      </c>
      <c r="R1522">
        <v>5.5</v>
      </c>
      <c r="S1522">
        <v>0.73199999999999998</v>
      </c>
      <c r="T1522">
        <v>15.7</v>
      </c>
    </row>
    <row r="1523" spans="1:20" x14ac:dyDescent="0.3">
      <c r="A1523" t="s">
        <v>118</v>
      </c>
      <c r="B1523">
        <v>2000</v>
      </c>
      <c r="C1523" t="s">
        <v>21</v>
      </c>
      <c r="D1523">
        <v>78</v>
      </c>
      <c r="E1523">
        <v>148</v>
      </c>
      <c r="F1523">
        <v>3</v>
      </c>
      <c r="G1523">
        <v>0.01</v>
      </c>
      <c r="H1523">
        <v>457.32022360000002</v>
      </c>
      <c r="I1523">
        <v>92</v>
      </c>
      <c r="J1523">
        <v>17</v>
      </c>
      <c r="K1523">
        <v>52.8</v>
      </c>
      <c r="L1523">
        <v>3</v>
      </c>
      <c r="M1523">
        <v>94</v>
      </c>
      <c r="N1523">
        <v>3.41</v>
      </c>
      <c r="O1523">
        <v>7145.6284939999996</v>
      </c>
      <c r="P1523">
        <v>444</v>
      </c>
      <c r="Q1523">
        <v>5.7</v>
      </c>
      <c r="R1523">
        <v>5.5</v>
      </c>
      <c r="S1523">
        <v>0.72699999999999998</v>
      </c>
      <c r="T1523">
        <v>15.5</v>
      </c>
    </row>
    <row r="1524" spans="1:20" x14ac:dyDescent="0.3">
      <c r="A1524" t="s">
        <v>119</v>
      </c>
      <c r="B1524">
        <v>2015</v>
      </c>
      <c r="C1524" t="s">
        <v>29</v>
      </c>
      <c r="D1524">
        <v>73.599999999999994</v>
      </c>
      <c r="E1524">
        <v>165</v>
      </c>
      <c r="F1524">
        <v>3</v>
      </c>
      <c r="G1524">
        <v>0.01</v>
      </c>
      <c r="H1524">
        <v>64.900000000000006</v>
      </c>
      <c r="I1524">
        <v>94</v>
      </c>
      <c r="J1524">
        <v>50</v>
      </c>
      <c r="K1524">
        <v>62.4</v>
      </c>
      <c r="L1524">
        <v>4</v>
      </c>
      <c r="M1524">
        <v>93</v>
      </c>
      <c r="N1524">
        <v>4.9000000000000004</v>
      </c>
      <c r="O1524">
        <v>14252.428529999999</v>
      </c>
      <c r="P1524">
        <v>29491</v>
      </c>
      <c r="Q1524">
        <v>2.6</v>
      </c>
      <c r="R1524">
        <v>2.6</v>
      </c>
      <c r="S1524">
        <v>0.84599999999999997</v>
      </c>
      <c r="T1524">
        <v>16.5</v>
      </c>
    </row>
    <row r="1525" spans="1:20" x14ac:dyDescent="0.3">
      <c r="A1525" t="s">
        <v>119</v>
      </c>
      <c r="B1525">
        <v>2014</v>
      </c>
      <c r="C1525" t="s">
        <v>29</v>
      </c>
      <c r="D1525">
        <v>73.400000000000006</v>
      </c>
      <c r="E1525">
        <v>169</v>
      </c>
      <c r="F1525">
        <v>3</v>
      </c>
      <c r="G1525">
        <v>15.19</v>
      </c>
      <c r="H1525">
        <v>2211.7441779999999</v>
      </c>
      <c r="I1525">
        <v>94</v>
      </c>
      <c r="J1525">
        <v>11</v>
      </c>
      <c r="K1525">
        <v>61.9</v>
      </c>
      <c r="L1525">
        <v>4</v>
      </c>
      <c r="M1525">
        <v>93</v>
      </c>
      <c r="N1525">
        <v>6.55</v>
      </c>
      <c r="O1525">
        <v>16554.971389999999</v>
      </c>
      <c r="P1525">
        <v>2932367</v>
      </c>
      <c r="Q1525">
        <v>2.6</v>
      </c>
      <c r="R1525">
        <v>2.7</v>
      </c>
      <c r="S1525">
        <v>0.84099999999999997</v>
      </c>
      <c r="T1525">
        <v>16.5</v>
      </c>
    </row>
    <row r="1526" spans="1:20" x14ac:dyDescent="0.3">
      <c r="A1526" t="s">
        <v>119</v>
      </c>
      <c r="B1526">
        <v>2013</v>
      </c>
      <c r="C1526" t="s">
        <v>29</v>
      </c>
      <c r="D1526">
        <v>73</v>
      </c>
      <c r="E1526">
        <v>178</v>
      </c>
      <c r="F1526">
        <v>3</v>
      </c>
      <c r="G1526">
        <v>15.04</v>
      </c>
      <c r="H1526">
        <v>1968.8168169999999</v>
      </c>
      <c r="I1526">
        <v>93</v>
      </c>
      <c r="J1526">
        <v>35</v>
      </c>
      <c r="K1526">
        <v>61.4</v>
      </c>
      <c r="L1526">
        <v>4</v>
      </c>
      <c r="M1526">
        <v>93</v>
      </c>
      <c r="N1526">
        <v>6.59</v>
      </c>
      <c r="O1526">
        <v>15712.823759999999</v>
      </c>
      <c r="P1526">
        <v>2957689</v>
      </c>
      <c r="Q1526">
        <v>2.7</v>
      </c>
      <c r="R1526">
        <v>2.7</v>
      </c>
      <c r="S1526">
        <v>0.83399999999999996</v>
      </c>
      <c r="T1526">
        <v>16.399999999999999</v>
      </c>
    </row>
    <row r="1527" spans="1:20" x14ac:dyDescent="0.3">
      <c r="A1527" t="s">
        <v>119</v>
      </c>
      <c r="B1527">
        <v>2012</v>
      </c>
      <c r="C1527" t="s">
        <v>29</v>
      </c>
      <c r="D1527">
        <v>73</v>
      </c>
      <c r="E1527">
        <v>176</v>
      </c>
      <c r="F1527">
        <v>3</v>
      </c>
      <c r="G1527">
        <v>15.14</v>
      </c>
      <c r="H1527">
        <v>1807.071336</v>
      </c>
      <c r="I1527">
        <v>93</v>
      </c>
      <c r="J1527">
        <v>17</v>
      </c>
      <c r="K1527">
        <v>6.9</v>
      </c>
      <c r="L1527">
        <v>4</v>
      </c>
      <c r="M1527">
        <v>93</v>
      </c>
      <c r="N1527">
        <v>6.67</v>
      </c>
      <c r="O1527">
        <v>14341.835999999999</v>
      </c>
      <c r="P1527">
        <v>2987773</v>
      </c>
      <c r="Q1527">
        <v>2.7</v>
      </c>
      <c r="R1527">
        <v>2.7</v>
      </c>
      <c r="S1527">
        <v>0.83</v>
      </c>
      <c r="T1527">
        <v>16.5</v>
      </c>
    </row>
    <row r="1528" spans="1:20" x14ac:dyDescent="0.3">
      <c r="A1528" t="s">
        <v>119</v>
      </c>
      <c r="B1528">
        <v>2011</v>
      </c>
      <c r="C1528" t="s">
        <v>29</v>
      </c>
      <c r="D1528">
        <v>72.8</v>
      </c>
      <c r="E1528">
        <v>18</v>
      </c>
      <c r="F1528">
        <v>3</v>
      </c>
      <c r="G1528">
        <v>12.66</v>
      </c>
      <c r="H1528">
        <v>1758.8227569999999</v>
      </c>
      <c r="I1528">
        <v>95</v>
      </c>
      <c r="J1528">
        <v>7</v>
      </c>
      <c r="K1528">
        <v>6.5</v>
      </c>
      <c r="L1528">
        <v>4</v>
      </c>
      <c r="M1528">
        <v>92</v>
      </c>
      <c r="N1528">
        <v>6.86</v>
      </c>
      <c r="O1528">
        <v>14357.736790000001</v>
      </c>
      <c r="P1528">
        <v>328115</v>
      </c>
      <c r="Q1528">
        <v>2.7</v>
      </c>
      <c r="R1528">
        <v>2.8</v>
      </c>
      <c r="S1528">
        <v>0.82599999999999996</v>
      </c>
      <c r="T1528">
        <v>16.7</v>
      </c>
    </row>
    <row r="1529" spans="1:20" x14ac:dyDescent="0.3">
      <c r="A1529" t="s">
        <v>119</v>
      </c>
      <c r="B1529">
        <v>2010</v>
      </c>
      <c r="C1529" t="s">
        <v>29</v>
      </c>
      <c r="D1529">
        <v>72.400000000000006</v>
      </c>
      <c r="E1529">
        <v>188</v>
      </c>
      <c r="F1529">
        <v>3</v>
      </c>
      <c r="G1529">
        <v>12.9</v>
      </c>
      <c r="H1529">
        <v>1423.8023860000001</v>
      </c>
      <c r="I1529">
        <v>94</v>
      </c>
      <c r="J1529">
        <v>2</v>
      </c>
      <c r="K1529">
        <v>6</v>
      </c>
      <c r="L1529">
        <v>4</v>
      </c>
      <c r="M1529">
        <v>95</v>
      </c>
      <c r="N1529">
        <v>7.9</v>
      </c>
      <c r="O1529">
        <v>11984.868570000001</v>
      </c>
      <c r="P1529">
        <v>397282</v>
      </c>
      <c r="Q1529">
        <v>2.8</v>
      </c>
      <c r="R1529">
        <v>2.8</v>
      </c>
      <c r="S1529">
        <v>0.82399999999999995</v>
      </c>
      <c r="T1529">
        <v>16.8</v>
      </c>
    </row>
    <row r="1530" spans="1:20" x14ac:dyDescent="0.3">
      <c r="A1530" t="s">
        <v>119</v>
      </c>
      <c r="B1530">
        <v>2009</v>
      </c>
      <c r="C1530" t="s">
        <v>29</v>
      </c>
      <c r="D1530">
        <v>72.2</v>
      </c>
      <c r="E1530">
        <v>192</v>
      </c>
      <c r="F1530">
        <v>3</v>
      </c>
      <c r="G1530">
        <v>12.4</v>
      </c>
      <c r="H1530">
        <v>1446.529217</v>
      </c>
      <c r="I1530">
        <v>95</v>
      </c>
      <c r="J1530">
        <v>17</v>
      </c>
      <c r="K1530">
        <v>59.7</v>
      </c>
      <c r="L1530">
        <v>4</v>
      </c>
      <c r="M1530">
        <v>98</v>
      </c>
      <c r="N1530">
        <v>7.53</v>
      </c>
      <c r="O1530">
        <v>11837.391299999999</v>
      </c>
      <c r="P1530">
        <v>3162916</v>
      </c>
      <c r="Q1530">
        <v>2.8</v>
      </c>
      <c r="R1530">
        <v>2.9</v>
      </c>
      <c r="S1530">
        <v>0.82499999999999996</v>
      </c>
      <c r="T1530">
        <v>16.600000000000001</v>
      </c>
    </row>
    <row r="1531" spans="1:20" x14ac:dyDescent="0.3">
      <c r="A1531" t="s">
        <v>119</v>
      </c>
      <c r="B1531">
        <v>2008</v>
      </c>
      <c r="C1531" t="s">
        <v>29</v>
      </c>
      <c r="D1531">
        <v>71.099999999999994</v>
      </c>
      <c r="E1531">
        <v>224</v>
      </c>
      <c r="F1531">
        <v>3</v>
      </c>
      <c r="G1531">
        <v>13.3</v>
      </c>
      <c r="H1531">
        <v>1888.1499040000001</v>
      </c>
      <c r="I1531">
        <v>96</v>
      </c>
      <c r="J1531">
        <v>1</v>
      </c>
      <c r="K1531">
        <v>59.3</v>
      </c>
      <c r="L1531">
        <v>4</v>
      </c>
      <c r="M1531">
        <v>96</v>
      </c>
      <c r="N1531">
        <v>6.61</v>
      </c>
      <c r="O1531">
        <v>14961.56818</v>
      </c>
      <c r="P1531">
        <v>3198231</v>
      </c>
      <c r="Q1531">
        <v>2.9</v>
      </c>
      <c r="R1531">
        <v>2.9</v>
      </c>
      <c r="S1531">
        <v>0.82</v>
      </c>
      <c r="T1531">
        <v>16.5</v>
      </c>
    </row>
    <row r="1532" spans="1:20" x14ac:dyDescent="0.3">
      <c r="A1532" t="s">
        <v>119</v>
      </c>
      <c r="B1532">
        <v>2007</v>
      </c>
      <c r="C1532" t="s">
        <v>29</v>
      </c>
      <c r="D1532">
        <v>72</v>
      </c>
      <c r="E1532">
        <v>24</v>
      </c>
      <c r="F1532">
        <v>3</v>
      </c>
      <c r="G1532">
        <v>13.4</v>
      </c>
      <c r="H1532">
        <v>1581.5119139999999</v>
      </c>
      <c r="I1532">
        <v>96</v>
      </c>
      <c r="J1532">
        <v>17</v>
      </c>
      <c r="K1532">
        <v>59</v>
      </c>
      <c r="L1532">
        <v>4</v>
      </c>
      <c r="M1532">
        <v>95</v>
      </c>
      <c r="N1532">
        <v>6.22</v>
      </c>
      <c r="O1532">
        <v>12297.915349999999</v>
      </c>
      <c r="P1532">
        <v>3231294</v>
      </c>
      <c r="Q1532">
        <v>2.9</v>
      </c>
      <c r="R1532">
        <v>3</v>
      </c>
      <c r="S1532">
        <v>0.81200000000000006</v>
      </c>
      <c r="T1532">
        <v>16.399999999999999</v>
      </c>
    </row>
    <row r="1533" spans="1:20" x14ac:dyDescent="0.3">
      <c r="A1533" t="s">
        <v>119</v>
      </c>
      <c r="B1533">
        <v>2006</v>
      </c>
      <c r="C1533" t="s">
        <v>29</v>
      </c>
      <c r="D1533">
        <v>76</v>
      </c>
      <c r="E1533">
        <v>229</v>
      </c>
      <c r="F1533">
        <v>3</v>
      </c>
      <c r="G1533">
        <v>12.7</v>
      </c>
      <c r="H1533">
        <v>116.50496099999999</v>
      </c>
      <c r="I1533">
        <v>95</v>
      </c>
      <c r="J1533">
        <v>1</v>
      </c>
      <c r="K1533">
        <v>58.7</v>
      </c>
      <c r="L1533">
        <v>4</v>
      </c>
      <c r="M1533">
        <v>94</v>
      </c>
      <c r="N1533">
        <v>6.2</v>
      </c>
      <c r="O1533">
        <v>924.64254800000003</v>
      </c>
      <c r="P1533">
        <v>326999</v>
      </c>
      <c r="Q1533">
        <v>3</v>
      </c>
      <c r="R1533">
        <v>3</v>
      </c>
      <c r="S1533">
        <v>0.80700000000000005</v>
      </c>
      <c r="T1533">
        <v>16.399999999999999</v>
      </c>
    </row>
    <row r="1534" spans="1:20" x14ac:dyDescent="0.3">
      <c r="A1534" t="s">
        <v>119</v>
      </c>
      <c r="B1534">
        <v>2005</v>
      </c>
      <c r="C1534" t="s">
        <v>29</v>
      </c>
      <c r="D1534">
        <v>78</v>
      </c>
      <c r="E1534">
        <v>222</v>
      </c>
      <c r="F1534">
        <v>3</v>
      </c>
      <c r="G1534">
        <v>12.3</v>
      </c>
      <c r="H1534">
        <v>913.69952899999998</v>
      </c>
      <c r="I1534">
        <v>95</v>
      </c>
      <c r="J1534">
        <v>1</v>
      </c>
      <c r="K1534">
        <v>58.4</v>
      </c>
      <c r="L1534">
        <v>4</v>
      </c>
      <c r="M1534">
        <v>93</v>
      </c>
      <c r="N1534">
        <v>5.83</v>
      </c>
      <c r="O1534">
        <v>7863.1629000000003</v>
      </c>
      <c r="P1534">
        <v>3322528</v>
      </c>
      <c r="Q1534">
        <v>3</v>
      </c>
      <c r="R1534">
        <v>3.1</v>
      </c>
      <c r="S1534">
        <v>0.79800000000000004</v>
      </c>
      <c r="T1534">
        <v>16.2</v>
      </c>
    </row>
    <row r="1535" spans="1:20" x14ac:dyDescent="0.3">
      <c r="A1535" t="s">
        <v>119</v>
      </c>
      <c r="B1535">
        <v>2004</v>
      </c>
      <c r="C1535" t="s">
        <v>29</v>
      </c>
      <c r="D1535">
        <v>71.599999999999994</v>
      </c>
      <c r="E1535">
        <v>24</v>
      </c>
      <c r="F1535">
        <v>3</v>
      </c>
      <c r="G1535">
        <v>12.1</v>
      </c>
      <c r="H1535">
        <v>76.361877370000002</v>
      </c>
      <c r="I1535">
        <v>94</v>
      </c>
      <c r="J1535">
        <v>1</v>
      </c>
      <c r="K1535">
        <v>58.1</v>
      </c>
      <c r="L1535">
        <v>4</v>
      </c>
      <c r="M1535">
        <v>9</v>
      </c>
      <c r="N1535">
        <v>5.67</v>
      </c>
      <c r="O1535">
        <v>676.96699799999999</v>
      </c>
      <c r="P1535">
        <v>337775</v>
      </c>
      <c r="Q1535">
        <v>3.1</v>
      </c>
      <c r="R1535">
        <v>3.1</v>
      </c>
      <c r="S1535">
        <v>0.79200000000000004</v>
      </c>
      <c r="T1535">
        <v>16.3</v>
      </c>
    </row>
    <row r="1536" spans="1:20" x14ac:dyDescent="0.3">
      <c r="A1536" t="s">
        <v>119</v>
      </c>
      <c r="B1536">
        <v>2003</v>
      </c>
      <c r="C1536" t="s">
        <v>29</v>
      </c>
      <c r="D1536">
        <v>71.599999999999994</v>
      </c>
      <c r="E1536">
        <v>22</v>
      </c>
      <c r="F1536">
        <v>3</v>
      </c>
      <c r="G1536">
        <v>11.29</v>
      </c>
      <c r="H1536">
        <v>80.997100540000005</v>
      </c>
      <c r="I1536">
        <v>95</v>
      </c>
      <c r="J1536">
        <v>1</v>
      </c>
      <c r="K1536">
        <v>57.8</v>
      </c>
      <c r="L1536">
        <v>4</v>
      </c>
      <c r="M1536">
        <v>91</v>
      </c>
      <c r="N1536">
        <v>6.46</v>
      </c>
      <c r="O1536">
        <v>555.53566899999998</v>
      </c>
      <c r="P1536">
        <v>3415213</v>
      </c>
      <c r="Q1536">
        <v>3.2</v>
      </c>
      <c r="R1536">
        <v>3.2</v>
      </c>
      <c r="S1536">
        <v>0.78</v>
      </c>
      <c r="T1536">
        <v>15.8</v>
      </c>
    </row>
    <row r="1537" spans="1:20" x14ac:dyDescent="0.3">
      <c r="A1537" t="s">
        <v>119</v>
      </c>
      <c r="B1537">
        <v>2002</v>
      </c>
      <c r="C1537" t="s">
        <v>29</v>
      </c>
      <c r="D1537">
        <v>71.400000000000006</v>
      </c>
      <c r="E1537">
        <v>22</v>
      </c>
      <c r="F1537">
        <v>3</v>
      </c>
      <c r="G1537">
        <v>11</v>
      </c>
      <c r="H1537">
        <v>561.91686419999996</v>
      </c>
      <c r="I1537">
        <v>94</v>
      </c>
      <c r="J1537">
        <v>103</v>
      </c>
      <c r="K1537">
        <v>57.5</v>
      </c>
      <c r="L1537">
        <v>4</v>
      </c>
      <c r="M1537">
        <v>97</v>
      </c>
      <c r="N1537">
        <v>6.4</v>
      </c>
      <c r="O1537">
        <v>4146.9879279999996</v>
      </c>
      <c r="P1537">
        <v>344367</v>
      </c>
      <c r="Q1537">
        <v>3.3</v>
      </c>
      <c r="R1537">
        <v>3.3</v>
      </c>
      <c r="S1537">
        <v>0.77</v>
      </c>
      <c r="T1537">
        <v>15.3</v>
      </c>
    </row>
    <row r="1538" spans="1:20" x14ac:dyDescent="0.3">
      <c r="A1538" t="s">
        <v>119</v>
      </c>
      <c r="B1538">
        <v>2001</v>
      </c>
      <c r="C1538" t="s">
        <v>29</v>
      </c>
      <c r="D1538">
        <v>71.2</v>
      </c>
      <c r="E1538">
        <v>21</v>
      </c>
      <c r="F1538">
        <v>3</v>
      </c>
      <c r="G1538">
        <v>10.199999999999999</v>
      </c>
      <c r="H1538">
        <v>42.872086709999998</v>
      </c>
      <c r="I1538">
        <v>95</v>
      </c>
      <c r="J1538">
        <v>7</v>
      </c>
      <c r="K1538">
        <v>57.2</v>
      </c>
      <c r="L1538">
        <v>4</v>
      </c>
      <c r="M1538">
        <v>97</v>
      </c>
      <c r="N1538">
        <v>6.26</v>
      </c>
      <c r="O1538">
        <v>353.14733699999999</v>
      </c>
      <c r="P1538">
        <v>347818</v>
      </c>
      <c r="Q1538">
        <v>3.3</v>
      </c>
      <c r="R1538">
        <v>3.3</v>
      </c>
      <c r="S1538">
        <v>0.75700000000000001</v>
      </c>
      <c r="T1538">
        <v>14.7</v>
      </c>
    </row>
    <row r="1539" spans="1:20" x14ac:dyDescent="0.3">
      <c r="A1539" t="s">
        <v>119</v>
      </c>
      <c r="B1539">
        <v>2000</v>
      </c>
      <c r="C1539" t="s">
        <v>29</v>
      </c>
      <c r="D1539">
        <v>71.599999999999994</v>
      </c>
      <c r="E1539">
        <v>2</v>
      </c>
      <c r="F1539">
        <v>3</v>
      </c>
      <c r="G1539">
        <v>9.8699999999999992</v>
      </c>
      <c r="H1539">
        <v>373.2605532</v>
      </c>
      <c r="I1539">
        <v>98</v>
      </c>
      <c r="J1539">
        <v>19</v>
      </c>
      <c r="K1539">
        <v>56.9</v>
      </c>
      <c r="L1539">
        <v>4</v>
      </c>
      <c r="M1539">
        <v>92</v>
      </c>
      <c r="N1539">
        <v>6.46</v>
      </c>
      <c r="O1539">
        <v>3297.3547100000001</v>
      </c>
      <c r="P1539">
        <v>3499536</v>
      </c>
      <c r="Q1539">
        <v>3.4</v>
      </c>
      <c r="R1539">
        <v>3.4</v>
      </c>
      <c r="S1539">
        <v>0.745</v>
      </c>
      <c r="T1539">
        <v>14</v>
      </c>
    </row>
    <row r="1540" spans="1:20" x14ac:dyDescent="0.3">
      <c r="A1540" t="s">
        <v>120</v>
      </c>
      <c r="B1540">
        <v>2015</v>
      </c>
      <c r="C1540" t="s">
        <v>29</v>
      </c>
      <c r="D1540">
        <v>82</v>
      </c>
      <c r="E1540">
        <v>63</v>
      </c>
      <c r="F1540">
        <v>3</v>
      </c>
      <c r="G1540">
        <v>0.01</v>
      </c>
      <c r="H1540">
        <v>64.900000000000006</v>
      </c>
      <c r="I1540">
        <v>94</v>
      </c>
      <c r="J1540">
        <v>17</v>
      </c>
      <c r="K1540">
        <v>61.3</v>
      </c>
      <c r="L1540">
        <v>4</v>
      </c>
      <c r="M1540">
        <v>99</v>
      </c>
      <c r="N1540">
        <v>4.9000000000000004</v>
      </c>
      <c r="O1540">
        <v>1199.8223</v>
      </c>
      <c r="P1540">
        <v>56964</v>
      </c>
      <c r="Q1540">
        <v>1</v>
      </c>
      <c r="R1540">
        <v>0.9</v>
      </c>
      <c r="S1540">
        <v>0.89600000000000002</v>
      </c>
      <c r="T1540">
        <v>13.9</v>
      </c>
    </row>
    <row r="1541" spans="1:20" x14ac:dyDescent="0.3">
      <c r="A1541" t="s">
        <v>120</v>
      </c>
      <c r="B1541">
        <v>2014</v>
      </c>
      <c r="C1541" t="s">
        <v>29</v>
      </c>
      <c r="D1541">
        <v>81.7</v>
      </c>
      <c r="E1541">
        <v>65</v>
      </c>
      <c r="F1541">
        <v>3</v>
      </c>
      <c r="G1541">
        <v>11.12</v>
      </c>
      <c r="H1541">
        <v>16255.161980000001</v>
      </c>
      <c r="I1541">
        <v>94</v>
      </c>
      <c r="J1541">
        <v>17</v>
      </c>
      <c r="K1541">
        <v>6.9</v>
      </c>
      <c r="L1541">
        <v>4</v>
      </c>
      <c r="M1541">
        <v>99</v>
      </c>
      <c r="N1541">
        <v>6.94</v>
      </c>
      <c r="O1541">
        <v>119172.7418</v>
      </c>
      <c r="P1541">
        <v>556319</v>
      </c>
      <c r="Q1541">
        <v>1</v>
      </c>
      <c r="R1541">
        <v>0.9</v>
      </c>
      <c r="S1541">
        <v>0.89200000000000002</v>
      </c>
      <c r="T1541">
        <v>13.9</v>
      </c>
    </row>
    <row r="1542" spans="1:20" x14ac:dyDescent="0.3">
      <c r="A1542" t="s">
        <v>120</v>
      </c>
      <c r="B1542">
        <v>2013</v>
      </c>
      <c r="C1542" t="s">
        <v>29</v>
      </c>
      <c r="D1542">
        <v>81.400000000000006</v>
      </c>
      <c r="E1542">
        <v>68</v>
      </c>
      <c r="F1542">
        <v>3</v>
      </c>
      <c r="G1542">
        <v>11.02</v>
      </c>
      <c r="H1542">
        <v>15515.752339999999</v>
      </c>
      <c r="I1542">
        <v>94</v>
      </c>
      <c r="J1542">
        <v>17</v>
      </c>
      <c r="K1542">
        <v>6.5</v>
      </c>
      <c r="L1542">
        <v>4</v>
      </c>
      <c r="M1542">
        <v>99</v>
      </c>
      <c r="N1542">
        <v>7.1</v>
      </c>
      <c r="O1542">
        <v>113751.85</v>
      </c>
      <c r="P1542">
        <v>54336</v>
      </c>
      <c r="Q1542">
        <v>0.9</v>
      </c>
      <c r="R1542">
        <v>0.9</v>
      </c>
      <c r="S1542">
        <v>0.89200000000000002</v>
      </c>
      <c r="T1542">
        <v>13.9</v>
      </c>
    </row>
    <row r="1543" spans="1:20" x14ac:dyDescent="0.3">
      <c r="A1543" t="s">
        <v>120</v>
      </c>
      <c r="B1543">
        <v>2012</v>
      </c>
      <c r="C1543" t="s">
        <v>29</v>
      </c>
      <c r="D1543">
        <v>81.099999999999994</v>
      </c>
      <c r="E1543">
        <v>7</v>
      </c>
      <c r="F1543">
        <v>3</v>
      </c>
      <c r="G1543">
        <v>11.34</v>
      </c>
      <c r="H1543">
        <v>2284.5821500000002</v>
      </c>
      <c r="I1543">
        <v>94</v>
      </c>
      <c r="J1543">
        <v>2</v>
      </c>
      <c r="K1543">
        <v>6.1</v>
      </c>
      <c r="L1543">
        <v>4</v>
      </c>
      <c r="M1543">
        <v>99</v>
      </c>
      <c r="N1543">
        <v>7.18</v>
      </c>
      <c r="O1543">
        <v>16749.135999999999</v>
      </c>
      <c r="P1543">
        <v>53946</v>
      </c>
      <c r="Q1543">
        <v>0.9</v>
      </c>
      <c r="R1543">
        <v>0.9</v>
      </c>
      <c r="S1543">
        <v>0.89200000000000002</v>
      </c>
      <c r="T1543">
        <v>13.9</v>
      </c>
    </row>
    <row r="1544" spans="1:20" x14ac:dyDescent="0.3">
      <c r="A1544" t="s">
        <v>120</v>
      </c>
      <c r="B1544">
        <v>2011</v>
      </c>
      <c r="C1544" t="s">
        <v>29</v>
      </c>
      <c r="D1544">
        <v>88</v>
      </c>
      <c r="E1544">
        <v>72</v>
      </c>
      <c r="F1544">
        <v>3</v>
      </c>
      <c r="G1544">
        <v>11.5</v>
      </c>
      <c r="H1544">
        <v>17028.527979999999</v>
      </c>
      <c r="I1544">
        <v>95</v>
      </c>
      <c r="J1544">
        <v>6</v>
      </c>
      <c r="K1544">
        <v>59.6</v>
      </c>
      <c r="L1544">
        <v>4</v>
      </c>
      <c r="M1544">
        <v>96</v>
      </c>
      <c r="N1544">
        <v>7.34</v>
      </c>
      <c r="O1544">
        <v>115761.577</v>
      </c>
      <c r="P1544">
        <v>518347</v>
      </c>
      <c r="Q1544">
        <v>0.9</v>
      </c>
      <c r="R1544">
        <v>0.9</v>
      </c>
      <c r="S1544">
        <v>0.89400000000000002</v>
      </c>
      <c r="T1544">
        <v>13.9</v>
      </c>
    </row>
    <row r="1545" spans="1:20" x14ac:dyDescent="0.3">
      <c r="A1545" t="s">
        <v>120</v>
      </c>
      <c r="B1545">
        <v>2010</v>
      </c>
      <c r="C1545" t="s">
        <v>29</v>
      </c>
      <c r="D1545">
        <v>86</v>
      </c>
      <c r="E1545">
        <v>73</v>
      </c>
      <c r="F1545">
        <v>3</v>
      </c>
      <c r="G1545">
        <v>11.36</v>
      </c>
      <c r="H1545">
        <v>2267.2521919999999</v>
      </c>
      <c r="I1545">
        <v>94</v>
      </c>
      <c r="J1545">
        <v>17</v>
      </c>
      <c r="K1545">
        <v>59.2</v>
      </c>
      <c r="L1545">
        <v>4</v>
      </c>
      <c r="M1545">
        <v>96</v>
      </c>
      <c r="N1545">
        <v>7.68</v>
      </c>
      <c r="O1545">
        <v>14965.361000000001</v>
      </c>
      <c r="P1545">
        <v>56953</v>
      </c>
      <c r="Q1545">
        <v>0.9</v>
      </c>
      <c r="R1545">
        <v>0.9</v>
      </c>
      <c r="S1545">
        <v>0.88400000000000001</v>
      </c>
      <c r="T1545">
        <v>13.7</v>
      </c>
    </row>
    <row r="1546" spans="1:20" x14ac:dyDescent="0.3">
      <c r="A1546" t="s">
        <v>120</v>
      </c>
      <c r="B1546">
        <v>2009</v>
      </c>
      <c r="C1546" t="s">
        <v>29</v>
      </c>
      <c r="D1546">
        <v>83</v>
      </c>
      <c r="E1546">
        <v>76</v>
      </c>
      <c r="F1546">
        <v>3</v>
      </c>
      <c r="G1546">
        <v>11.42</v>
      </c>
      <c r="H1546">
        <v>2052.3930759999998</v>
      </c>
      <c r="I1546">
        <v>95</v>
      </c>
      <c r="J1546">
        <v>17</v>
      </c>
      <c r="K1546">
        <v>58.8</v>
      </c>
      <c r="L1546">
        <v>4</v>
      </c>
      <c r="M1546">
        <v>96</v>
      </c>
      <c r="N1546">
        <v>8.11</v>
      </c>
      <c r="O1546">
        <v>13198.6693</v>
      </c>
      <c r="P1546">
        <v>497783</v>
      </c>
      <c r="Q1546">
        <v>0.9</v>
      </c>
      <c r="R1546">
        <v>0.9</v>
      </c>
      <c r="S1546">
        <v>0.88800000000000001</v>
      </c>
      <c r="T1546">
        <v>13.5</v>
      </c>
    </row>
    <row r="1547" spans="1:20" x14ac:dyDescent="0.3">
      <c r="A1547" t="s">
        <v>120</v>
      </c>
      <c r="B1547">
        <v>2008</v>
      </c>
      <c r="C1547" t="s">
        <v>29</v>
      </c>
      <c r="D1547">
        <v>80</v>
      </c>
      <c r="E1547">
        <v>8</v>
      </c>
      <c r="F1547">
        <v>3</v>
      </c>
      <c r="G1547">
        <v>11.53</v>
      </c>
      <c r="H1547">
        <v>18961.348600000001</v>
      </c>
      <c r="I1547">
        <v>94</v>
      </c>
      <c r="J1547">
        <v>1</v>
      </c>
      <c r="K1547">
        <v>58.4</v>
      </c>
      <c r="L1547">
        <v>4</v>
      </c>
      <c r="M1547">
        <v>96</v>
      </c>
      <c r="N1547">
        <v>7.34</v>
      </c>
      <c r="O1547">
        <v>114293.84329999999</v>
      </c>
      <c r="P1547">
        <v>48865</v>
      </c>
      <c r="Q1547">
        <v>0.9</v>
      </c>
      <c r="R1547">
        <v>0.9</v>
      </c>
      <c r="S1547">
        <v>0.88700000000000001</v>
      </c>
      <c r="T1547">
        <v>13.5</v>
      </c>
    </row>
    <row r="1548" spans="1:20" x14ac:dyDescent="0.3">
      <c r="A1548" t="s">
        <v>120</v>
      </c>
      <c r="B1548">
        <v>2007</v>
      </c>
      <c r="C1548" t="s">
        <v>29</v>
      </c>
      <c r="D1548">
        <v>79.7</v>
      </c>
      <c r="E1548">
        <v>82</v>
      </c>
      <c r="F1548">
        <v>3</v>
      </c>
      <c r="G1548">
        <v>11.75</v>
      </c>
      <c r="H1548">
        <v>267.051312</v>
      </c>
      <c r="I1548">
        <v>87</v>
      </c>
      <c r="J1548">
        <v>17</v>
      </c>
      <c r="K1548">
        <v>57.9</v>
      </c>
      <c r="L1548">
        <v>4</v>
      </c>
      <c r="M1548">
        <v>96</v>
      </c>
      <c r="N1548">
        <v>6.8</v>
      </c>
      <c r="O1548">
        <v>1618.4928</v>
      </c>
      <c r="P1548">
        <v>479993</v>
      </c>
      <c r="Q1548">
        <v>0.9</v>
      </c>
      <c r="R1548">
        <v>0.9</v>
      </c>
      <c r="S1548">
        <v>0.877</v>
      </c>
      <c r="T1548">
        <v>13.5</v>
      </c>
    </row>
    <row r="1549" spans="1:20" x14ac:dyDescent="0.3">
      <c r="A1549" t="s">
        <v>120</v>
      </c>
      <c r="B1549">
        <v>2006</v>
      </c>
      <c r="C1549" t="s">
        <v>29</v>
      </c>
      <c r="D1549">
        <v>79.400000000000006</v>
      </c>
      <c r="E1549">
        <v>85</v>
      </c>
      <c r="F1549">
        <v>3</v>
      </c>
      <c r="G1549">
        <v>11.98</v>
      </c>
      <c r="H1549">
        <v>15345.4907</v>
      </c>
      <c r="I1549">
        <v>95</v>
      </c>
      <c r="J1549">
        <v>8</v>
      </c>
      <c r="K1549">
        <v>57.5</v>
      </c>
      <c r="L1549">
        <v>4</v>
      </c>
      <c r="M1549">
        <v>99</v>
      </c>
      <c r="N1549">
        <v>7.75</v>
      </c>
      <c r="O1549">
        <v>89739.7117</v>
      </c>
      <c r="P1549">
        <v>472637</v>
      </c>
      <c r="Q1549">
        <v>0.9</v>
      </c>
      <c r="R1549">
        <v>0.9</v>
      </c>
      <c r="S1549">
        <v>0.88</v>
      </c>
      <c r="T1549">
        <v>13.5</v>
      </c>
    </row>
    <row r="1550" spans="1:20" x14ac:dyDescent="0.3">
      <c r="A1550" t="s">
        <v>120</v>
      </c>
      <c r="B1550">
        <v>2005</v>
      </c>
      <c r="C1550" t="s">
        <v>29</v>
      </c>
      <c r="D1550">
        <v>78.8</v>
      </c>
      <c r="E1550">
        <v>9</v>
      </c>
      <c r="F1550">
        <v>3</v>
      </c>
      <c r="G1550">
        <v>11.84</v>
      </c>
      <c r="H1550">
        <v>1346.246697</v>
      </c>
      <c r="I1550">
        <v>95</v>
      </c>
      <c r="J1550">
        <v>17</v>
      </c>
      <c r="K1550">
        <v>57</v>
      </c>
      <c r="L1550">
        <v>4</v>
      </c>
      <c r="M1550">
        <v>99</v>
      </c>
      <c r="N1550">
        <v>7.95</v>
      </c>
      <c r="O1550">
        <v>8289.6964100000005</v>
      </c>
      <c r="P1550">
        <v>465158</v>
      </c>
      <c r="Q1550">
        <v>1</v>
      </c>
      <c r="R1550">
        <v>0.9</v>
      </c>
      <c r="S1550">
        <v>0.874</v>
      </c>
      <c r="T1550">
        <v>13.5</v>
      </c>
    </row>
    <row r="1551" spans="1:20" x14ac:dyDescent="0.3">
      <c r="A1551" t="s">
        <v>120</v>
      </c>
      <c r="B1551">
        <v>2004</v>
      </c>
      <c r="C1551" t="s">
        <v>29</v>
      </c>
      <c r="D1551">
        <v>78.7</v>
      </c>
      <c r="E1551">
        <v>92</v>
      </c>
      <c r="F1551">
        <v>3</v>
      </c>
      <c r="G1551">
        <v>12.42</v>
      </c>
      <c r="H1551">
        <v>12372.051880000001</v>
      </c>
      <c r="I1551">
        <v>94</v>
      </c>
      <c r="J1551">
        <v>17</v>
      </c>
      <c r="K1551">
        <v>56.4</v>
      </c>
      <c r="L1551">
        <v>4</v>
      </c>
      <c r="M1551">
        <v>99</v>
      </c>
      <c r="N1551">
        <v>8.1999999999999993</v>
      </c>
      <c r="O1551">
        <v>75716.351800000004</v>
      </c>
      <c r="P1551">
        <v>45895</v>
      </c>
      <c r="Q1551">
        <v>1</v>
      </c>
      <c r="R1551">
        <v>0.9</v>
      </c>
      <c r="S1551">
        <v>0.86699999999999999</v>
      </c>
      <c r="T1551">
        <v>13.5</v>
      </c>
    </row>
    <row r="1552" spans="1:20" x14ac:dyDescent="0.3">
      <c r="A1552" t="s">
        <v>120</v>
      </c>
      <c r="B1552">
        <v>2003</v>
      </c>
      <c r="C1552" t="s">
        <v>29</v>
      </c>
      <c r="D1552">
        <v>78.599999999999994</v>
      </c>
      <c r="E1552">
        <v>92</v>
      </c>
      <c r="F1552">
        <v>3</v>
      </c>
      <c r="G1552">
        <v>12.61</v>
      </c>
      <c r="H1552">
        <v>10111.389279999999</v>
      </c>
      <c r="I1552">
        <v>95</v>
      </c>
      <c r="J1552">
        <v>1</v>
      </c>
      <c r="K1552">
        <v>55.8</v>
      </c>
      <c r="L1552">
        <v>4</v>
      </c>
      <c r="M1552">
        <v>99</v>
      </c>
      <c r="N1552">
        <v>7.67</v>
      </c>
      <c r="O1552">
        <v>65445.885300000002</v>
      </c>
      <c r="P1552">
        <v>45163</v>
      </c>
      <c r="Q1552">
        <v>1</v>
      </c>
      <c r="R1552">
        <v>0.9</v>
      </c>
      <c r="S1552">
        <v>0.86499999999999999</v>
      </c>
      <c r="T1552">
        <v>13.6</v>
      </c>
    </row>
    <row r="1553" spans="1:20" x14ac:dyDescent="0.3">
      <c r="A1553" t="s">
        <v>120</v>
      </c>
      <c r="B1553">
        <v>2002</v>
      </c>
      <c r="C1553" t="s">
        <v>29</v>
      </c>
      <c r="D1553">
        <v>78.3</v>
      </c>
      <c r="E1553">
        <v>95</v>
      </c>
      <c r="F1553">
        <v>3</v>
      </c>
      <c r="G1553">
        <v>12.91</v>
      </c>
      <c r="H1553">
        <v>910.50627780000002</v>
      </c>
      <c r="I1553">
        <v>95</v>
      </c>
      <c r="J1553">
        <v>17</v>
      </c>
      <c r="K1553">
        <v>55.2</v>
      </c>
      <c r="L1553">
        <v>4</v>
      </c>
      <c r="M1553">
        <v>99</v>
      </c>
      <c r="N1553">
        <v>8.27</v>
      </c>
      <c r="O1553">
        <v>5293.6411500000004</v>
      </c>
      <c r="P1553">
        <v>446175</v>
      </c>
      <c r="Q1553">
        <v>1</v>
      </c>
      <c r="R1553">
        <v>0.9</v>
      </c>
      <c r="S1553">
        <v>0.86</v>
      </c>
      <c r="T1553">
        <v>13.5</v>
      </c>
    </row>
    <row r="1554" spans="1:20" x14ac:dyDescent="0.3">
      <c r="A1554" t="s">
        <v>120</v>
      </c>
      <c r="B1554">
        <v>2001</v>
      </c>
      <c r="C1554" t="s">
        <v>29</v>
      </c>
      <c r="D1554">
        <v>78</v>
      </c>
      <c r="E1554">
        <v>96</v>
      </c>
      <c r="F1554">
        <v>3</v>
      </c>
      <c r="G1554">
        <v>12.89</v>
      </c>
      <c r="H1554">
        <v>7877.3365599999997</v>
      </c>
      <c r="I1554">
        <v>86</v>
      </c>
      <c r="J1554">
        <v>17</v>
      </c>
      <c r="K1554">
        <v>54.6</v>
      </c>
      <c r="L1554">
        <v>4</v>
      </c>
      <c r="M1554">
        <v>99</v>
      </c>
      <c r="N1554">
        <v>7.4</v>
      </c>
      <c r="O1554">
        <v>48179.428500000002</v>
      </c>
      <c r="P1554">
        <v>441525</v>
      </c>
      <c r="Q1554">
        <v>1</v>
      </c>
      <c r="R1554">
        <v>1</v>
      </c>
      <c r="S1554">
        <v>0.85399999999999998</v>
      </c>
      <c r="T1554">
        <v>13.4</v>
      </c>
    </row>
    <row r="1555" spans="1:20" x14ac:dyDescent="0.3">
      <c r="A1555" t="s">
        <v>120</v>
      </c>
      <c r="B1555">
        <v>2000</v>
      </c>
      <c r="C1555" t="s">
        <v>29</v>
      </c>
      <c r="D1555">
        <v>77.8</v>
      </c>
      <c r="E1555">
        <v>98</v>
      </c>
      <c r="F1555">
        <v>3</v>
      </c>
      <c r="G1555">
        <v>13.14</v>
      </c>
      <c r="H1555">
        <v>8246.1304369999998</v>
      </c>
      <c r="I1555">
        <v>77</v>
      </c>
      <c r="J1555">
        <v>17</v>
      </c>
      <c r="K1555">
        <v>54</v>
      </c>
      <c r="L1555">
        <v>4</v>
      </c>
      <c r="M1555">
        <v>99</v>
      </c>
      <c r="N1555">
        <v>7.48</v>
      </c>
      <c r="O1555">
        <v>48735.995490000001</v>
      </c>
      <c r="P1555">
        <v>4363</v>
      </c>
      <c r="Q1555">
        <v>1</v>
      </c>
      <c r="R1555">
        <v>1</v>
      </c>
      <c r="S1555">
        <v>0.84799999999999998</v>
      </c>
      <c r="T1555">
        <v>13.5</v>
      </c>
    </row>
    <row r="1556" spans="1:20" x14ac:dyDescent="0.3">
      <c r="A1556" t="s">
        <v>121</v>
      </c>
      <c r="B1556">
        <v>2015</v>
      </c>
      <c r="C1556" t="s">
        <v>21</v>
      </c>
      <c r="D1556">
        <v>65.5</v>
      </c>
      <c r="E1556">
        <v>22</v>
      </c>
      <c r="F1556">
        <v>28</v>
      </c>
      <c r="G1556">
        <v>0.01</v>
      </c>
      <c r="H1556">
        <v>64.900000000000006</v>
      </c>
      <c r="I1556">
        <v>69</v>
      </c>
      <c r="J1556">
        <v>3</v>
      </c>
      <c r="K1556">
        <v>2.5</v>
      </c>
      <c r="L1556">
        <v>38</v>
      </c>
      <c r="M1556">
        <v>71</v>
      </c>
      <c r="N1556">
        <v>4.9000000000000004</v>
      </c>
      <c r="O1556">
        <v>41.857595099999998</v>
      </c>
      <c r="P1556">
        <v>2423488</v>
      </c>
      <c r="Q1556">
        <v>7.1</v>
      </c>
      <c r="R1556">
        <v>7.1</v>
      </c>
      <c r="S1556">
        <v>0.51100000000000001</v>
      </c>
      <c r="T1556">
        <v>10.3</v>
      </c>
    </row>
    <row r="1557" spans="1:20" x14ac:dyDescent="0.3">
      <c r="A1557" t="s">
        <v>121</v>
      </c>
      <c r="B1557">
        <v>2014</v>
      </c>
      <c r="C1557" t="s">
        <v>21</v>
      </c>
      <c r="D1557">
        <v>65.099999999999994</v>
      </c>
      <c r="E1557">
        <v>225</v>
      </c>
      <c r="F1557">
        <v>29</v>
      </c>
      <c r="G1557">
        <v>0.01</v>
      </c>
      <c r="H1557">
        <v>5.3390656730000003</v>
      </c>
      <c r="I1557">
        <v>73</v>
      </c>
      <c r="J1557">
        <v>3</v>
      </c>
      <c r="K1557">
        <v>2</v>
      </c>
      <c r="L1557">
        <v>39</v>
      </c>
      <c r="M1557">
        <v>73</v>
      </c>
      <c r="N1557">
        <v>3.4</v>
      </c>
      <c r="O1557">
        <v>452.46319260000001</v>
      </c>
      <c r="P1557">
        <v>2358981</v>
      </c>
      <c r="Q1557">
        <v>7.2</v>
      </c>
      <c r="R1557">
        <v>7.1</v>
      </c>
      <c r="S1557">
        <v>0.50900000000000001</v>
      </c>
      <c r="T1557">
        <v>10.3</v>
      </c>
    </row>
    <row r="1558" spans="1:20" x14ac:dyDescent="0.3">
      <c r="A1558" t="s">
        <v>121</v>
      </c>
      <c r="B1558">
        <v>2013</v>
      </c>
      <c r="C1558" t="s">
        <v>21</v>
      </c>
      <c r="D1558">
        <v>64.7</v>
      </c>
      <c r="E1558">
        <v>23</v>
      </c>
      <c r="F1558">
        <v>29</v>
      </c>
      <c r="G1558">
        <v>0.87</v>
      </c>
      <c r="H1558">
        <v>79.508824930000003</v>
      </c>
      <c r="I1558">
        <v>74</v>
      </c>
      <c r="J1558">
        <v>6</v>
      </c>
      <c r="K1558">
        <v>19.5</v>
      </c>
      <c r="L1558">
        <v>40</v>
      </c>
      <c r="M1558">
        <v>73</v>
      </c>
      <c r="N1558">
        <v>4.1500000000000004</v>
      </c>
      <c r="O1558">
        <v>461.72372200000001</v>
      </c>
      <c r="P1558">
        <v>22961146</v>
      </c>
      <c r="Q1558">
        <v>7.3</v>
      </c>
      <c r="R1558">
        <v>7.2</v>
      </c>
      <c r="S1558">
        <v>0.50800000000000001</v>
      </c>
      <c r="T1558">
        <v>10.3</v>
      </c>
    </row>
    <row r="1559" spans="1:20" x14ac:dyDescent="0.3">
      <c r="A1559" t="s">
        <v>121</v>
      </c>
      <c r="B1559">
        <v>2012</v>
      </c>
      <c r="C1559" t="s">
        <v>21</v>
      </c>
      <c r="D1559">
        <v>64.3</v>
      </c>
      <c r="E1559">
        <v>235</v>
      </c>
      <c r="F1559">
        <v>30</v>
      </c>
      <c r="G1559">
        <v>0.87</v>
      </c>
      <c r="H1559">
        <v>59.979144609999999</v>
      </c>
      <c r="I1559">
        <v>7</v>
      </c>
      <c r="J1559">
        <v>2</v>
      </c>
      <c r="K1559">
        <v>19</v>
      </c>
      <c r="L1559">
        <v>42</v>
      </c>
      <c r="M1559">
        <v>71</v>
      </c>
      <c r="N1559">
        <v>3.46</v>
      </c>
      <c r="O1559">
        <v>443.96109999999999</v>
      </c>
      <c r="P1559">
        <v>22346573</v>
      </c>
      <c r="Q1559">
        <v>7.4</v>
      </c>
      <c r="R1559">
        <v>7.3</v>
      </c>
      <c r="S1559">
        <v>0.50600000000000001</v>
      </c>
      <c r="T1559">
        <v>10.199999999999999</v>
      </c>
    </row>
    <row r="1560" spans="1:20" x14ac:dyDescent="0.3">
      <c r="A1560" t="s">
        <v>121</v>
      </c>
      <c r="B1560">
        <v>2011</v>
      </c>
      <c r="C1560" t="s">
        <v>21</v>
      </c>
      <c r="D1560">
        <v>63.8</v>
      </c>
      <c r="E1560">
        <v>241</v>
      </c>
      <c r="F1560">
        <v>31</v>
      </c>
      <c r="G1560">
        <v>0.97</v>
      </c>
      <c r="H1560">
        <v>78.799671959999998</v>
      </c>
      <c r="I1560">
        <v>73</v>
      </c>
      <c r="J1560">
        <v>17</v>
      </c>
      <c r="K1560">
        <v>18.5</v>
      </c>
      <c r="L1560">
        <v>43</v>
      </c>
      <c r="M1560">
        <v>73</v>
      </c>
      <c r="N1560">
        <v>4.24</v>
      </c>
      <c r="O1560">
        <v>454.96346399999999</v>
      </c>
      <c r="P1560">
        <v>21743949</v>
      </c>
      <c r="Q1560">
        <v>7.5</v>
      </c>
      <c r="R1560">
        <v>7.4</v>
      </c>
      <c r="S1560">
        <v>0.504</v>
      </c>
      <c r="T1560">
        <v>10.199999999999999</v>
      </c>
    </row>
    <row r="1561" spans="1:20" x14ac:dyDescent="0.3">
      <c r="A1561" t="s">
        <v>121</v>
      </c>
      <c r="B1561">
        <v>2010</v>
      </c>
      <c r="C1561" t="s">
        <v>21</v>
      </c>
      <c r="D1561">
        <v>63.3</v>
      </c>
      <c r="E1561">
        <v>248</v>
      </c>
      <c r="F1561">
        <v>32</v>
      </c>
      <c r="G1561">
        <v>1.03</v>
      </c>
      <c r="H1561">
        <v>76.604421689999995</v>
      </c>
      <c r="I1561">
        <v>7</v>
      </c>
      <c r="J1561">
        <v>1</v>
      </c>
      <c r="K1561">
        <v>18</v>
      </c>
      <c r="L1561">
        <v>45</v>
      </c>
      <c r="M1561">
        <v>7</v>
      </c>
      <c r="N1561">
        <v>4.8600000000000003</v>
      </c>
      <c r="O1561">
        <v>412.73934100000002</v>
      </c>
      <c r="P1561">
        <v>2115164</v>
      </c>
      <c r="Q1561">
        <v>7.6</v>
      </c>
      <c r="R1561">
        <v>7.5</v>
      </c>
      <c r="S1561">
        <v>0.503</v>
      </c>
      <c r="T1561">
        <v>10.199999999999999</v>
      </c>
    </row>
    <row r="1562" spans="1:20" x14ac:dyDescent="0.3">
      <c r="A1562" t="s">
        <v>121</v>
      </c>
      <c r="B1562">
        <v>2009</v>
      </c>
      <c r="C1562" t="s">
        <v>21</v>
      </c>
      <c r="D1562">
        <v>62.8</v>
      </c>
      <c r="E1562">
        <v>254</v>
      </c>
      <c r="F1562">
        <v>33</v>
      </c>
      <c r="G1562">
        <v>0.91</v>
      </c>
      <c r="H1562">
        <v>71.166012030000005</v>
      </c>
      <c r="I1562">
        <v>77</v>
      </c>
      <c r="J1562">
        <v>17</v>
      </c>
      <c r="K1562">
        <v>17.600000000000001</v>
      </c>
      <c r="L1562">
        <v>47</v>
      </c>
      <c r="M1562">
        <v>76</v>
      </c>
      <c r="N1562">
        <v>4.7</v>
      </c>
      <c r="O1562">
        <v>415.68932260000003</v>
      </c>
      <c r="P1562">
        <v>2569121</v>
      </c>
      <c r="Q1562">
        <v>7.7</v>
      </c>
      <c r="R1562">
        <v>7.6</v>
      </c>
      <c r="S1562">
        <v>0.5</v>
      </c>
      <c r="T1562">
        <v>9.6999999999999993</v>
      </c>
    </row>
    <row r="1563" spans="1:20" x14ac:dyDescent="0.3">
      <c r="A1563" t="s">
        <v>121</v>
      </c>
      <c r="B1563">
        <v>2008</v>
      </c>
      <c r="C1563" t="s">
        <v>21</v>
      </c>
      <c r="D1563">
        <v>62.3</v>
      </c>
      <c r="E1563">
        <v>259</v>
      </c>
      <c r="F1563">
        <v>34</v>
      </c>
      <c r="G1563">
        <v>0.68</v>
      </c>
      <c r="H1563">
        <v>6.4487626149999997</v>
      </c>
      <c r="I1563">
        <v>77</v>
      </c>
      <c r="J1563">
        <v>3</v>
      </c>
      <c r="K1563">
        <v>17.100000000000001</v>
      </c>
      <c r="L1563">
        <v>49</v>
      </c>
      <c r="M1563">
        <v>77</v>
      </c>
      <c r="N1563">
        <v>4.5</v>
      </c>
      <c r="O1563">
        <v>47.733254000000002</v>
      </c>
      <c r="P1563">
        <v>19996469</v>
      </c>
      <c r="Q1563">
        <v>7.8</v>
      </c>
      <c r="R1563">
        <v>7.7</v>
      </c>
      <c r="S1563">
        <v>0.49099999999999999</v>
      </c>
      <c r="T1563">
        <v>9.4</v>
      </c>
    </row>
    <row r="1564" spans="1:20" x14ac:dyDescent="0.3">
      <c r="A1564" t="s">
        <v>121</v>
      </c>
      <c r="B1564">
        <v>2007</v>
      </c>
      <c r="C1564" t="s">
        <v>21</v>
      </c>
      <c r="D1564">
        <v>61.9</v>
      </c>
      <c r="E1564">
        <v>261</v>
      </c>
      <c r="F1564">
        <v>35</v>
      </c>
      <c r="G1564">
        <v>0.71</v>
      </c>
      <c r="H1564">
        <v>55.430344550000001</v>
      </c>
      <c r="I1564">
        <v>84</v>
      </c>
      <c r="J1564">
        <v>17</v>
      </c>
      <c r="K1564">
        <v>16.7</v>
      </c>
      <c r="L1564">
        <v>51</v>
      </c>
      <c r="M1564">
        <v>83</v>
      </c>
      <c r="N1564">
        <v>4.9800000000000004</v>
      </c>
      <c r="O1564">
        <v>377.84829280000002</v>
      </c>
      <c r="P1564">
        <v>19433523</v>
      </c>
      <c r="Q1564">
        <v>7.9</v>
      </c>
      <c r="R1564">
        <v>7.8</v>
      </c>
      <c r="S1564">
        <v>0.48299999999999998</v>
      </c>
      <c r="T1564">
        <v>9.1</v>
      </c>
    </row>
    <row r="1565" spans="1:20" x14ac:dyDescent="0.3">
      <c r="A1565" t="s">
        <v>121</v>
      </c>
      <c r="B1565">
        <v>2006</v>
      </c>
      <c r="C1565" t="s">
        <v>21</v>
      </c>
      <c r="D1565">
        <v>61.4</v>
      </c>
      <c r="E1565">
        <v>263</v>
      </c>
      <c r="F1565">
        <v>36</v>
      </c>
      <c r="G1565">
        <v>0.68</v>
      </c>
      <c r="H1565">
        <v>38.418703749999999</v>
      </c>
      <c r="I1565">
        <v>82</v>
      </c>
      <c r="J1565">
        <v>2</v>
      </c>
      <c r="K1565">
        <v>16.3</v>
      </c>
      <c r="L1565">
        <v>54</v>
      </c>
      <c r="M1565">
        <v>83</v>
      </c>
      <c r="N1565">
        <v>5.1100000000000003</v>
      </c>
      <c r="O1565">
        <v>292.157443</v>
      </c>
      <c r="P1565">
        <v>1888268</v>
      </c>
      <c r="Q1565">
        <v>8</v>
      </c>
      <c r="R1565">
        <v>7.9</v>
      </c>
      <c r="S1565">
        <v>0.47799999999999998</v>
      </c>
      <c r="T1565">
        <v>9</v>
      </c>
    </row>
    <row r="1566" spans="1:20" x14ac:dyDescent="0.3">
      <c r="A1566" t="s">
        <v>121</v>
      </c>
      <c r="B1566">
        <v>2005</v>
      </c>
      <c r="C1566" t="s">
        <v>21</v>
      </c>
      <c r="D1566">
        <v>69</v>
      </c>
      <c r="E1566">
        <v>265</v>
      </c>
      <c r="F1566">
        <v>37</v>
      </c>
      <c r="G1566">
        <v>0.72</v>
      </c>
      <c r="H1566">
        <v>33.747861980000003</v>
      </c>
      <c r="I1566">
        <v>81</v>
      </c>
      <c r="J1566">
        <v>17</v>
      </c>
      <c r="K1566">
        <v>15.8</v>
      </c>
      <c r="L1566">
        <v>56</v>
      </c>
      <c r="M1566">
        <v>8</v>
      </c>
      <c r="N1566">
        <v>5.3</v>
      </c>
      <c r="O1566">
        <v>274.81972300000001</v>
      </c>
      <c r="P1566">
        <v>18336724</v>
      </c>
      <c r="Q1566">
        <v>8.1</v>
      </c>
      <c r="R1566">
        <v>8</v>
      </c>
      <c r="S1566">
        <v>0.47299999999999998</v>
      </c>
      <c r="T1566">
        <v>8.9</v>
      </c>
    </row>
    <row r="1567" spans="1:20" x14ac:dyDescent="0.3">
      <c r="A1567" t="s">
        <v>121</v>
      </c>
      <c r="B1567">
        <v>2004</v>
      </c>
      <c r="C1567" t="s">
        <v>21</v>
      </c>
      <c r="D1567">
        <v>64</v>
      </c>
      <c r="E1567">
        <v>267</v>
      </c>
      <c r="F1567">
        <v>38</v>
      </c>
      <c r="G1567">
        <v>0.81</v>
      </c>
      <c r="H1567">
        <v>23.727963280000001</v>
      </c>
      <c r="I1567">
        <v>71</v>
      </c>
      <c r="J1567">
        <v>35558</v>
      </c>
      <c r="K1567">
        <v>15.4</v>
      </c>
      <c r="L1567">
        <v>58</v>
      </c>
      <c r="M1567">
        <v>74</v>
      </c>
      <c r="N1567">
        <v>4.8899999999999997</v>
      </c>
      <c r="O1567">
        <v>245.12358760000001</v>
      </c>
      <c r="P1567">
        <v>1782997</v>
      </c>
      <c r="Q1567">
        <v>8.1999999999999993</v>
      </c>
      <c r="R1567">
        <v>8.1</v>
      </c>
      <c r="S1567">
        <v>0.46600000000000003</v>
      </c>
      <c r="T1567">
        <v>8.6999999999999993</v>
      </c>
    </row>
    <row r="1568" spans="1:20" x14ac:dyDescent="0.3">
      <c r="A1568" t="s">
        <v>121</v>
      </c>
      <c r="B1568">
        <v>2003</v>
      </c>
      <c r="C1568" t="s">
        <v>21</v>
      </c>
      <c r="D1568">
        <v>59.9</v>
      </c>
      <c r="E1568">
        <v>268</v>
      </c>
      <c r="F1568">
        <v>40</v>
      </c>
      <c r="G1568">
        <v>0.93</v>
      </c>
      <c r="H1568">
        <v>37.128947869999998</v>
      </c>
      <c r="I1568">
        <v>61</v>
      </c>
      <c r="J1568">
        <v>62233</v>
      </c>
      <c r="K1568">
        <v>15</v>
      </c>
      <c r="L1568">
        <v>60</v>
      </c>
      <c r="M1568">
        <v>65</v>
      </c>
      <c r="N1568">
        <v>4.8099999999999996</v>
      </c>
      <c r="O1568">
        <v>316.79989649999999</v>
      </c>
      <c r="P1568">
        <v>17279141</v>
      </c>
      <c r="Q1568">
        <v>8.3000000000000007</v>
      </c>
      <c r="R1568">
        <v>8.3000000000000007</v>
      </c>
      <c r="S1568">
        <v>0.45700000000000002</v>
      </c>
      <c r="T1568">
        <v>8.5</v>
      </c>
    </row>
    <row r="1569" spans="1:20" x14ac:dyDescent="0.3">
      <c r="A1569" t="s">
        <v>121</v>
      </c>
      <c r="B1569">
        <v>2002</v>
      </c>
      <c r="C1569" t="s">
        <v>21</v>
      </c>
      <c r="D1569">
        <v>59.3</v>
      </c>
      <c r="E1569">
        <v>271</v>
      </c>
      <c r="F1569">
        <v>41</v>
      </c>
      <c r="G1569">
        <v>0.9</v>
      </c>
      <c r="H1569">
        <v>47.526213800000001</v>
      </c>
      <c r="I1569">
        <v>51</v>
      </c>
      <c r="J1569">
        <v>10795</v>
      </c>
      <c r="K1569">
        <v>14.7</v>
      </c>
      <c r="L1569">
        <v>63</v>
      </c>
      <c r="M1569">
        <v>61</v>
      </c>
      <c r="N1569">
        <v>5.29</v>
      </c>
      <c r="O1569">
        <v>262.28594809999998</v>
      </c>
      <c r="P1569">
        <v>16765117</v>
      </c>
      <c r="Q1569">
        <v>8.5</v>
      </c>
      <c r="R1569">
        <v>8.4</v>
      </c>
      <c r="S1569">
        <v>0.46200000000000002</v>
      </c>
      <c r="T1569">
        <v>8.3000000000000007</v>
      </c>
    </row>
    <row r="1570" spans="1:20" x14ac:dyDescent="0.3">
      <c r="A1570" t="s">
        <v>121</v>
      </c>
      <c r="B1570">
        <v>2001</v>
      </c>
      <c r="C1570" t="s">
        <v>21</v>
      </c>
      <c r="D1570">
        <v>58.7</v>
      </c>
      <c r="E1570">
        <v>276</v>
      </c>
      <c r="F1570">
        <v>42</v>
      </c>
      <c r="G1570">
        <v>1.05</v>
      </c>
      <c r="H1570">
        <v>42.563315850000002</v>
      </c>
      <c r="I1570">
        <v>99</v>
      </c>
      <c r="J1570">
        <v>9357</v>
      </c>
      <c r="K1570">
        <v>14.3</v>
      </c>
      <c r="L1570">
        <v>65</v>
      </c>
      <c r="M1570">
        <v>6</v>
      </c>
      <c r="N1570">
        <v>5.17</v>
      </c>
      <c r="O1570">
        <v>278.55573199999998</v>
      </c>
      <c r="P1570">
        <v>1626932</v>
      </c>
      <c r="Q1570">
        <v>8.6</v>
      </c>
      <c r="R1570">
        <v>8.5</v>
      </c>
      <c r="S1570">
        <v>0.45600000000000002</v>
      </c>
      <c r="T1570">
        <v>8.1999999999999993</v>
      </c>
    </row>
    <row r="1571" spans="1:20" x14ac:dyDescent="0.3">
      <c r="A1571" t="s">
        <v>121</v>
      </c>
      <c r="B1571">
        <v>2000</v>
      </c>
      <c r="C1571" t="s">
        <v>21</v>
      </c>
      <c r="D1571">
        <v>57.9</v>
      </c>
      <c r="E1571">
        <v>283</v>
      </c>
      <c r="F1571">
        <v>44</v>
      </c>
      <c r="G1571">
        <v>1.1599999999999999</v>
      </c>
      <c r="H1571">
        <v>35.661250559999999</v>
      </c>
      <c r="I1571">
        <v>99</v>
      </c>
      <c r="J1571">
        <v>35256</v>
      </c>
      <c r="K1571">
        <v>13.9</v>
      </c>
      <c r="L1571">
        <v>68</v>
      </c>
      <c r="M1571">
        <v>58</v>
      </c>
      <c r="N1571">
        <v>5.8</v>
      </c>
      <c r="O1571">
        <v>245.93965900000001</v>
      </c>
      <c r="P1571">
        <v>1576686</v>
      </c>
      <c r="Q1571">
        <v>8.6999999999999993</v>
      </c>
      <c r="R1571">
        <v>8.6</v>
      </c>
      <c r="S1571">
        <v>0.67700000000000005</v>
      </c>
      <c r="T1571">
        <v>8</v>
      </c>
    </row>
    <row r="1572" spans="1:20" x14ac:dyDescent="0.3">
      <c r="A1572" t="s">
        <v>122</v>
      </c>
      <c r="B1572">
        <v>2015</v>
      </c>
      <c r="C1572" t="s">
        <v>21</v>
      </c>
      <c r="D1572">
        <v>58.3</v>
      </c>
      <c r="E1572">
        <v>365</v>
      </c>
      <c r="F1572">
        <v>26</v>
      </c>
      <c r="G1572">
        <v>0.01</v>
      </c>
      <c r="H1572">
        <v>64.900000000000006</v>
      </c>
      <c r="I1572">
        <v>88</v>
      </c>
      <c r="J1572">
        <v>17</v>
      </c>
      <c r="K1572">
        <v>19.600000000000001</v>
      </c>
      <c r="L1572">
        <v>38</v>
      </c>
      <c r="M1572">
        <v>88</v>
      </c>
      <c r="N1572">
        <v>4.9000000000000004</v>
      </c>
      <c r="O1572">
        <v>362.65754440000001</v>
      </c>
      <c r="P1572">
        <v>1757367</v>
      </c>
      <c r="Q1572">
        <v>6.4</v>
      </c>
      <c r="R1572">
        <v>6.2</v>
      </c>
      <c r="S1572">
        <v>0.47299999999999998</v>
      </c>
      <c r="T1572">
        <v>10.8</v>
      </c>
    </row>
    <row r="1573" spans="1:20" x14ac:dyDescent="0.3">
      <c r="A1573" t="s">
        <v>122</v>
      </c>
      <c r="B1573">
        <v>2014</v>
      </c>
      <c r="C1573" t="s">
        <v>21</v>
      </c>
      <c r="D1573">
        <v>57.6</v>
      </c>
      <c r="E1573">
        <v>377</v>
      </c>
      <c r="F1573">
        <v>27</v>
      </c>
      <c r="G1573">
        <v>0.01</v>
      </c>
      <c r="H1573">
        <v>59.487448929999999</v>
      </c>
      <c r="I1573">
        <v>91</v>
      </c>
      <c r="J1573">
        <v>3</v>
      </c>
      <c r="K1573">
        <v>19.2</v>
      </c>
      <c r="L1573">
        <v>40</v>
      </c>
      <c r="M1573">
        <v>87</v>
      </c>
      <c r="N1573">
        <v>11.38</v>
      </c>
      <c r="O1573">
        <v>354.72539610000001</v>
      </c>
      <c r="P1573">
        <v>1768838</v>
      </c>
      <c r="Q1573">
        <v>6.5</v>
      </c>
      <c r="R1573">
        <v>6.3</v>
      </c>
      <c r="S1573">
        <v>0.46600000000000003</v>
      </c>
      <c r="T1573">
        <v>10.7</v>
      </c>
    </row>
    <row r="1574" spans="1:20" x14ac:dyDescent="0.3">
      <c r="A1574" t="s">
        <v>122</v>
      </c>
      <c r="B1574">
        <v>2013</v>
      </c>
      <c r="C1574" t="s">
        <v>21</v>
      </c>
      <c r="D1574">
        <v>56.7</v>
      </c>
      <c r="E1574">
        <v>394</v>
      </c>
      <c r="F1574">
        <v>29</v>
      </c>
      <c r="G1574">
        <v>0.01</v>
      </c>
      <c r="H1574">
        <v>55.831076250000002</v>
      </c>
      <c r="I1574">
        <v>89</v>
      </c>
      <c r="J1574">
        <v>1</v>
      </c>
      <c r="K1574">
        <v>18.8</v>
      </c>
      <c r="L1574">
        <v>42</v>
      </c>
      <c r="M1574">
        <v>89</v>
      </c>
      <c r="N1574">
        <v>1.96</v>
      </c>
      <c r="O1574">
        <v>332.92233900000002</v>
      </c>
      <c r="P1574">
        <v>16577147</v>
      </c>
      <c r="Q1574">
        <v>6.5</v>
      </c>
      <c r="R1574">
        <v>6.4</v>
      </c>
      <c r="S1574">
        <v>0.45900000000000002</v>
      </c>
      <c r="T1574">
        <v>10.7</v>
      </c>
    </row>
    <row r="1575" spans="1:20" x14ac:dyDescent="0.3">
      <c r="A1575" t="s">
        <v>122</v>
      </c>
      <c r="B1575">
        <v>2012</v>
      </c>
      <c r="C1575" t="s">
        <v>21</v>
      </c>
      <c r="D1575">
        <v>55.3</v>
      </c>
      <c r="E1575">
        <v>42</v>
      </c>
      <c r="F1575">
        <v>31</v>
      </c>
      <c r="G1575">
        <v>0.01</v>
      </c>
      <c r="H1575">
        <v>82.768659220000004</v>
      </c>
      <c r="I1575">
        <v>96</v>
      </c>
      <c r="J1575">
        <v>11</v>
      </c>
      <c r="K1575">
        <v>18.399999999999999</v>
      </c>
      <c r="L1575">
        <v>46</v>
      </c>
      <c r="M1575">
        <v>95</v>
      </c>
      <c r="N1575">
        <v>12.6</v>
      </c>
      <c r="O1575">
        <v>374.51882000000001</v>
      </c>
      <c r="P1575">
        <v>169735</v>
      </c>
      <c r="Q1575">
        <v>6.6</v>
      </c>
      <c r="R1575">
        <v>6.5</v>
      </c>
      <c r="S1575">
        <v>0.45400000000000001</v>
      </c>
      <c r="T1575">
        <v>10.7</v>
      </c>
    </row>
    <row r="1576" spans="1:20" x14ac:dyDescent="0.3">
      <c r="A1576" t="s">
        <v>122</v>
      </c>
      <c r="B1576">
        <v>2011</v>
      </c>
      <c r="C1576" t="s">
        <v>21</v>
      </c>
      <c r="D1576">
        <v>54.1</v>
      </c>
      <c r="E1576">
        <v>441</v>
      </c>
      <c r="F1576">
        <v>32</v>
      </c>
      <c r="G1576">
        <v>1.23</v>
      </c>
      <c r="H1576">
        <v>13.77617463</v>
      </c>
      <c r="I1576">
        <v>97</v>
      </c>
      <c r="J1576">
        <v>26</v>
      </c>
      <c r="K1576">
        <v>18</v>
      </c>
      <c r="L1576">
        <v>50</v>
      </c>
      <c r="M1576">
        <v>97</v>
      </c>
      <c r="N1576">
        <v>11.67</v>
      </c>
      <c r="O1576">
        <v>512.125451</v>
      </c>
      <c r="P1576">
        <v>15627618</v>
      </c>
      <c r="Q1576">
        <v>6.7</v>
      </c>
      <c r="R1576">
        <v>6.6</v>
      </c>
      <c r="S1576">
        <v>0.44400000000000001</v>
      </c>
      <c r="T1576">
        <v>10.6</v>
      </c>
    </row>
    <row r="1577" spans="1:20" x14ac:dyDescent="0.3">
      <c r="A1577" t="s">
        <v>122</v>
      </c>
      <c r="B1577">
        <v>2010</v>
      </c>
      <c r="C1577" t="s">
        <v>21</v>
      </c>
      <c r="D1577">
        <v>52.9</v>
      </c>
      <c r="E1577">
        <v>462</v>
      </c>
      <c r="F1577">
        <v>35</v>
      </c>
      <c r="G1577">
        <v>1.08</v>
      </c>
      <c r="H1577">
        <v>9.7280052969999993</v>
      </c>
      <c r="I1577">
        <v>93</v>
      </c>
      <c r="J1577">
        <v>118712</v>
      </c>
      <c r="K1577">
        <v>17.600000000000001</v>
      </c>
      <c r="L1577">
        <v>54</v>
      </c>
      <c r="M1577">
        <v>86</v>
      </c>
      <c r="N1577">
        <v>1.5</v>
      </c>
      <c r="O1577">
        <v>458.86817439999999</v>
      </c>
      <c r="P1577">
        <v>1516795</v>
      </c>
      <c r="Q1577">
        <v>6.8</v>
      </c>
      <c r="R1577">
        <v>6.7</v>
      </c>
      <c r="S1577">
        <v>0.43</v>
      </c>
      <c r="T1577">
        <v>10.199999999999999</v>
      </c>
    </row>
    <row r="1578" spans="1:20" x14ac:dyDescent="0.3">
      <c r="A1578" t="s">
        <v>122</v>
      </c>
      <c r="B1578">
        <v>2009</v>
      </c>
      <c r="C1578" t="s">
        <v>21</v>
      </c>
      <c r="D1578">
        <v>51.5</v>
      </c>
      <c r="E1578">
        <v>491</v>
      </c>
      <c r="F1578">
        <v>36</v>
      </c>
      <c r="G1578">
        <v>1.1599999999999999</v>
      </c>
      <c r="H1578">
        <v>7.9150712480000003</v>
      </c>
      <c r="I1578">
        <v>93</v>
      </c>
      <c r="J1578">
        <v>21</v>
      </c>
      <c r="K1578">
        <v>17.3</v>
      </c>
      <c r="L1578">
        <v>56</v>
      </c>
      <c r="M1578">
        <v>93</v>
      </c>
      <c r="N1578">
        <v>1.18</v>
      </c>
      <c r="O1578">
        <v>42.737965699999997</v>
      </c>
      <c r="P1578">
        <v>1471462</v>
      </c>
      <c r="Q1578">
        <v>6.9</v>
      </c>
      <c r="R1578">
        <v>6.8</v>
      </c>
      <c r="S1578">
        <v>0.41499999999999998</v>
      </c>
      <c r="T1578">
        <v>9.9</v>
      </c>
    </row>
    <row r="1579" spans="1:20" x14ac:dyDescent="0.3">
      <c r="A1579" t="s">
        <v>122</v>
      </c>
      <c r="B1579">
        <v>2008</v>
      </c>
      <c r="C1579" t="s">
        <v>21</v>
      </c>
      <c r="D1579">
        <v>50</v>
      </c>
      <c r="E1579">
        <v>525</v>
      </c>
      <c r="F1579">
        <v>36</v>
      </c>
      <c r="G1579">
        <v>1.27</v>
      </c>
      <c r="H1579">
        <v>74.344829989999994</v>
      </c>
      <c r="I1579">
        <v>91</v>
      </c>
      <c r="J1579">
        <v>20</v>
      </c>
      <c r="K1579">
        <v>16.899999999999999</v>
      </c>
      <c r="L1579">
        <v>58</v>
      </c>
      <c r="M1579">
        <v>92</v>
      </c>
      <c r="N1579">
        <v>1.7</v>
      </c>
      <c r="O1579">
        <v>372.84267799999998</v>
      </c>
      <c r="P1579">
        <v>14271234</v>
      </c>
      <c r="Q1579">
        <v>7</v>
      </c>
      <c r="R1579">
        <v>6.9</v>
      </c>
      <c r="S1579">
        <v>0.4</v>
      </c>
      <c r="T1579">
        <v>9.6</v>
      </c>
    </row>
    <row r="1580" spans="1:20" x14ac:dyDescent="0.3">
      <c r="A1580" t="s">
        <v>122</v>
      </c>
      <c r="B1580">
        <v>2007</v>
      </c>
      <c r="C1580" t="s">
        <v>21</v>
      </c>
      <c r="D1580">
        <v>48.5</v>
      </c>
      <c r="E1580">
        <v>559</v>
      </c>
      <c r="F1580">
        <v>37</v>
      </c>
      <c r="G1580">
        <v>1.18</v>
      </c>
      <c r="H1580">
        <v>4.269511381</v>
      </c>
      <c r="I1580">
        <v>87</v>
      </c>
      <c r="J1580">
        <v>143</v>
      </c>
      <c r="K1580">
        <v>16.600000000000001</v>
      </c>
      <c r="L1580">
        <v>59</v>
      </c>
      <c r="M1580">
        <v>88</v>
      </c>
      <c r="N1580">
        <v>9.31</v>
      </c>
      <c r="O1580">
        <v>32.222727399999997</v>
      </c>
      <c r="P1580">
        <v>1384969</v>
      </c>
      <c r="Q1580">
        <v>7.1</v>
      </c>
      <c r="R1580">
        <v>7</v>
      </c>
      <c r="S1580">
        <v>0.38700000000000001</v>
      </c>
      <c r="T1580">
        <v>9.6999999999999993</v>
      </c>
    </row>
    <row r="1581" spans="1:20" x14ac:dyDescent="0.3">
      <c r="A1581" t="s">
        <v>122</v>
      </c>
      <c r="B1581">
        <v>2006</v>
      </c>
      <c r="C1581" t="s">
        <v>21</v>
      </c>
      <c r="D1581">
        <v>47.1</v>
      </c>
      <c r="E1581">
        <v>587</v>
      </c>
      <c r="F1581">
        <v>38</v>
      </c>
      <c r="G1581">
        <v>1.18</v>
      </c>
      <c r="H1581">
        <v>6.8470337849999998</v>
      </c>
      <c r="I1581">
        <v>99</v>
      </c>
      <c r="J1581">
        <v>1</v>
      </c>
      <c r="K1581">
        <v>16.2</v>
      </c>
      <c r="L1581">
        <v>61</v>
      </c>
      <c r="M1581">
        <v>99</v>
      </c>
      <c r="N1581">
        <v>8.99</v>
      </c>
      <c r="O1581">
        <v>297.6971211</v>
      </c>
      <c r="P1581">
        <v>13429262</v>
      </c>
      <c r="Q1581">
        <v>7.3</v>
      </c>
      <c r="R1581">
        <v>7.1</v>
      </c>
      <c r="S1581">
        <v>0.377</v>
      </c>
      <c r="T1581">
        <v>9.6</v>
      </c>
    </row>
    <row r="1582" spans="1:20" x14ac:dyDescent="0.3">
      <c r="A1582" t="s">
        <v>122</v>
      </c>
      <c r="B1582">
        <v>2005</v>
      </c>
      <c r="C1582" t="s">
        <v>21</v>
      </c>
      <c r="D1582">
        <v>46</v>
      </c>
      <c r="E1582">
        <v>66</v>
      </c>
      <c r="F1582">
        <v>39</v>
      </c>
      <c r="G1582">
        <v>1.04</v>
      </c>
      <c r="H1582">
        <v>5.6706401020000001</v>
      </c>
      <c r="I1582">
        <v>93</v>
      </c>
      <c r="J1582">
        <v>184</v>
      </c>
      <c r="K1582">
        <v>15.9</v>
      </c>
      <c r="L1582">
        <v>62</v>
      </c>
      <c r="M1582">
        <v>94</v>
      </c>
      <c r="N1582">
        <v>8.1999999999999993</v>
      </c>
      <c r="O1582">
        <v>28.3673842</v>
      </c>
      <c r="P1582">
        <v>1339711</v>
      </c>
      <c r="Q1582">
        <v>7.4</v>
      </c>
      <c r="R1582">
        <v>7.2</v>
      </c>
      <c r="S1582">
        <v>0.371</v>
      </c>
      <c r="T1582">
        <v>9.6999999999999993</v>
      </c>
    </row>
    <row r="1583" spans="1:20" x14ac:dyDescent="0.3">
      <c r="A1583" t="s">
        <v>122</v>
      </c>
      <c r="B1583">
        <v>2004</v>
      </c>
      <c r="C1583" t="s">
        <v>21</v>
      </c>
      <c r="D1583">
        <v>45.1</v>
      </c>
      <c r="E1583">
        <v>615</v>
      </c>
      <c r="F1583">
        <v>40</v>
      </c>
      <c r="G1583">
        <v>1.1100000000000001</v>
      </c>
      <c r="H1583">
        <v>58.135833429999998</v>
      </c>
      <c r="I1583">
        <v>89</v>
      </c>
      <c r="J1583">
        <v>1116</v>
      </c>
      <c r="K1583">
        <v>15.5</v>
      </c>
      <c r="L1583">
        <v>65</v>
      </c>
      <c r="M1583">
        <v>94</v>
      </c>
      <c r="N1583">
        <v>7.82</v>
      </c>
      <c r="O1583">
        <v>274.2256294</v>
      </c>
      <c r="P1583">
        <v>1267638</v>
      </c>
      <c r="Q1583">
        <v>7.5</v>
      </c>
      <c r="R1583">
        <v>7.4</v>
      </c>
      <c r="S1583">
        <v>0.36599999999999999</v>
      </c>
      <c r="T1583">
        <v>10</v>
      </c>
    </row>
    <row r="1584" spans="1:20" x14ac:dyDescent="0.3">
      <c r="A1584" t="s">
        <v>122</v>
      </c>
      <c r="B1584">
        <v>2003</v>
      </c>
      <c r="C1584" t="s">
        <v>21</v>
      </c>
      <c r="D1584">
        <v>44.6</v>
      </c>
      <c r="E1584">
        <v>613</v>
      </c>
      <c r="F1584">
        <v>43</v>
      </c>
      <c r="G1584">
        <v>1.08</v>
      </c>
      <c r="H1584">
        <v>4.3753160940000004</v>
      </c>
      <c r="I1584">
        <v>84</v>
      </c>
      <c r="J1584">
        <v>167</v>
      </c>
      <c r="K1584">
        <v>15.2</v>
      </c>
      <c r="L1584">
        <v>70</v>
      </c>
      <c r="M1584">
        <v>85</v>
      </c>
      <c r="N1584">
        <v>6.35</v>
      </c>
      <c r="O1584">
        <v>26.152517</v>
      </c>
      <c r="P1584">
        <v>12336687</v>
      </c>
      <c r="Q1584">
        <v>7.6</v>
      </c>
      <c r="R1584">
        <v>7.5</v>
      </c>
      <c r="S1584">
        <v>0.36199999999999999</v>
      </c>
      <c r="T1584">
        <v>10.3</v>
      </c>
    </row>
    <row r="1585" spans="1:20" x14ac:dyDescent="0.3">
      <c r="A1585" t="s">
        <v>122</v>
      </c>
      <c r="B1585">
        <v>2002</v>
      </c>
      <c r="C1585" t="s">
        <v>21</v>
      </c>
      <c r="D1585">
        <v>44</v>
      </c>
      <c r="E1585">
        <v>67</v>
      </c>
      <c r="F1585">
        <v>46</v>
      </c>
      <c r="G1585">
        <v>1.1000000000000001</v>
      </c>
      <c r="H1585">
        <v>3.8853947419999999</v>
      </c>
      <c r="I1585">
        <v>64</v>
      </c>
      <c r="J1585">
        <v>92</v>
      </c>
      <c r="K1585">
        <v>14.8</v>
      </c>
      <c r="L1585">
        <v>75</v>
      </c>
      <c r="M1585">
        <v>79</v>
      </c>
      <c r="N1585">
        <v>4.82</v>
      </c>
      <c r="O1585">
        <v>29.979897699999999</v>
      </c>
      <c r="P1585">
        <v>1213711</v>
      </c>
      <c r="Q1585">
        <v>7.7</v>
      </c>
      <c r="R1585">
        <v>7.6</v>
      </c>
      <c r="S1585">
        <v>0.38800000000000001</v>
      </c>
      <c r="T1585">
        <v>10.4</v>
      </c>
    </row>
    <row r="1586" spans="1:20" x14ac:dyDescent="0.3">
      <c r="A1586" t="s">
        <v>122</v>
      </c>
      <c r="B1586">
        <v>2001</v>
      </c>
      <c r="C1586" t="s">
        <v>21</v>
      </c>
      <c r="D1586">
        <v>43.5</v>
      </c>
      <c r="E1586">
        <v>599</v>
      </c>
      <c r="F1586">
        <v>48</v>
      </c>
      <c r="G1586">
        <v>1.1499999999999999</v>
      </c>
      <c r="H1586">
        <v>12.79760626</v>
      </c>
      <c r="I1586">
        <v>99</v>
      </c>
      <c r="J1586">
        <v>150</v>
      </c>
      <c r="K1586">
        <v>14.4</v>
      </c>
      <c r="L1586">
        <v>80</v>
      </c>
      <c r="M1586">
        <v>86</v>
      </c>
      <c r="N1586">
        <v>5.7</v>
      </c>
      <c r="O1586">
        <v>146.76153969999999</v>
      </c>
      <c r="P1586">
        <v>11695863</v>
      </c>
      <c r="Q1586">
        <v>7.9</v>
      </c>
      <c r="R1586">
        <v>7.7</v>
      </c>
      <c r="S1586">
        <v>0.38700000000000001</v>
      </c>
      <c r="T1586">
        <v>10.1</v>
      </c>
    </row>
    <row r="1587" spans="1:20" x14ac:dyDescent="0.3">
      <c r="A1587" t="s">
        <v>122</v>
      </c>
      <c r="B1587">
        <v>2000</v>
      </c>
      <c r="C1587" t="s">
        <v>21</v>
      </c>
      <c r="D1587">
        <v>43.1</v>
      </c>
      <c r="E1587">
        <v>588</v>
      </c>
      <c r="F1587">
        <v>51</v>
      </c>
      <c r="G1587">
        <v>1.18</v>
      </c>
      <c r="H1587">
        <v>13.76270195</v>
      </c>
      <c r="I1587">
        <v>99</v>
      </c>
      <c r="J1587">
        <v>304</v>
      </c>
      <c r="K1587">
        <v>14.1</v>
      </c>
      <c r="L1587">
        <v>84</v>
      </c>
      <c r="M1587">
        <v>73</v>
      </c>
      <c r="N1587">
        <v>6.7</v>
      </c>
      <c r="O1587">
        <v>153.2594872</v>
      </c>
      <c r="P1587">
        <v>11376172</v>
      </c>
      <c r="Q1587">
        <v>8</v>
      </c>
      <c r="R1587">
        <v>7.9</v>
      </c>
      <c r="S1587">
        <v>0.39100000000000001</v>
      </c>
      <c r="T1587">
        <v>10.7</v>
      </c>
    </row>
    <row r="1588" spans="1:20" x14ac:dyDescent="0.3">
      <c r="A1588" t="s">
        <v>123</v>
      </c>
      <c r="B1588">
        <v>2015</v>
      </c>
      <c r="C1588" t="s">
        <v>21</v>
      </c>
      <c r="D1588">
        <v>75</v>
      </c>
      <c r="E1588">
        <v>123</v>
      </c>
      <c r="F1588">
        <v>4</v>
      </c>
      <c r="G1588">
        <v>0.01</v>
      </c>
      <c r="H1588">
        <v>64.900000000000006</v>
      </c>
      <c r="I1588">
        <v>99</v>
      </c>
      <c r="J1588">
        <v>1318</v>
      </c>
      <c r="K1588">
        <v>4.5999999999999996</v>
      </c>
      <c r="L1588">
        <v>4</v>
      </c>
      <c r="M1588">
        <v>99</v>
      </c>
      <c r="N1588">
        <v>4.9000000000000004</v>
      </c>
      <c r="O1588">
        <v>9643.6446830000004</v>
      </c>
      <c r="P1588">
        <v>3723155</v>
      </c>
      <c r="Q1588">
        <v>7.5</v>
      </c>
      <c r="R1588">
        <v>7.3</v>
      </c>
      <c r="S1588">
        <v>0.78700000000000003</v>
      </c>
      <c r="T1588">
        <v>13.1</v>
      </c>
    </row>
    <row r="1589" spans="1:20" x14ac:dyDescent="0.3">
      <c r="A1589" t="s">
        <v>123</v>
      </c>
      <c r="B1589">
        <v>2014</v>
      </c>
      <c r="C1589" t="s">
        <v>21</v>
      </c>
      <c r="D1589">
        <v>74.8</v>
      </c>
      <c r="E1589">
        <v>126</v>
      </c>
      <c r="F1589">
        <v>4</v>
      </c>
      <c r="G1589">
        <v>0.52</v>
      </c>
      <c r="H1589">
        <v>721.36554320000005</v>
      </c>
      <c r="I1589">
        <v>96</v>
      </c>
      <c r="J1589">
        <v>221</v>
      </c>
      <c r="K1589">
        <v>39.5</v>
      </c>
      <c r="L1589">
        <v>4</v>
      </c>
      <c r="M1589">
        <v>97</v>
      </c>
      <c r="N1589">
        <v>4.17</v>
      </c>
      <c r="O1589">
        <v>11183.96191</v>
      </c>
      <c r="P1589">
        <v>322817</v>
      </c>
      <c r="Q1589">
        <v>7.6</v>
      </c>
      <c r="R1589">
        <v>7.4</v>
      </c>
      <c r="S1589">
        <v>0.78300000000000003</v>
      </c>
      <c r="T1589">
        <v>13</v>
      </c>
    </row>
    <row r="1590" spans="1:20" x14ac:dyDescent="0.3">
      <c r="A1590" t="s">
        <v>123</v>
      </c>
      <c r="B1590">
        <v>2013</v>
      </c>
      <c r="C1590" t="s">
        <v>21</v>
      </c>
      <c r="D1590">
        <v>74.599999999999994</v>
      </c>
      <c r="E1590">
        <v>128</v>
      </c>
      <c r="F1590">
        <v>3</v>
      </c>
      <c r="G1590">
        <v>0.53</v>
      </c>
      <c r="H1590">
        <v>110.67797109999999</v>
      </c>
      <c r="I1590">
        <v>96</v>
      </c>
      <c r="J1590">
        <v>195</v>
      </c>
      <c r="K1590">
        <v>38.5</v>
      </c>
      <c r="L1590">
        <v>4</v>
      </c>
      <c r="M1590">
        <v>97</v>
      </c>
      <c r="N1590">
        <v>4.2</v>
      </c>
      <c r="O1590">
        <v>1882.2784200000001</v>
      </c>
      <c r="P1590">
        <v>2976724</v>
      </c>
      <c r="Q1590">
        <v>7.8</v>
      </c>
      <c r="R1590">
        <v>7.6</v>
      </c>
      <c r="S1590">
        <v>0.77900000000000003</v>
      </c>
      <c r="T1590">
        <v>12.9</v>
      </c>
    </row>
    <row r="1591" spans="1:20" x14ac:dyDescent="0.3">
      <c r="A1591" t="s">
        <v>123</v>
      </c>
      <c r="B1591">
        <v>2012</v>
      </c>
      <c r="C1591" t="s">
        <v>21</v>
      </c>
      <c r="D1591">
        <v>74.5</v>
      </c>
      <c r="E1591">
        <v>129</v>
      </c>
      <c r="F1591">
        <v>3</v>
      </c>
      <c r="G1591">
        <v>0.53</v>
      </c>
      <c r="H1591">
        <v>101.609245</v>
      </c>
      <c r="I1591">
        <v>97</v>
      </c>
      <c r="J1591">
        <v>1868</v>
      </c>
      <c r="K1591">
        <v>37.4</v>
      </c>
      <c r="L1591">
        <v>4</v>
      </c>
      <c r="M1591">
        <v>97</v>
      </c>
      <c r="N1591">
        <v>4.0999999999999996</v>
      </c>
      <c r="O1591">
        <v>1779.49641</v>
      </c>
      <c r="P1591">
        <v>2917456</v>
      </c>
      <c r="Q1591">
        <v>7.9</v>
      </c>
      <c r="R1591">
        <v>7.7</v>
      </c>
      <c r="S1591">
        <v>0.77600000000000002</v>
      </c>
      <c r="T1591">
        <v>12.9</v>
      </c>
    </row>
    <row r="1592" spans="1:20" x14ac:dyDescent="0.3">
      <c r="A1592" t="s">
        <v>123</v>
      </c>
      <c r="B1592">
        <v>2011</v>
      </c>
      <c r="C1592" t="s">
        <v>21</v>
      </c>
      <c r="D1592">
        <v>74.3</v>
      </c>
      <c r="E1592">
        <v>13</v>
      </c>
      <c r="F1592">
        <v>3</v>
      </c>
      <c r="G1592">
        <v>0.51</v>
      </c>
      <c r="H1592">
        <v>9.2300263200000003</v>
      </c>
      <c r="I1592">
        <v>96</v>
      </c>
      <c r="J1592">
        <v>1569</v>
      </c>
      <c r="K1592">
        <v>36.299999999999997</v>
      </c>
      <c r="L1592">
        <v>4</v>
      </c>
      <c r="M1592">
        <v>96</v>
      </c>
      <c r="N1592">
        <v>3.89</v>
      </c>
      <c r="O1592">
        <v>145.12620000000001</v>
      </c>
      <c r="P1592">
        <v>28635128</v>
      </c>
      <c r="Q1592">
        <v>8</v>
      </c>
      <c r="R1592">
        <v>7.8</v>
      </c>
      <c r="S1592">
        <v>0.77400000000000002</v>
      </c>
      <c r="T1592">
        <v>13</v>
      </c>
    </row>
    <row r="1593" spans="1:20" x14ac:dyDescent="0.3">
      <c r="A1593" t="s">
        <v>123</v>
      </c>
      <c r="B1593">
        <v>2010</v>
      </c>
      <c r="C1593" t="s">
        <v>21</v>
      </c>
      <c r="D1593">
        <v>74.099999999999994</v>
      </c>
      <c r="E1593">
        <v>131</v>
      </c>
      <c r="F1593">
        <v>3</v>
      </c>
      <c r="G1593">
        <v>0.49</v>
      </c>
      <c r="H1593">
        <v>65.566596619999999</v>
      </c>
      <c r="I1593">
        <v>96</v>
      </c>
      <c r="J1593">
        <v>73</v>
      </c>
      <c r="K1593">
        <v>35.299999999999997</v>
      </c>
      <c r="L1593">
        <v>4</v>
      </c>
      <c r="M1593">
        <v>96</v>
      </c>
      <c r="N1593">
        <v>3.99</v>
      </c>
      <c r="O1593">
        <v>971.356987</v>
      </c>
      <c r="P1593">
        <v>28112289</v>
      </c>
      <c r="Q1593">
        <v>8.1999999999999993</v>
      </c>
      <c r="R1593">
        <v>8</v>
      </c>
      <c r="S1593">
        <v>0.76400000000000001</v>
      </c>
      <c r="T1593">
        <v>12.8</v>
      </c>
    </row>
    <row r="1594" spans="1:20" x14ac:dyDescent="0.3">
      <c r="A1594" t="s">
        <v>123</v>
      </c>
      <c r="B1594">
        <v>2009</v>
      </c>
      <c r="C1594" t="s">
        <v>21</v>
      </c>
      <c r="D1594">
        <v>74</v>
      </c>
      <c r="E1594">
        <v>131</v>
      </c>
      <c r="F1594">
        <v>3</v>
      </c>
      <c r="G1594">
        <v>0.47</v>
      </c>
      <c r="H1594">
        <v>431.54524720000001</v>
      </c>
      <c r="I1594">
        <v>96</v>
      </c>
      <c r="J1594">
        <v>153</v>
      </c>
      <c r="K1594">
        <v>34.4</v>
      </c>
      <c r="L1594">
        <v>4</v>
      </c>
      <c r="M1594">
        <v>97</v>
      </c>
      <c r="N1594">
        <v>3.97</v>
      </c>
      <c r="O1594">
        <v>7326.7444349999996</v>
      </c>
      <c r="P1594">
        <v>2765383</v>
      </c>
      <c r="Q1594">
        <v>8.3000000000000007</v>
      </c>
      <c r="R1594">
        <v>8.1999999999999993</v>
      </c>
      <c r="S1594">
        <v>0.75600000000000001</v>
      </c>
      <c r="T1594">
        <v>12.6</v>
      </c>
    </row>
    <row r="1595" spans="1:20" x14ac:dyDescent="0.3">
      <c r="A1595" t="s">
        <v>123</v>
      </c>
      <c r="B1595">
        <v>2008</v>
      </c>
      <c r="C1595" t="s">
        <v>21</v>
      </c>
      <c r="D1595">
        <v>73.8</v>
      </c>
      <c r="E1595">
        <v>132</v>
      </c>
      <c r="F1595">
        <v>3</v>
      </c>
      <c r="G1595">
        <v>0.47</v>
      </c>
      <c r="H1595">
        <v>438.4519214</v>
      </c>
      <c r="I1595">
        <v>97</v>
      </c>
      <c r="J1595">
        <v>334</v>
      </c>
      <c r="K1595">
        <v>33.4</v>
      </c>
      <c r="L1595">
        <v>4</v>
      </c>
      <c r="M1595">
        <v>97</v>
      </c>
      <c r="N1595">
        <v>3.47</v>
      </c>
      <c r="O1595">
        <v>8513.6295410000002</v>
      </c>
      <c r="P1595">
        <v>2711169</v>
      </c>
      <c r="Q1595">
        <v>8.5</v>
      </c>
      <c r="R1595">
        <v>8.3000000000000007</v>
      </c>
      <c r="S1595">
        <v>0.747</v>
      </c>
      <c r="T1595">
        <v>12.5</v>
      </c>
    </row>
    <row r="1596" spans="1:20" x14ac:dyDescent="0.3">
      <c r="A1596" t="s">
        <v>123</v>
      </c>
      <c r="B1596">
        <v>2007</v>
      </c>
      <c r="C1596" t="s">
        <v>21</v>
      </c>
      <c r="D1596">
        <v>73.7</v>
      </c>
      <c r="E1596">
        <v>133</v>
      </c>
      <c r="F1596">
        <v>3</v>
      </c>
      <c r="G1596">
        <v>0.43</v>
      </c>
      <c r="H1596">
        <v>409.98125229999999</v>
      </c>
      <c r="I1596">
        <v>96</v>
      </c>
      <c r="J1596">
        <v>394</v>
      </c>
      <c r="K1596">
        <v>32.5</v>
      </c>
      <c r="L1596">
        <v>4</v>
      </c>
      <c r="M1596">
        <v>97</v>
      </c>
      <c r="N1596">
        <v>3.61</v>
      </c>
      <c r="O1596">
        <v>7269.1711400000004</v>
      </c>
      <c r="P1596">
        <v>26625845</v>
      </c>
      <c r="Q1596">
        <v>8.6999999999999993</v>
      </c>
      <c r="R1596">
        <v>8.5</v>
      </c>
      <c r="S1596">
        <v>0.73599999999999999</v>
      </c>
      <c r="T1596">
        <v>12.3</v>
      </c>
    </row>
    <row r="1597" spans="1:20" x14ac:dyDescent="0.3">
      <c r="A1597" t="s">
        <v>123</v>
      </c>
      <c r="B1597">
        <v>2006</v>
      </c>
      <c r="C1597" t="s">
        <v>21</v>
      </c>
      <c r="D1597">
        <v>73.599999999999994</v>
      </c>
      <c r="E1597">
        <v>134</v>
      </c>
      <c r="F1597">
        <v>3</v>
      </c>
      <c r="G1597">
        <v>0.42</v>
      </c>
      <c r="H1597">
        <v>365.91139779999997</v>
      </c>
      <c r="I1597">
        <v>95</v>
      </c>
      <c r="J1597">
        <v>564</v>
      </c>
      <c r="K1597">
        <v>31.6</v>
      </c>
      <c r="L1597">
        <v>4</v>
      </c>
      <c r="M1597">
        <v>95</v>
      </c>
      <c r="N1597">
        <v>3.65</v>
      </c>
      <c r="O1597">
        <v>6222.9829550000004</v>
      </c>
      <c r="P1597">
        <v>26143566</v>
      </c>
      <c r="Q1597">
        <v>8.8000000000000007</v>
      </c>
      <c r="R1597">
        <v>8.6</v>
      </c>
      <c r="S1597">
        <v>0.73199999999999998</v>
      </c>
      <c r="T1597">
        <v>12.7</v>
      </c>
    </row>
    <row r="1598" spans="1:20" x14ac:dyDescent="0.3">
      <c r="A1598" t="s">
        <v>123</v>
      </c>
      <c r="B1598">
        <v>2005</v>
      </c>
      <c r="C1598" t="s">
        <v>21</v>
      </c>
      <c r="D1598">
        <v>73.400000000000006</v>
      </c>
      <c r="E1598">
        <v>135</v>
      </c>
      <c r="F1598">
        <v>3</v>
      </c>
      <c r="G1598">
        <v>0.46</v>
      </c>
      <c r="H1598">
        <v>297.59138330000002</v>
      </c>
      <c r="I1598">
        <v>96</v>
      </c>
      <c r="J1598">
        <v>1407</v>
      </c>
      <c r="K1598">
        <v>3.7</v>
      </c>
      <c r="L1598">
        <v>4</v>
      </c>
      <c r="M1598">
        <v>96</v>
      </c>
      <c r="N1598">
        <v>3.29</v>
      </c>
      <c r="O1598">
        <v>5593.8229950000004</v>
      </c>
      <c r="P1598">
        <v>25659393</v>
      </c>
      <c r="Q1598">
        <v>9</v>
      </c>
      <c r="R1598">
        <v>8.8000000000000007</v>
      </c>
      <c r="S1598">
        <v>0.73399999999999999</v>
      </c>
      <c r="T1598">
        <v>12.9</v>
      </c>
    </row>
    <row r="1599" spans="1:20" x14ac:dyDescent="0.3">
      <c r="A1599" t="s">
        <v>123</v>
      </c>
      <c r="B1599">
        <v>2004</v>
      </c>
      <c r="C1599" t="s">
        <v>21</v>
      </c>
      <c r="D1599">
        <v>73.2</v>
      </c>
      <c r="E1599">
        <v>137</v>
      </c>
      <c r="F1599">
        <v>3</v>
      </c>
      <c r="G1599">
        <v>0.49</v>
      </c>
      <c r="H1599">
        <v>315.66393219999998</v>
      </c>
      <c r="I1599">
        <v>94</v>
      </c>
      <c r="J1599">
        <v>5729</v>
      </c>
      <c r="K1599">
        <v>29.8</v>
      </c>
      <c r="L1599">
        <v>4</v>
      </c>
      <c r="M1599">
        <v>95</v>
      </c>
      <c r="N1599">
        <v>3.74</v>
      </c>
      <c r="O1599">
        <v>4955.4777430000004</v>
      </c>
      <c r="P1599">
        <v>2517419</v>
      </c>
      <c r="Q1599">
        <v>9.1999999999999993</v>
      </c>
      <c r="R1599">
        <v>8.9</v>
      </c>
      <c r="S1599">
        <v>0.73099999999999998</v>
      </c>
      <c r="T1599">
        <v>12.7</v>
      </c>
    </row>
    <row r="1600" spans="1:20" x14ac:dyDescent="0.3">
      <c r="A1600" t="s">
        <v>123</v>
      </c>
      <c r="B1600">
        <v>2003</v>
      </c>
      <c r="C1600" t="s">
        <v>21</v>
      </c>
      <c r="D1600">
        <v>73.099999999999994</v>
      </c>
      <c r="E1600">
        <v>138</v>
      </c>
      <c r="F1600">
        <v>3</v>
      </c>
      <c r="G1600">
        <v>0.48</v>
      </c>
      <c r="H1600">
        <v>264.24961289999999</v>
      </c>
      <c r="I1600">
        <v>95</v>
      </c>
      <c r="J1600">
        <v>632</v>
      </c>
      <c r="K1600">
        <v>28.8</v>
      </c>
      <c r="L1600">
        <v>4</v>
      </c>
      <c r="M1600">
        <v>96</v>
      </c>
      <c r="N1600">
        <v>3.95</v>
      </c>
      <c r="O1600">
        <v>4463.6758929999996</v>
      </c>
      <c r="P1600">
        <v>2468873</v>
      </c>
      <c r="Q1600">
        <v>9.3000000000000007</v>
      </c>
      <c r="R1600">
        <v>9.1</v>
      </c>
      <c r="S1600">
        <v>0.72399999999999998</v>
      </c>
      <c r="T1600">
        <v>12.1</v>
      </c>
    </row>
    <row r="1601" spans="1:20" x14ac:dyDescent="0.3">
      <c r="A1601" t="s">
        <v>123</v>
      </c>
      <c r="B1601">
        <v>2002</v>
      </c>
      <c r="C1601" t="s">
        <v>21</v>
      </c>
      <c r="D1601">
        <v>72.900000000000006</v>
      </c>
      <c r="E1601">
        <v>14</v>
      </c>
      <c r="F1601">
        <v>4</v>
      </c>
      <c r="G1601">
        <v>0.49</v>
      </c>
      <c r="H1601">
        <v>216.70294809999999</v>
      </c>
      <c r="I1601">
        <v>95</v>
      </c>
      <c r="J1601">
        <v>408</v>
      </c>
      <c r="K1601">
        <v>27.9</v>
      </c>
      <c r="L1601">
        <v>4</v>
      </c>
      <c r="M1601">
        <v>94</v>
      </c>
      <c r="N1601">
        <v>3.4</v>
      </c>
      <c r="O1601">
        <v>4167.3643869999996</v>
      </c>
      <c r="P1601">
        <v>24198811</v>
      </c>
      <c r="Q1601">
        <v>9.5</v>
      </c>
      <c r="R1601">
        <v>9.3000000000000007</v>
      </c>
      <c r="S1601">
        <v>0.72299999999999998</v>
      </c>
      <c r="T1601">
        <v>12</v>
      </c>
    </row>
    <row r="1602" spans="1:20" x14ac:dyDescent="0.3">
      <c r="A1602" t="s">
        <v>123</v>
      </c>
      <c r="B1602">
        <v>2001</v>
      </c>
      <c r="C1602" t="s">
        <v>21</v>
      </c>
      <c r="D1602">
        <v>72.7</v>
      </c>
      <c r="E1602">
        <v>144</v>
      </c>
      <c r="F1602">
        <v>4</v>
      </c>
      <c r="G1602">
        <v>0.53</v>
      </c>
      <c r="H1602">
        <v>210.2417002</v>
      </c>
      <c r="I1602">
        <v>95</v>
      </c>
      <c r="J1602">
        <v>2198</v>
      </c>
      <c r="K1602">
        <v>27</v>
      </c>
      <c r="L1602">
        <v>5</v>
      </c>
      <c r="M1602">
        <v>95</v>
      </c>
      <c r="N1602">
        <v>3.4</v>
      </c>
      <c r="O1602">
        <v>3915.11546</v>
      </c>
      <c r="P1602">
        <v>2369897</v>
      </c>
      <c r="Q1602">
        <v>9.6999999999999993</v>
      </c>
      <c r="R1602">
        <v>9.4</v>
      </c>
      <c r="S1602">
        <v>0.72499999999999998</v>
      </c>
      <c r="T1602">
        <v>11.9</v>
      </c>
    </row>
    <row r="1603" spans="1:20" x14ac:dyDescent="0.3">
      <c r="A1603" t="s">
        <v>123</v>
      </c>
      <c r="B1603">
        <v>2000</v>
      </c>
      <c r="C1603" t="s">
        <v>21</v>
      </c>
      <c r="D1603">
        <v>72.400000000000006</v>
      </c>
      <c r="E1603">
        <v>149</v>
      </c>
      <c r="F1603">
        <v>4</v>
      </c>
      <c r="G1603">
        <v>0.54</v>
      </c>
      <c r="H1603">
        <v>23.371672279999999</v>
      </c>
      <c r="I1603">
        <v>97</v>
      </c>
      <c r="J1603">
        <v>6187</v>
      </c>
      <c r="K1603">
        <v>26</v>
      </c>
      <c r="L1603">
        <v>5</v>
      </c>
      <c r="M1603">
        <v>98</v>
      </c>
      <c r="N1603">
        <v>3.4</v>
      </c>
      <c r="O1603">
        <v>445.17471</v>
      </c>
      <c r="P1603">
        <v>2318568</v>
      </c>
      <c r="Q1603">
        <v>9.8000000000000007</v>
      </c>
      <c r="R1603">
        <v>9.6</v>
      </c>
      <c r="S1603">
        <v>0.71499999999999997</v>
      </c>
      <c r="T1603">
        <v>11.6</v>
      </c>
    </row>
    <row r="1604" spans="1:20" x14ac:dyDescent="0.3">
      <c r="A1604" t="s">
        <v>124</v>
      </c>
      <c r="B1604">
        <v>2015</v>
      </c>
      <c r="C1604" t="s">
        <v>21</v>
      </c>
      <c r="D1604">
        <v>78.5</v>
      </c>
      <c r="E1604">
        <v>61</v>
      </c>
      <c r="F1604">
        <v>3</v>
      </c>
      <c r="G1604">
        <v>0.01</v>
      </c>
      <c r="H1604">
        <v>64.900000000000006</v>
      </c>
      <c r="I1604">
        <v>99</v>
      </c>
      <c r="J1604">
        <v>17</v>
      </c>
      <c r="K1604">
        <v>27.4</v>
      </c>
      <c r="L1604">
        <v>4</v>
      </c>
      <c r="M1604">
        <v>99</v>
      </c>
      <c r="N1604">
        <v>4.9000000000000004</v>
      </c>
      <c r="O1604">
        <v>8395.7851979999996</v>
      </c>
      <c r="P1604">
        <v>49163</v>
      </c>
      <c r="Q1604">
        <v>13.6</v>
      </c>
      <c r="R1604">
        <v>13.6</v>
      </c>
      <c r="S1604">
        <v>0.70099999999999996</v>
      </c>
      <c r="T1604">
        <v>12.7</v>
      </c>
    </row>
    <row r="1605" spans="1:20" x14ac:dyDescent="0.3">
      <c r="A1605" t="s">
        <v>124</v>
      </c>
      <c r="B1605">
        <v>2014</v>
      </c>
      <c r="C1605" t="s">
        <v>21</v>
      </c>
      <c r="D1605">
        <v>78.2</v>
      </c>
      <c r="E1605">
        <v>62</v>
      </c>
      <c r="F1605">
        <v>3</v>
      </c>
      <c r="G1605">
        <v>0.01</v>
      </c>
      <c r="H1605">
        <v>2051.748615</v>
      </c>
      <c r="I1605">
        <v>99</v>
      </c>
      <c r="J1605">
        <v>17</v>
      </c>
      <c r="K1605">
        <v>26.2</v>
      </c>
      <c r="L1605">
        <v>4</v>
      </c>
      <c r="M1605">
        <v>99</v>
      </c>
      <c r="N1605">
        <v>13.73</v>
      </c>
      <c r="O1605">
        <v>7716.2415000000001</v>
      </c>
      <c r="P1605">
        <v>41</v>
      </c>
      <c r="Q1605">
        <v>13.6</v>
      </c>
      <c r="R1605">
        <v>13.7</v>
      </c>
      <c r="S1605">
        <v>0.69299999999999995</v>
      </c>
      <c r="T1605">
        <v>12.7</v>
      </c>
    </row>
    <row r="1606" spans="1:20" x14ac:dyDescent="0.3">
      <c r="A1606" t="s">
        <v>124</v>
      </c>
      <c r="B1606">
        <v>2013</v>
      </c>
      <c r="C1606" t="s">
        <v>21</v>
      </c>
      <c r="D1606">
        <v>77.900000000000006</v>
      </c>
      <c r="E1606">
        <v>64</v>
      </c>
      <c r="F1606">
        <v>3</v>
      </c>
      <c r="G1606">
        <v>0.01</v>
      </c>
      <c r="H1606">
        <v>1626.5911860000001</v>
      </c>
      <c r="I1606">
        <v>99</v>
      </c>
      <c r="J1606">
        <v>17</v>
      </c>
      <c r="K1606">
        <v>25.1</v>
      </c>
      <c r="L1606">
        <v>4</v>
      </c>
      <c r="M1606">
        <v>99</v>
      </c>
      <c r="N1606">
        <v>11.16</v>
      </c>
      <c r="O1606">
        <v>7112.3357500000002</v>
      </c>
      <c r="P1606">
        <v>393</v>
      </c>
      <c r="Q1606">
        <v>13.7</v>
      </c>
      <c r="R1606">
        <v>13.8</v>
      </c>
      <c r="S1606">
        <v>0.68300000000000005</v>
      </c>
      <c r="T1606">
        <v>12.4</v>
      </c>
    </row>
    <row r="1607" spans="1:20" x14ac:dyDescent="0.3">
      <c r="A1607" t="s">
        <v>124</v>
      </c>
      <c r="B1607">
        <v>2012</v>
      </c>
      <c r="C1607" t="s">
        <v>21</v>
      </c>
      <c r="D1607">
        <v>77.599999999999994</v>
      </c>
      <c r="E1607">
        <v>65</v>
      </c>
      <c r="F1607">
        <v>3</v>
      </c>
      <c r="G1607">
        <v>0.01</v>
      </c>
      <c r="H1607">
        <v>1259.940376</v>
      </c>
      <c r="I1607">
        <v>99</v>
      </c>
      <c r="J1607">
        <v>17</v>
      </c>
      <c r="K1607">
        <v>24.1</v>
      </c>
      <c r="L1607">
        <v>4</v>
      </c>
      <c r="M1607">
        <v>99</v>
      </c>
      <c r="N1607">
        <v>9.16</v>
      </c>
      <c r="O1607">
        <v>6541.7465000000002</v>
      </c>
      <c r="P1607">
        <v>385</v>
      </c>
      <c r="Q1607">
        <v>13.8</v>
      </c>
      <c r="R1607">
        <v>13.9</v>
      </c>
      <c r="S1607">
        <v>0.67500000000000004</v>
      </c>
      <c r="T1607">
        <v>12.1</v>
      </c>
    </row>
    <row r="1608" spans="1:20" x14ac:dyDescent="0.3">
      <c r="A1608" t="s">
        <v>124</v>
      </c>
      <c r="B1608">
        <v>2011</v>
      </c>
      <c r="C1608" t="s">
        <v>21</v>
      </c>
      <c r="D1608">
        <v>77.3</v>
      </c>
      <c r="E1608">
        <v>67</v>
      </c>
      <c r="F1608">
        <v>3</v>
      </c>
      <c r="G1608">
        <v>1.92</v>
      </c>
      <c r="H1608">
        <v>1079.893546</v>
      </c>
      <c r="I1608">
        <v>96</v>
      </c>
      <c r="J1608">
        <v>17</v>
      </c>
      <c r="K1608">
        <v>23.1</v>
      </c>
      <c r="L1608">
        <v>4</v>
      </c>
      <c r="M1608">
        <v>96</v>
      </c>
      <c r="N1608">
        <v>8.11</v>
      </c>
      <c r="O1608">
        <v>6497.5544300000001</v>
      </c>
      <c r="P1608">
        <v>377</v>
      </c>
      <c r="Q1608">
        <v>13.9</v>
      </c>
      <c r="R1608">
        <v>14</v>
      </c>
      <c r="S1608">
        <v>0.66300000000000003</v>
      </c>
      <c r="T1608">
        <v>11.8</v>
      </c>
    </row>
    <row r="1609" spans="1:20" x14ac:dyDescent="0.3">
      <c r="A1609" t="s">
        <v>124</v>
      </c>
      <c r="B1609">
        <v>2010</v>
      </c>
      <c r="C1609" t="s">
        <v>21</v>
      </c>
      <c r="D1609">
        <v>76.7</v>
      </c>
      <c r="E1609">
        <v>73</v>
      </c>
      <c r="F1609">
        <v>3</v>
      </c>
      <c r="G1609">
        <v>1.83</v>
      </c>
      <c r="H1609">
        <v>91.139718119999998</v>
      </c>
      <c r="I1609">
        <v>97</v>
      </c>
      <c r="J1609">
        <v>17</v>
      </c>
      <c r="K1609">
        <v>22.1</v>
      </c>
      <c r="L1609">
        <v>4</v>
      </c>
      <c r="M1609">
        <v>97</v>
      </c>
      <c r="N1609">
        <v>7.93</v>
      </c>
      <c r="O1609">
        <v>633.79498000000001</v>
      </c>
      <c r="P1609">
        <v>367</v>
      </c>
      <c r="Q1609">
        <v>14</v>
      </c>
      <c r="R1609">
        <v>14.1</v>
      </c>
      <c r="S1609">
        <v>0.65300000000000002</v>
      </c>
      <c r="T1609">
        <v>11.6</v>
      </c>
    </row>
    <row r="1610" spans="1:20" x14ac:dyDescent="0.3">
      <c r="A1610" t="s">
        <v>124</v>
      </c>
      <c r="B1610">
        <v>2009</v>
      </c>
      <c r="C1610" t="s">
        <v>21</v>
      </c>
      <c r="D1610">
        <v>76.3</v>
      </c>
      <c r="E1610">
        <v>75</v>
      </c>
      <c r="F1610">
        <v>3</v>
      </c>
      <c r="G1610">
        <v>1.59</v>
      </c>
      <c r="H1610">
        <v>100.503021</v>
      </c>
      <c r="I1610">
        <v>98</v>
      </c>
      <c r="J1610">
        <v>6</v>
      </c>
      <c r="K1610">
        <v>21.2</v>
      </c>
      <c r="L1610">
        <v>4</v>
      </c>
      <c r="M1610">
        <v>98</v>
      </c>
      <c r="N1610">
        <v>9.2200000000000006</v>
      </c>
      <c r="O1610">
        <v>597.16589999999997</v>
      </c>
      <c r="P1610">
        <v>36</v>
      </c>
      <c r="Q1610">
        <v>14.1</v>
      </c>
      <c r="R1610">
        <v>14.2</v>
      </c>
      <c r="S1610">
        <v>0.65100000000000002</v>
      </c>
      <c r="T1610">
        <v>11.8</v>
      </c>
    </row>
    <row r="1611" spans="1:20" x14ac:dyDescent="0.3">
      <c r="A1611" t="s">
        <v>124</v>
      </c>
      <c r="B1611">
        <v>2008</v>
      </c>
      <c r="C1611" t="s">
        <v>21</v>
      </c>
      <c r="D1611">
        <v>75.900000000000006</v>
      </c>
      <c r="E1611">
        <v>81</v>
      </c>
      <c r="F1611">
        <v>3</v>
      </c>
      <c r="G1611">
        <v>1.76</v>
      </c>
      <c r="H1611">
        <v>1077.712092</v>
      </c>
      <c r="I1611">
        <v>98</v>
      </c>
      <c r="J1611">
        <v>17</v>
      </c>
      <c r="K1611">
        <v>2.2999999999999998</v>
      </c>
      <c r="L1611">
        <v>4</v>
      </c>
      <c r="M1611">
        <v>98</v>
      </c>
      <c r="N1611">
        <v>9.3000000000000007</v>
      </c>
      <c r="O1611">
        <v>5828.6213740000003</v>
      </c>
      <c r="P1611">
        <v>362</v>
      </c>
      <c r="Q1611">
        <v>14.2</v>
      </c>
      <c r="R1611">
        <v>14.3</v>
      </c>
      <c r="S1611">
        <v>0.64100000000000001</v>
      </c>
      <c r="T1611">
        <v>11.8</v>
      </c>
    </row>
    <row r="1612" spans="1:20" x14ac:dyDescent="0.3">
      <c r="A1612" t="s">
        <v>124</v>
      </c>
      <c r="B1612">
        <v>2007</v>
      </c>
      <c r="C1612" t="s">
        <v>21</v>
      </c>
      <c r="D1612">
        <v>75.400000000000006</v>
      </c>
      <c r="E1612">
        <v>82</v>
      </c>
      <c r="F1612">
        <v>3</v>
      </c>
      <c r="G1612">
        <v>1.78</v>
      </c>
      <c r="H1612">
        <v>6.4914885980000001</v>
      </c>
      <c r="I1612">
        <v>98</v>
      </c>
      <c r="J1612">
        <v>20</v>
      </c>
      <c r="K1612">
        <v>19.5</v>
      </c>
      <c r="L1612">
        <v>4</v>
      </c>
      <c r="M1612">
        <v>98</v>
      </c>
      <c r="N1612">
        <v>6.64</v>
      </c>
      <c r="O1612">
        <v>52.862285</v>
      </c>
      <c r="P1612">
        <v>349</v>
      </c>
      <c r="Q1612">
        <v>14.3</v>
      </c>
      <c r="R1612">
        <v>14.4</v>
      </c>
      <c r="S1612">
        <v>0.63200000000000001</v>
      </c>
      <c r="T1612">
        <v>11.9</v>
      </c>
    </row>
    <row r="1613" spans="1:20" x14ac:dyDescent="0.3">
      <c r="A1613" t="s">
        <v>124</v>
      </c>
      <c r="B1613">
        <v>2006</v>
      </c>
      <c r="C1613" t="s">
        <v>21</v>
      </c>
      <c r="D1613">
        <v>75</v>
      </c>
      <c r="E1613">
        <v>88</v>
      </c>
      <c r="F1613">
        <v>3</v>
      </c>
      <c r="G1613">
        <v>1.62</v>
      </c>
      <c r="H1613">
        <v>659.84991179999997</v>
      </c>
      <c r="I1613">
        <v>98</v>
      </c>
      <c r="J1613">
        <v>47</v>
      </c>
      <c r="K1613">
        <v>18.7</v>
      </c>
      <c r="L1613">
        <v>4</v>
      </c>
      <c r="M1613">
        <v>98</v>
      </c>
      <c r="N1613">
        <v>7.37</v>
      </c>
      <c r="O1613">
        <v>4428.5228980000002</v>
      </c>
      <c r="P1613">
        <v>333</v>
      </c>
      <c r="Q1613">
        <v>14.3</v>
      </c>
      <c r="R1613">
        <v>14.5</v>
      </c>
      <c r="S1613">
        <v>0.622</v>
      </c>
      <c r="T1613">
        <v>12</v>
      </c>
    </row>
    <row r="1614" spans="1:20" x14ac:dyDescent="0.3">
      <c r="A1614" t="s">
        <v>124</v>
      </c>
      <c r="B1614">
        <v>2005</v>
      </c>
      <c r="C1614" t="s">
        <v>21</v>
      </c>
      <c r="D1614">
        <v>74.3</v>
      </c>
      <c r="E1614">
        <v>93</v>
      </c>
      <c r="F1614">
        <v>3</v>
      </c>
      <c r="G1614">
        <v>1.47</v>
      </c>
      <c r="H1614">
        <v>620.95189089999997</v>
      </c>
      <c r="I1614">
        <v>98</v>
      </c>
      <c r="J1614">
        <v>1395</v>
      </c>
      <c r="K1614">
        <v>18</v>
      </c>
      <c r="L1614">
        <v>4</v>
      </c>
      <c r="M1614">
        <v>98</v>
      </c>
      <c r="N1614">
        <v>9.52</v>
      </c>
      <c r="O1614">
        <v>3488.4937690000002</v>
      </c>
      <c r="P1614">
        <v>321</v>
      </c>
      <c r="Q1614">
        <v>14.4</v>
      </c>
      <c r="R1614">
        <v>14.5</v>
      </c>
      <c r="S1614">
        <v>0.625</v>
      </c>
      <c r="T1614">
        <v>12.1</v>
      </c>
    </row>
    <row r="1615" spans="1:20" x14ac:dyDescent="0.3">
      <c r="A1615" t="s">
        <v>124</v>
      </c>
      <c r="B1615">
        <v>2004</v>
      </c>
      <c r="C1615" t="s">
        <v>21</v>
      </c>
      <c r="D1615">
        <v>73.400000000000006</v>
      </c>
      <c r="E1615">
        <v>16</v>
      </c>
      <c r="F1615">
        <v>3</v>
      </c>
      <c r="G1615">
        <v>1.6</v>
      </c>
      <c r="H1615">
        <v>611.90935660000002</v>
      </c>
      <c r="I1615">
        <v>97</v>
      </c>
      <c r="J1615">
        <v>37</v>
      </c>
      <c r="K1615">
        <v>17.3</v>
      </c>
      <c r="L1615">
        <v>4</v>
      </c>
      <c r="M1615">
        <v>96</v>
      </c>
      <c r="N1615">
        <v>5.89</v>
      </c>
      <c r="O1615">
        <v>3853.3334799999998</v>
      </c>
      <c r="P1615">
        <v>312</v>
      </c>
      <c r="Q1615">
        <v>14.5</v>
      </c>
      <c r="R1615">
        <v>14.6</v>
      </c>
      <c r="S1615">
        <v>0.61699999999999999</v>
      </c>
      <c r="T1615">
        <v>12.2</v>
      </c>
    </row>
    <row r="1616" spans="1:20" x14ac:dyDescent="0.3">
      <c r="A1616" t="s">
        <v>124</v>
      </c>
      <c r="B1616">
        <v>2003</v>
      </c>
      <c r="C1616" t="s">
        <v>21</v>
      </c>
      <c r="D1616">
        <v>72.7</v>
      </c>
      <c r="E1616">
        <v>112</v>
      </c>
      <c r="F1616">
        <v>3</v>
      </c>
      <c r="G1616">
        <v>1.75</v>
      </c>
      <c r="H1616">
        <v>491.49789079999999</v>
      </c>
      <c r="I1616">
        <v>98</v>
      </c>
      <c r="J1616">
        <v>75</v>
      </c>
      <c r="K1616">
        <v>16.7</v>
      </c>
      <c r="L1616">
        <v>4</v>
      </c>
      <c r="M1616">
        <v>98</v>
      </c>
      <c r="N1616">
        <v>5.9</v>
      </c>
      <c r="O1616">
        <v>3432.2478409999999</v>
      </c>
      <c r="P1616">
        <v>34</v>
      </c>
      <c r="Q1616">
        <v>14.6</v>
      </c>
      <c r="R1616">
        <v>14.7</v>
      </c>
      <c r="S1616">
        <v>0.60099999999999998</v>
      </c>
      <c r="T1616">
        <v>11.8</v>
      </c>
    </row>
    <row r="1617" spans="1:20" x14ac:dyDescent="0.3">
      <c r="A1617" t="s">
        <v>124</v>
      </c>
      <c r="B1617">
        <v>2002</v>
      </c>
      <c r="C1617" t="s">
        <v>21</v>
      </c>
      <c r="D1617">
        <v>71.8</v>
      </c>
      <c r="E1617">
        <v>124</v>
      </c>
      <c r="F1617">
        <v>3</v>
      </c>
      <c r="G1617">
        <v>1.95</v>
      </c>
      <c r="H1617">
        <v>4.2990533920000003</v>
      </c>
      <c r="I1617">
        <v>98</v>
      </c>
      <c r="J1617">
        <v>926</v>
      </c>
      <c r="K1617">
        <v>16.2</v>
      </c>
      <c r="L1617">
        <v>4</v>
      </c>
      <c r="M1617">
        <v>98</v>
      </c>
      <c r="N1617">
        <v>5.78</v>
      </c>
      <c r="O1617">
        <v>32.372390000000003</v>
      </c>
      <c r="P1617">
        <v>297</v>
      </c>
      <c r="Q1617">
        <v>14.6</v>
      </c>
      <c r="R1617">
        <v>14.7</v>
      </c>
      <c r="S1617">
        <v>0.59699999999999998</v>
      </c>
      <c r="T1617">
        <v>12</v>
      </c>
    </row>
    <row r="1618" spans="1:20" x14ac:dyDescent="0.3">
      <c r="A1618" t="s">
        <v>124</v>
      </c>
      <c r="B1618">
        <v>2001</v>
      </c>
      <c r="C1618" t="s">
        <v>21</v>
      </c>
      <c r="D1618">
        <v>78</v>
      </c>
      <c r="E1618">
        <v>129</v>
      </c>
      <c r="F1618">
        <v>3</v>
      </c>
      <c r="G1618">
        <v>1.98</v>
      </c>
      <c r="H1618">
        <v>41.306888030000003</v>
      </c>
      <c r="I1618">
        <v>98</v>
      </c>
      <c r="J1618">
        <v>17</v>
      </c>
      <c r="K1618">
        <v>15.6</v>
      </c>
      <c r="L1618">
        <v>4</v>
      </c>
      <c r="M1618">
        <v>97</v>
      </c>
      <c r="N1618">
        <v>5.84</v>
      </c>
      <c r="O1618">
        <v>298.67597999999998</v>
      </c>
      <c r="P1618">
        <v>292</v>
      </c>
      <c r="Q1618">
        <v>14.7</v>
      </c>
      <c r="R1618">
        <v>14.8</v>
      </c>
      <c r="S1618">
        <v>0.58699999999999997</v>
      </c>
      <c r="T1618">
        <v>11.8</v>
      </c>
    </row>
    <row r="1619" spans="1:20" x14ac:dyDescent="0.3">
      <c r="A1619" t="s">
        <v>124</v>
      </c>
      <c r="B1619">
        <v>2000</v>
      </c>
      <c r="C1619" t="s">
        <v>21</v>
      </c>
      <c r="D1619">
        <v>69.599999999999994</v>
      </c>
      <c r="E1619">
        <v>139</v>
      </c>
      <c r="F1619">
        <v>3</v>
      </c>
      <c r="G1619">
        <v>1.83</v>
      </c>
      <c r="H1619">
        <v>300.16210260000003</v>
      </c>
      <c r="I1619">
        <v>96</v>
      </c>
      <c r="J1619">
        <v>20</v>
      </c>
      <c r="K1619">
        <v>15.2</v>
      </c>
      <c r="L1619">
        <v>4</v>
      </c>
      <c r="M1619">
        <v>98</v>
      </c>
      <c r="N1619">
        <v>8</v>
      </c>
      <c r="O1619">
        <v>2182.9971099999998</v>
      </c>
      <c r="P1619">
        <v>286</v>
      </c>
      <c r="Q1619">
        <v>14.8</v>
      </c>
      <c r="R1619">
        <v>14.8</v>
      </c>
      <c r="S1619">
        <v>0.57699999999999996</v>
      </c>
      <c r="T1619">
        <v>11.3</v>
      </c>
    </row>
    <row r="1620" spans="1:20" x14ac:dyDescent="0.3">
      <c r="A1620" t="s">
        <v>125</v>
      </c>
      <c r="B1620">
        <v>2015</v>
      </c>
      <c r="C1620" t="s">
        <v>21</v>
      </c>
      <c r="D1620">
        <v>58.2</v>
      </c>
      <c r="E1620">
        <v>266</v>
      </c>
      <c r="F1620">
        <v>52</v>
      </c>
      <c r="G1620">
        <v>0.01</v>
      </c>
      <c r="H1620">
        <v>64.900000000000006</v>
      </c>
      <c r="I1620">
        <v>64</v>
      </c>
      <c r="J1620">
        <v>215</v>
      </c>
      <c r="K1620">
        <v>23.8</v>
      </c>
      <c r="L1620">
        <v>84</v>
      </c>
      <c r="M1620">
        <v>66</v>
      </c>
      <c r="N1620">
        <v>4.9000000000000004</v>
      </c>
      <c r="O1620">
        <v>729.72533799999997</v>
      </c>
      <c r="P1620">
        <v>1746795</v>
      </c>
      <c r="Q1620">
        <v>7.7</v>
      </c>
      <c r="R1620">
        <v>7.5</v>
      </c>
      <c r="S1620">
        <v>0.438</v>
      </c>
      <c r="T1620">
        <v>8.4</v>
      </c>
    </row>
    <row r="1621" spans="1:20" x14ac:dyDescent="0.3">
      <c r="A1621" t="s">
        <v>125</v>
      </c>
      <c r="B1621">
        <v>2014</v>
      </c>
      <c r="C1621" t="s">
        <v>21</v>
      </c>
      <c r="D1621">
        <v>57.8</v>
      </c>
      <c r="E1621">
        <v>272</v>
      </c>
      <c r="F1621">
        <v>52</v>
      </c>
      <c r="G1621">
        <v>0.01</v>
      </c>
      <c r="H1621">
        <v>46.562316719999998</v>
      </c>
      <c r="I1621">
        <v>73</v>
      </c>
      <c r="J1621">
        <v>290</v>
      </c>
      <c r="K1621">
        <v>23.2</v>
      </c>
      <c r="L1621">
        <v>85</v>
      </c>
      <c r="M1621">
        <v>74</v>
      </c>
      <c r="N1621">
        <v>6.86</v>
      </c>
      <c r="O1621">
        <v>825.57299149999994</v>
      </c>
      <c r="P1621">
        <v>16962846</v>
      </c>
      <c r="Q1621">
        <v>7.9</v>
      </c>
      <c r="R1621">
        <v>7.7</v>
      </c>
      <c r="S1621">
        <v>0.43</v>
      </c>
      <c r="T1621">
        <v>8.1999999999999993</v>
      </c>
    </row>
    <row r="1622" spans="1:20" x14ac:dyDescent="0.3">
      <c r="A1622" t="s">
        <v>125</v>
      </c>
      <c r="B1622">
        <v>2013</v>
      </c>
      <c r="C1622" t="s">
        <v>21</v>
      </c>
      <c r="D1622">
        <v>57.3</v>
      </c>
      <c r="E1622">
        <v>275</v>
      </c>
      <c r="F1622">
        <v>53</v>
      </c>
      <c r="G1622">
        <v>0.01</v>
      </c>
      <c r="H1622">
        <v>36.861043189999997</v>
      </c>
      <c r="I1622">
        <v>69</v>
      </c>
      <c r="J1622">
        <v>221</v>
      </c>
      <c r="K1622">
        <v>22.5</v>
      </c>
      <c r="L1622">
        <v>86</v>
      </c>
      <c r="M1622">
        <v>7</v>
      </c>
      <c r="N1622">
        <v>6.58</v>
      </c>
      <c r="O1622">
        <v>777.65913899999998</v>
      </c>
      <c r="P1622">
        <v>16477818</v>
      </c>
      <c r="Q1622">
        <v>8.1</v>
      </c>
      <c r="R1622">
        <v>7.9</v>
      </c>
      <c r="S1622">
        <v>0.42099999999999999</v>
      </c>
      <c r="T1622">
        <v>8</v>
      </c>
    </row>
    <row r="1623" spans="1:20" x14ac:dyDescent="0.3">
      <c r="A1623" t="s">
        <v>125</v>
      </c>
      <c r="B1623">
        <v>2012</v>
      </c>
      <c r="C1623" t="s">
        <v>21</v>
      </c>
      <c r="D1623">
        <v>57.2</v>
      </c>
      <c r="E1623">
        <v>27</v>
      </c>
      <c r="F1623">
        <v>53</v>
      </c>
      <c r="G1623">
        <v>0.01</v>
      </c>
      <c r="H1623">
        <v>96.546582700000002</v>
      </c>
      <c r="I1623">
        <v>66</v>
      </c>
      <c r="J1623">
        <v>341</v>
      </c>
      <c r="K1623">
        <v>21.9</v>
      </c>
      <c r="L1623">
        <v>88</v>
      </c>
      <c r="M1623">
        <v>72</v>
      </c>
      <c r="N1623">
        <v>6.47</v>
      </c>
      <c r="O1623">
        <v>777.34768680000002</v>
      </c>
      <c r="P1623">
        <v>16667</v>
      </c>
      <c r="Q1623">
        <v>8.3000000000000007</v>
      </c>
      <c r="R1623">
        <v>8.1</v>
      </c>
      <c r="S1623">
        <v>0.41099999999999998</v>
      </c>
      <c r="T1623">
        <v>7.7</v>
      </c>
    </row>
    <row r="1624" spans="1:20" x14ac:dyDescent="0.3">
      <c r="A1624" t="s">
        <v>125</v>
      </c>
      <c r="B1624">
        <v>2011</v>
      </c>
      <c r="C1624" t="s">
        <v>21</v>
      </c>
      <c r="D1624">
        <v>56.8</v>
      </c>
      <c r="E1624">
        <v>271</v>
      </c>
      <c r="F1624">
        <v>54</v>
      </c>
      <c r="G1624">
        <v>0.61</v>
      </c>
      <c r="H1624">
        <v>101.8113996</v>
      </c>
      <c r="I1624">
        <v>66</v>
      </c>
      <c r="J1624">
        <v>24</v>
      </c>
      <c r="K1624">
        <v>21.3</v>
      </c>
      <c r="L1624">
        <v>90</v>
      </c>
      <c r="M1624">
        <v>72</v>
      </c>
      <c r="N1624">
        <v>6.59</v>
      </c>
      <c r="O1624">
        <v>835.88998000000004</v>
      </c>
      <c r="P1624">
        <v>1554989</v>
      </c>
      <c r="Q1624">
        <v>8.5</v>
      </c>
      <c r="R1624">
        <v>8.3000000000000007</v>
      </c>
      <c r="S1624">
        <v>0.40400000000000003</v>
      </c>
      <c r="T1624">
        <v>7.5</v>
      </c>
    </row>
    <row r="1625" spans="1:20" x14ac:dyDescent="0.3">
      <c r="A1625" t="s">
        <v>125</v>
      </c>
      <c r="B1625">
        <v>2010</v>
      </c>
      <c r="C1625" t="s">
        <v>21</v>
      </c>
      <c r="D1625">
        <v>56.5</v>
      </c>
      <c r="E1625">
        <v>273</v>
      </c>
      <c r="F1625">
        <v>54</v>
      </c>
      <c r="G1625">
        <v>0.6</v>
      </c>
      <c r="H1625">
        <v>9.5855843939999996</v>
      </c>
      <c r="I1625">
        <v>72</v>
      </c>
      <c r="J1625">
        <v>1719</v>
      </c>
      <c r="K1625">
        <v>2.7</v>
      </c>
      <c r="L1625">
        <v>91</v>
      </c>
      <c r="M1625">
        <v>77</v>
      </c>
      <c r="N1625">
        <v>6.35</v>
      </c>
      <c r="O1625">
        <v>78.377632000000006</v>
      </c>
      <c r="P1625">
        <v>157585</v>
      </c>
      <c r="Q1625">
        <v>8.8000000000000007</v>
      </c>
      <c r="R1625">
        <v>8.5</v>
      </c>
      <c r="S1625">
        <v>0.39600000000000002</v>
      </c>
      <c r="T1625">
        <v>7.3</v>
      </c>
    </row>
    <row r="1626" spans="1:20" x14ac:dyDescent="0.3">
      <c r="A1626" t="s">
        <v>125</v>
      </c>
      <c r="B1626">
        <v>2009</v>
      </c>
      <c r="C1626" t="s">
        <v>21</v>
      </c>
      <c r="D1626">
        <v>56</v>
      </c>
      <c r="E1626">
        <v>276</v>
      </c>
      <c r="F1626">
        <v>55</v>
      </c>
      <c r="G1626">
        <v>0.59</v>
      </c>
      <c r="H1626">
        <v>84.634389249999998</v>
      </c>
      <c r="I1626">
        <v>71</v>
      </c>
      <c r="J1626">
        <v>2939</v>
      </c>
      <c r="K1626">
        <v>2.2000000000000002</v>
      </c>
      <c r="L1626">
        <v>93</v>
      </c>
      <c r="M1626">
        <v>77</v>
      </c>
      <c r="N1626">
        <v>6.85</v>
      </c>
      <c r="O1626">
        <v>697.15312400000005</v>
      </c>
      <c r="P1626">
        <v>1466597</v>
      </c>
      <c r="Q1626">
        <v>9</v>
      </c>
      <c r="R1626">
        <v>8.8000000000000007</v>
      </c>
      <c r="S1626">
        <v>0.38500000000000001</v>
      </c>
      <c r="T1626">
        <v>7.1</v>
      </c>
    </row>
    <row r="1627" spans="1:20" x14ac:dyDescent="0.3">
      <c r="A1627" t="s">
        <v>125</v>
      </c>
      <c r="B1627">
        <v>2008</v>
      </c>
      <c r="C1627" t="s">
        <v>21</v>
      </c>
      <c r="D1627">
        <v>55.5</v>
      </c>
      <c r="E1627">
        <v>278</v>
      </c>
      <c r="F1627">
        <v>55</v>
      </c>
      <c r="G1627">
        <v>0.56999999999999995</v>
      </c>
      <c r="H1627">
        <v>102.1413744</v>
      </c>
      <c r="I1627">
        <v>74</v>
      </c>
      <c r="J1627">
        <v>98</v>
      </c>
      <c r="K1627">
        <v>19.600000000000001</v>
      </c>
      <c r="L1627">
        <v>94</v>
      </c>
      <c r="M1627">
        <v>74</v>
      </c>
      <c r="N1627">
        <v>6.74</v>
      </c>
      <c r="O1627">
        <v>689.67842280000002</v>
      </c>
      <c r="P1627">
        <v>14138216</v>
      </c>
      <c r="Q1627">
        <v>9.1999999999999993</v>
      </c>
      <c r="R1627">
        <v>9</v>
      </c>
      <c r="S1627">
        <v>0.36</v>
      </c>
      <c r="T1627">
        <v>5.8</v>
      </c>
    </row>
    <row r="1628" spans="1:20" x14ac:dyDescent="0.3">
      <c r="A1628" t="s">
        <v>125</v>
      </c>
      <c r="B1628">
        <v>2007</v>
      </c>
      <c r="C1628" t="s">
        <v>21</v>
      </c>
      <c r="D1628">
        <v>55</v>
      </c>
      <c r="E1628">
        <v>282</v>
      </c>
      <c r="F1628">
        <v>56</v>
      </c>
      <c r="G1628">
        <v>0.55000000000000004</v>
      </c>
      <c r="H1628">
        <v>81.840500700000007</v>
      </c>
      <c r="I1628">
        <v>74</v>
      </c>
      <c r="J1628">
        <v>2</v>
      </c>
      <c r="K1628">
        <v>19</v>
      </c>
      <c r="L1628">
        <v>96</v>
      </c>
      <c r="M1628">
        <v>76</v>
      </c>
      <c r="N1628">
        <v>6.97</v>
      </c>
      <c r="O1628">
        <v>595.63683189999995</v>
      </c>
      <c r="P1628">
        <v>1367566</v>
      </c>
      <c r="Q1628">
        <v>9.4</v>
      </c>
      <c r="R1628">
        <v>9.3000000000000007</v>
      </c>
      <c r="S1628">
        <v>0.36299999999999999</v>
      </c>
      <c r="T1628">
        <v>6.4</v>
      </c>
    </row>
    <row r="1629" spans="1:20" x14ac:dyDescent="0.3">
      <c r="A1629" t="s">
        <v>125</v>
      </c>
      <c r="B1629">
        <v>2006</v>
      </c>
      <c r="C1629" t="s">
        <v>21</v>
      </c>
      <c r="D1629">
        <v>54.3</v>
      </c>
      <c r="E1629">
        <v>288</v>
      </c>
      <c r="F1629">
        <v>57</v>
      </c>
      <c r="G1629">
        <v>0.53</v>
      </c>
      <c r="H1629">
        <v>67.709206829999999</v>
      </c>
      <c r="I1629">
        <v>9</v>
      </c>
      <c r="J1629">
        <v>128</v>
      </c>
      <c r="K1629">
        <v>18.5</v>
      </c>
      <c r="L1629">
        <v>98</v>
      </c>
      <c r="M1629">
        <v>79</v>
      </c>
      <c r="N1629">
        <v>6.56</v>
      </c>
      <c r="O1629">
        <v>521.64257959999998</v>
      </c>
      <c r="P1629">
        <v>1322764</v>
      </c>
      <c r="Q1629">
        <v>9.6999999999999993</v>
      </c>
      <c r="R1629">
        <v>9.5</v>
      </c>
      <c r="S1629">
        <v>0.35</v>
      </c>
      <c r="T1629">
        <v>6.1</v>
      </c>
    </row>
    <row r="1630" spans="1:20" x14ac:dyDescent="0.3">
      <c r="A1630" t="s">
        <v>125</v>
      </c>
      <c r="B1630">
        <v>2005</v>
      </c>
      <c r="C1630" t="s">
        <v>21</v>
      </c>
      <c r="D1630">
        <v>53.6</v>
      </c>
      <c r="E1630">
        <v>29</v>
      </c>
      <c r="F1630">
        <v>57</v>
      </c>
      <c r="G1630">
        <v>0.55000000000000004</v>
      </c>
      <c r="H1630">
        <v>60.212111409999999</v>
      </c>
      <c r="I1630">
        <v>83</v>
      </c>
      <c r="J1630">
        <v>33</v>
      </c>
      <c r="K1630">
        <v>18</v>
      </c>
      <c r="L1630">
        <v>101</v>
      </c>
      <c r="M1630">
        <v>78</v>
      </c>
      <c r="N1630">
        <v>6.34</v>
      </c>
      <c r="O1630">
        <v>487.94255600000002</v>
      </c>
      <c r="P1630">
        <v>12798763</v>
      </c>
      <c r="Q1630">
        <v>9.9</v>
      </c>
      <c r="R1630">
        <v>9.6999999999999993</v>
      </c>
      <c r="S1630">
        <v>0.33800000000000002</v>
      </c>
      <c r="T1630">
        <v>5.8</v>
      </c>
    </row>
    <row r="1631" spans="1:20" x14ac:dyDescent="0.3">
      <c r="A1631" t="s">
        <v>125</v>
      </c>
      <c r="B1631">
        <v>2004</v>
      </c>
      <c r="C1631" t="s">
        <v>21</v>
      </c>
      <c r="D1631">
        <v>52.8</v>
      </c>
      <c r="E1631">
        <v>296</v>
      </c>
      <c r="F1631">
        <v>58</v>
      </c>
      <c r="G1631">
        <v>0.49</v>
      </c>
      <c r="H1631">
        <v>57.116448009999999</v>
      </c>
      <c r="I1631">
        <v>73</v>
      </c>
      <c r="J1631">
        <v>172</v>
      </c>
      <c r="K1631">
        <v>17.5</v>
      </c>
      <c r="L1631">
        <v>103</v>
      </c>
      <c r="M1631">
        <v>7</v>
      </c>
      <c r="N1631">
        <v>6.28</v>
      </c>
      <c r="O1631">
        <v>439.35729240000001</v>
      </c>
      <c r="P1631">
        <v>1239196</v>
      </c>
      <c r="Q1631">
        <v>1.1000000000000001</v>
      </c>
      <c r="R1631">
        <v>1</v>
      </c>
      <c r="S1631">
        <v>0.33300000000000002</v>
      </c>
      <c r="T1631">
        <v>5.5</v>
      </c>
    </row>
    <row r="1632" spans="1:20" x14ac:dyDescent="0.3">
      <c r="A1632" t="s">
        <v>125</v>
      </c>
      <c r="B1632">
        <v>2003</v>
      </c>
      <c r="C1632" t="s">
        <v>21</v>
      </c>
      <c r="D1632">
        <v>52</v>
      </c>
      <c r="E1632">
        <v>299</v>
      </c>
      <c r="F1632">
        <v>59</v>
      </c>
      <c r="G1632">
        <v>0.54</v>
      </c>
      <c r="H1632">
        <v>6.6604517769999996</v>
      </c>
      <c r="I1632">
        <v>79</v>
      </c>
      <c r="J1632">
        <v>232</v>
      </c>
      <c r="K1632">
        <v>17</v>
      </c>
      <c r="L1632">
        <v>106</v>
      </c>
      <c r="M1632">
        <v>67</v>
      </c>
      <c r="N1632">
        <v>6.25</v>
      </c>
      <c r="O1632">
        <v>391.79128100000003</v>
      </c>
      <c r="P1632">
        <v>125128</v>
      </c>
      <c r="Q1632">
        <v>1.3</v>
      </c>
      <c r="R1632">
        <v>1.2</v>
      </c>
      <c r="S1632">
        <v>0.318</v>
      </c>
      <c r="T1632">
        <v>5.2</v>
      </c>
    </row>
    <row r="1633" spans="1:20" x14ac:dyDescent="0.3">
      <c r="A1633" t="s">
        <v>125</v>
      </c>
      <c r="B1633">
        <v>2002</v>
      </c>
      <c r="C1633" t="s">
        <v>21</v>
      </c>
      <c r="D1633">
        <v>51.2</v>
      </c>
      <c r="E1633">
        <v>31</v>
      </c>
      <c r="F1633">
        <v>60</v>
      </c>
      <c r="G1633">
        <v>0.53</v>
      </c>
      <c r="H1633">
        <v>3.6764657600000001</v>
      </c>
      <c r="I1633">
        <v>99</v>
      </c>
      <c r="J1633">
        <v>717</v>
      </c>
      <c r="K1633">
        <v>16.5</v>
      </c>
      <c r="L1633">
        <v>108</v>
      </c>
      <c r="M1633">
        <v>65</v>
      </c>
      <c r="N1633">
        <v>6.32</v>
      </c>
      <c r="O1633">
        <v>334.22415999999998</v>
      </c>
      <c r="P1633">
        <v>11638929</v>
      </c>
      <c r="Q1633">
        <v>1.5</v>
      </c>
      <c r="R1633">
        <v>1.5</v>
      </c>
      <c r="S1633">
        <v>0.308</v>
      </c>
      <c r="T1633">
        <v>4.9000000000000004</v>
      </c>
    </row>
    <row r="1634" spans="1:20" x14ac:dyDescent="0.3">
      <c r="A1634" t="s">
        <v>125</v>
      </c>
      <c r="B1634">
        <v>2001</v>
      </c>
      <c r="C1634" t="s">
        <v>21</v>
      </c>
      <c r="D1634">
        <v>55</v>
      </c>
      <c r="E1634">
        <v>34</v>
      </c>
      <c r="F1634">
        <v>60</v>
      </c>
      <c r="G1634">
        <v>0.51</v>
      </c>
      <c r="H1634">
        <v>4.3958857169999996</v>
      </c>
      <c r="I1634">
        <v>99</v>
      </c>
      <c r="J1634">
        <v>4464</v>
      </c>
      <c r="K1634">
        <v>16.100000000000001</v>
      </c>
      <c r="L1634">
        <v>110</v>
      </c>
      <c r="M1634">
        <v>56</v>
      </c>
      <c r="N1634">
        <v>6.39</v>
      </c>
      <c r="O1634">
        <v>36.847323699999997</v>
      </c>
      <c r="P1634">
        <v>11293258</v>
      </c>
      <c r="Q1634">
        <v>1.8</v>
      </c>
      <c r="R1634">
        <v>1.7</v>
      </c>
      <c r="S1634">
        <v>0.29699999999999999</v>
      </c>
      <c r="T1634">
        <v>4.5999999999999996</v>
      </c>
    </row>
    <row r="1635" spans="1:20" x14ac:dyDescent="0.3">
      <c r="A1635" t="s">
        <v>125</v>
      </c>
      <c r="B1635">
        <v>2000</v>
      </c>
      <c r="C1635" t="s">
        <v>21</v>
      </c>
      <c r="D1635">
        <v>49.8</v>
      </c>
      <c r="E1635">
        <v>37</v>
      </c>
      <c r="F1635">
        <v>60</v>
      </c>
      <c r="G1635">
        <v>0.47</v>
      </c>
      <c r="H1635">
        <v>23.945071240000001</v>
      </c>
      <c r="I1635">
        <v>99</v>
      </c>
      <c r="J1635">
        <v>1578</v>
      </c>
      <c r="K1635">
        <v>15.6</v>
      </c>
      <c r="L1635">
        <v>111</v>
      </c>
      <c r="M1635">
        <v>53</v>
      </c>
      <c r="N1635">
        <v>6.29</v>
      </c>
      <c r="O1635">
        <v>269.34838289999999</v>
      </c>
      <c r="P1635">
        <v>196769</v>
      </c>
      <c r="Q1635">
        <v>11</v>
      </c>
      <c r="R1635">
        <v>1.9</v>
      </c>
      <c r="S1635">
        <v>0.29099999999999998</v>
      </c>
      <c r="T1635">
        <v>4.4000000000000004</v>
      </c>
    </row>
    <row r="1636" spans="1:20" x14ac:dyDescent="0.3">
      <c r="A1636" t="s">
        <v>126</v>
      </c>
      <c r="B1636">
        <v>2015</v>
      </c>
      <c r="C1636" t="s">
        <v>29</v>
      </c>
      <c r="D1636">
        <v>81.7</v>
      </c>
      <c r="E1636">
        <v>54</v>
      </c>
      <c r="F1636">
        <v>3</v>
      </c>
      <c r="G1636">
        <v>0.01</v>
      </c>
      <c r="H1636">
        <v>64.900000000000006</v>
      </c>
      <c r="I1636">
        <v>95</v>
      </c>
      <c r="J1636">
        <v>2</v>
      </c>
      <c r="K1636">
        <v>69.599999999999994</v>
      </c>
      <c r="L1636">
        <v>4</v>
      </c>
      <c r="M1636">
        <v>97</v>
      </c>
      <c r="N1636">
        <v>4.9000000000000004</v>
      </c>
      <c r="O1636">
        <v>23819.463599999999</v>
      </c>
      <c r="P1636">
        <v>431874</v>
      </c>
      <c r="Q1636">
        <v>0.8</v>
      </c>
      <c r="R1636">
        <v>0.8</v>
      </c>
      <c r="S1636">
        <v>0.85299999999999998</v>
      </c>
      <c r="T1636">
        <v>14.6</v>
      </c>
    </row>
    <row r="1637" spans="1:20" x14ac:dyDescent="0.3">
      <c r="A1637" t="s">
        <v>126</v>
      </c>
      <c r="B1637">
        <v>2014</v>
      </c>
      <c r="C1637" t="s">
        <v>29</v>
      </c>
      <c r="D1637">
        <v>81.400000000000006</v>
      </c>
      <c r="E1637">
        <v>55</v>
      </c>
      <c r="F1637">
        <v>3</v>
      </c>
      <c r="G1637">
        <v>8.49</v>
      </c>
      <c r="H1637">
        <v>409.60002480000003</v>
      </c>
      <c r="I1637">
        <v>9</v>
      </c>
      <c r="J1637">
        <v>17</v>
      </c>
      <c r="K1637">
        <v>69.2</v>
      </c>
      <c r="L1637">
        <v>4</v>
      </c>
      <c r="M1637">
        <v>99</v>
      </c>
      <c r="N1637">
        <v>9.75</v>
      </c>
      <c r="O1637">
        <v>2618.9259900000002</v>
      </c>
      <c r="P1637">
        <v>427364</v>
      </c>
      <c r="Q1637">
        <v>0.8</v>
      </c>
      <c r="R1637">
        <v>0.8</v>
      </c>
      <c r="S1637">
        <v>0.84699999999999998</v>
      </c>
      <c r="T1637">
        <v>14.3</v>
      </c>
    </row>
    <row r="1638" spans="1:20" x14ac:dyDescent="0.3">
      <c r="A1638" t="s">
        <v>126</v>
      </c>
      <c r="B1638">
        <v>2013</v>
      </c>
      <c r="C1638" t="s">
        <v>29</v>
      </c>
      <c r="D1638">
        <v>81.099999999999994</v>
      </c>
      <c r="E1638">
        <v>57</v>
      </c>
      <c r="F1638">
        <v>3</v>
      </c>
      <c r="G1638">
        <v>8.58</v>
      </c>
      <c r="H1638">
        <v>374.29472829999997</v>
      </c>
      <c r="I1638">
        <v>94</v>
      </c>
      <c r="J1638">
        <v>17</v>
      </c>
      <c r="K1638">
        <v>68.8</v>
      </c>
      <c r="L1638">
        <v>4</v>
      </c>
      <c r="M1638">
        <v>99</v>
      </c>
      <c r="N1638">
        <v>9.89</v>
      </c>
      <c r="O1638">
        <v>2393.1887999999999</v>
      </c>
      <c r="P1638">
        <v>423374</v>
      </c>
      <c r="Q1638">
        <v>0.8</v>
      </c>
      <c r="R1638">
        <v>0.7</v>
      </c>
      <c r="S1638">
        <v>0.82799999999999996</v>
      </c>
      <c r="T1638">
        <v>14.2</v>
      </c>
    </row>
    <row r="1639" spans="1:20" x14ac:dyDescent="0.3">
      <c r="A1639" t="s">
        <v>126</v>
      </c>
      <c r="B1639">
        <v>2012</v>
      </c>
      <c r="C1639" t="s">
        <v>29</v>
      </c>
      <c r="D1639">
        <v>81</v>
      </c>
      <c r="E1639">
        <v>58</v>
      </c>
      <c r="F1639">
        <v>3</v>
      </c>
      <c r="G1639">
        <v>7.67</v>
      </c>
      <c r="H1639">
        <v>343.12339500000002</v>
      </c>
      <c r="I1639">
        <v>93</v>
      </c>
      <c r="J1639">
        <v>17</v>
      </c>
      <c r="K1639">
        <v>68.400000000000006</v>
      </c>
      <c r="L1639">
        <v>4</v>
      </c>
      <c r="M1639">
        <v>99</v>
      </c>
      <c r="N1639">
        <v>9.9499999999999993</v>
      </c>
      <c r="O1639">
        <v>2193.8836000000001</v>
      </c>
      <c r="P1639">
        <v>419455</v>
      </c>
      <c r="Q1639">
        <v>0.8</v>
      </c>
      <c r="R1639">
        <v>0.7</v>
      </c>
      <c r="S1639">
        <v>0.82099999999999995</v>
      </c>
      <c r="T1639">
        <v>14.1</v>
      </c>
    </row>
    <row r="1640" spans="1:20" x14ac:dyDescent="0.3">
      <c r="A1640" t="s">
        <v>126</v>
      </c>
      <c r="B1640">
        <v>2011</v>
      </c>
      <c r="C1640" t="s">
        <v>29</v>
      </c>
      <c r="D1640">
        <v>87</v>
      </c>
      <c r="E1640">
        <v>59</v>
      </c>
      <c r="F1640">
        <v>3</v>
      </c>
      <c r="G1640">
        <v>6.91</v>
      </c>
      <c r="H1640">
        <v>3601.2874569999999</v>
      </c>
      <c r="I1640">
        <v>82</v>
      </c>
      <c r="J1640">
        <v>3</v>
      </c>
      <c r="K1640">
        <v>68</v>
      </c>
      <c r="L1640">
        <v>4</v>
      </c>
      <c r="M1640">
        <v>96</v>
      </c>
      <c r="N1640">
        <v>9.6</v>
      </c>
      <c r="O1640">
        <v>22821.847000000002</v>
      </c>
      <c r="P1640">
        <v>416268</v>
      </c>
      <c r="Q1640">
        <v>0.8</v>
      </c>
      <c r="R1640">
        <v>0.7</v>
      </c>
      <c r="S1640">
        <v>0.82599999999999996</v>
      </c>
      <c r="T1640">
        <v>14.8</v>
      </c>
    </row>
    <row r="1641" spans="1:20" x14ac:dyDescent="0.3">
      <c r="A1641" t="s">
        <v>126</v>
      </c>
      <c r="B1641">
        <v>2010</v>
      </c>
      <c r="C1641" t="s">
        <v>29</v>
      </c>
      <c r="D1641">
        <v>83</v>
      </c>
      <c r="E1641">
        <v>62</v>
      </c>
      <c r="F1641">
        <v>3</v>
      </c>
      <c r="G1641">
        <v>7.91</v>
      </c>
      <c r="H1641">
        <v>278.06870509999999</v>
      </c>
      <c r="I1641">
        <v>75</v>
      </c>
      <c r="J1641">
        <v>17</v>
      </c>
      <c r="K1641">
        <v>67.599999999999994</v>
      </c>
      <c r="L1641">
        <v>4</v>
      </c>
      <c r="M1641">
        <v>76</v>
      </c>
      <c r="N1641">
        <v>8.3000000000000007</v>
      </c>
      <c r="O1641">
        <v>2187.7946900000002</v>
      </c>
      <c r="P1641">
        <v>41458</v>
      </c>
      <c r="Q1641">
        <v>0.8</v>
      </c>
      <c r="R1641">
        <v>0.7</v>
      </c>
      <c r="S1641">
        <v>0.81899999999999995</v>
      </c>
      <c r="T1641">
        <v>14.6</v>
      </c>
    </row>
    <row r="1642" spans="1:20" x14ac:dyDescent="0.3">
      <c r="A1642" t="s">
        <v>126</v>
      </c>
      <c r="B1642">
        <v>2009</v>
      </c>
      <c r="C1642" t="s">
        <v>29</v>
      </c>
      <c r="D1642">
        <v>82</v>
      </c>
      <c r="E1642">
        <v>63</v>
      </c>
      <c r="F1642">
        <v>3</v>
      </c>
      <c r="G1642">
        <v>7.38</v>
      </c>
      <c r="H1642">
        <v>335.51805680000001</v>
      </c>
      <c r="I1642">
        <v>86</v>
      </c>
      <c r="J1642">
        <v>1</v>
      </c>
      <c r="K1642">
        <v>67.099999999999994</v>
      </c>
      <c r="L1642">
        <v>4</v>
      </c>
      <c r="M1642">
        <v>73</v>
      </c>
      <c r="N1642">
        <v>8.33</v>
      </c>
      <c r="O1642">
        <v>2675.58259</v>
      </c>
      <c r="P1642">
        <v>412477</v>
      </c>
      <c r="Q1642">
        <v>0.8</v>
      </c>
      <c r="R1642">
        <v>0.7</v>
      </c>
      <c r="S1642">
        <v>0.81499999999999995</v>
      </c>
      <c r="T1642">
        <v>14.4</v>
      </c>
    </row>
    <row r="1643" spans="1:20" x14ac:dyDescent="0.3">
      <c r="A1643" t="s">
        <v>126</v>
      </c>
      <c r="B1643">
        <v>2008</v>
      </c>
      <c r="C1643" t="s">
        <v>29</v>
      </c>
      <c r="D1643">
        <v>80</v>
      </c>
      <c r="E1643">
        <v>64</v>
      </c>
      <c r="F1643">
        <v>3</v>
      </c>
      <c r="G1643">
        <v>7.14</v>
      </c>
      <c r="H1643">
        <v>2655.573684</v>
      </c>
      <c r="I1643">
        <v>86</v>
      </c>
      <c r="J1643">
        <v>1</v>
      </c>
      <c r="K1643">
        <v>66.599999999999994</v>
      </c>
      <c r="L1643">
        <v>4</v>
      </c>
      <c r="M1643">
        <v>72</v>
      </c>
      <c r="N1643">
        <v>8.15</v>
      </c>
      <c r="O1643">
        <v>21928.767</v>
      </c>
      <c r="P1643">
        <v>49379</v>
      </c>
      <c r="Q1643">
        <v>0.7</v>
      </c>
      <c r="R1643">
        <v>0.7</v>
      </c>
      <c r="S1643">
        <v>0.81299999999999994</v>
      </c>
      <c r="T1643">
        <v>14.6</v>
      </c>
    </row>
    <row r="1644" spans="1:20" x14ac:dyDescent="0.3">
      <c r="A1644" t="s">
        <v>126</v>
      </c>
      <c r="B1644">
        <v>2007</v>
      </c>
      <c r="C1644" t="s">
        <v>29</v>
      </c>
      <c r="D1644">
        <v>79.599999999999994</v>
      </c>
      <c r="E1644">
        <v>65</v>
      </c>
      <c r="F1644">
        <v>3</v>
      </c>
      <c r="G1644">
        <v>7.45</v>
      </c>
      <c r="H1644">
        <v>2578.8883139999998</v>
      </c>
      <c r="I1644">
        <v>82</v>
      </c>
      <c r="J1644">
        <v>2</v>
      </c>
      <c r="K1644">
        <v>66.099999999999994</v>
      </c>
      <c r="L1644">
        <v>4</v>
      </c>
      <c r="M1644">
        <v>76</v>
      </c>
      <c r="N1644">
        <v>8.36</v>
      </c>
      <c r="O1644">
        <v>19375.569599999999</v>
      </c>
      <c r="P1644">
        <v>46724</v>
      </c>
      <c r="Q1644">
        <v>0.7</v>
      </c>
      <c r="R1644">
        <v>0.7</v>
      </c>
      <c r="S1644">
        <v>0.80800000000000005</v>
      </c>
      <c r="T1644">
        <v>14.4</v>
      </c>
    </row>
    <row r="1645" spans="1:20" x14ac:dyDescent="0.3">
      <c r="A1645" t="s">
        <v>126</v>
      </c>
      <c r="B1645">
        <v>2006</v>
      </c>
      <c r="C1645" t="s">
        <v>29</v>
      </c>
      <c r="D1645">
        <v>79.3</v>
      </c>
      <c r="E1645">
        <v>66</v>
      </c>
      <c r="F1645">
        <v>3</v>
      </c>
      <c r="G1645">
        <v>8.84</v>
      </c>
      <c r="H1645">
        <v>2380.6997959999999</v>
      </c>
      <c r="I1645">
        <v>86</v>
      </c>
      <c r="J1645">
        <v>1</v>
      </c>
      <c r="K1645">
        <v>65.599999999999994</v>
      </c>
      <c r="L1645">
        <v>4</v>
      </c>
      <c r="M1645">
        <v>83</v>
      </c>
      <c r="N1645">
        <v>8.93</v>
      </c>
      <c r="O1645">
        <v>16671.567200000001</v>
      </c>
      <c r="P1645">
        <v>4538</v>
      </c>
      <c r="Q1645">
        <v>0.7</v>
      </c>
      <c r="R1645">
        <v>0.7</v>
      </c>
      <c r="S1645">
        <v>0.80900000000000005</v>
      </c>
      <c r="T1645">
        <v>14.8</v>
      </c>
    </row>
    <row r="1646" spans="1:20" x14ac:dyDescent="0.3">
      <c r="A1646" t="s">
        <v>126</v>
      </c>
      <c r="B1646">
        <v>2005</v>
      </c>
      <c r="C1646" t="s">
        <v>29</v>
      </c>
      <c r="D1646">
        <v>79</v>
      </c>
      <c r="E1646">
        <v>67</v>
      </c>
      <c r="F1646">
        <v>3</v>
      </c>
      <c r="G1646">
        <v>6.41</v>
      </c>
      <c r="H1646">
        <v>2247.0356919999999</v>
      </c>
      <c r="I1646">
        <v>85</v>
      </c>
      <c r="J1646">
        <v>6</v>
      </c>
      <c r="K1646">
        <v>65</v>
      </c>
      <c r="L1646">
        <v>4</v>
      </c>
      <c r="M1646">
        <v>94</v>
      </c>
      <c r="N1646">
        <v>8.83</v>
      </c>
      <c r="O1646">
        <v>15835.346670000001</v>
      </c>
      <c r="P1646">
        <v>43834</v>
      </c>
      <c r="Q1646">
        <v>0.7</v>
      </c>
      <c r="R1646">
        <v>0.7</v>
      </c>
      <c r="S1646">
        <v>0.80500000000000005</v>
      </c>
      <c r="T1646">
        <v>14.8</v>
      </c>
    </row>
    <row r="1647" spans="1:20" x14ac:dyDescent="0.3">
      <c r="A1647" t="s">
        <v>126</v>
      </c>
      <c r="B1647">
        <v>2004</v>
      </c>
      <c r="C1647" t="s">
        <v>29</v>
      </c>
      <c r="D1647">
        <v>78.7</v>
      </c>
      <c r="E1647">
        <v>69</v>
      </c>
      <c r="F1647">
        <v>3</v>
      </c>
      <c r="G1647">
        <v>6.53</v>
      </c>
      <c r="H1647">
        <v>203.31574989999999</v>
      </c>
      <c r="I1647">
        <v>85</v>
      </c>
      <c r="J1647">
        <v>4</v>
      </c>
      <c r="K1647">
        <v>64.5</v>
      </c>
      <c r="L1647">
        <v>4</v>
      </c>
      <c r="M1647">
        <v>89</v>
      </c>
      <c r="N1647">
        <v>8.4600000000000009</v>
      </c>
      <c r="O1647">
        <v>1519.5497</v>
      </c>
      <c r="P1647">
        <v>41268</v>
      </c>
      <c r="Q1647">
        <v>0.7</v>
      </c>
      <c r="R1647">
        <v>0.7</v>
      </c>
      <c r="S1647">
        <v>0.79700000000000004</v>
      </c>
      <c r="T1647">
        <v>14.2</v>
      </c>
    </row>
    <row r="1648" spans="1:20" x14ac:dyDescent="0.3">
      <c r="A1648" t="s">
        <v>126</v>
      </c>
      <c r="B1648">
        <v>2003</v>
      </c>
      <c r="C1648" t="s">
        <v>29</v>
      </c>
      <c r="D1648">
        <v>78.5</v>
      </c>
      <c r="E1648">
        <v>71</v>
      </c>
      <c r="F1648">
        <v>3</v>
      </c>
      <c r="G1648">
        <v>6.7</v>
      </c>
      <c r="H1648">
        <v>1678.392773</v>
      </c>
      <c r="I1648">
        <v>89</v>
      </c>
      <c r="J1648">
        <v>4</v>
      </c>
      <c r="K1648">
        <v>63.9</v>
      </c>
      <c r="L1648">
        <v>4</v>
      </c>
      <c r="M1648">
        <v>94</v>
      </c>
      <c r="N1648">
        <v>8.6</v>
      </c>
      <c r="O1648">
        <v>13689.98999</v>
      </c>
      <c r="P1648">
        <v>398582</v>
      </c>
      <c r="Q1648">
        <v>0.7</v>
      </c>
      <c r="R1648">
        <v>0.7</v>
      </c>
      <c r="S1648">
        <v>0.79</v>
      </c>
      <c r="T1648">
        <v>13.8</v>
      </c>
    </row>
    <row r="1649" spans="1:20" x14ac:dyDescent="0.3">
      <c r="A1649" t="s">
        <v>126</v>
      </c>
      <c r="B1649">
        <v>2002</v>
      </c>
      <c r="C1649" t="s">
        <v>29</v>
      </c>
      <c r="D1649">
        <v>78.2</v>
      </c>
      <c r="E1649">
        <v>75</v>
      </c>
      <c r="F1649">
        <v>3</v>
      </c>
      <c r="G1649">
        <v>5.73</v>
      </c>
      <c r="H1649">
        <v>1552.7404289999999</v>
      </c>
      <c r="I1649">
        <v>99</v>
      </c>
      <c r="J1649">
        <v>7</v>
      </c>
      <c r="K1649">
        <v>63.4</v>
      </c>
      <c r="L1649">
        <v>4</v>
      </c>
      <c r="M1649">
        <v>95</v>
      </c>
      <c r="N1649">
        <v>7.86</v>
      </c>
      <c r="O1649">
        <v>11843.939200000001</v>
      </c>
      <c r="P1649">
        <v>395969</v>
      </c>
      <c r="Q1649">
        <v>0.7</v>
      </c>
      <c r="R1649">
        <v>0.7</v>
      </c>
      <c r="S1649">
        <v>0.78600000000000003</v>
      </c>
      <c r="T1649">
        <v>13.8</v>
      </c>
    </row>
    <row r="1650" spans="1:20" x14ac:dyDescent="0.3">
      <c r="A1650" t="s">
        <v>126</v>
      </c>
      <c r="B1650">
        <v>2001</v>
      </c>
      <c r="C1650" t="s">
        <v>29</v>
      </c>
      <c r="D1650">
        <v>77.8</v>
      </c>
      <c r="E1650">
        <v>79</v>
      </c>
      <c r="F1650">
        <v>3</v>
      </c>
      <c r="G1650">
        <v>5.62</v>
      </c>
      <c r="H1650">
        <v>130.0150391</v>
      </c>
      <c r="I1650">
        <v>99</v>
      </c>
      <c r="J1650">
        <v>2</v>
      </c>
      <c r="K1650">
        <v>62.8</v>
      </c>
      <c r="L1650">
        <v>4</v>
      </c>
      <c r="M1650">
        <v>95</v>
      </c>
      <c r="N1650">
        <v>7.11</v>
      </c>
      <c r="O1650">
        <v>1121.7863600000001</v>
      </c>
      <c r="P1650">
        <v>39328</v>
      </c>
      <c r="Q1650">
        <v>0.7</v>
      </c>
      <c r="R1650">
        <v>0.7</v>
      </c>
      <c r="S1650">
        <v>0.78300000000000003</v>
      </c>
      <c r="T1650">
        <v>13.7</v>
      </c>
    </row>
    <row r="1651" spans="1:20" x14ac:dyDescent="0.3">
      <c r="A1651" t="s">
        <v>126</v>
      </c>
      <c r="B1651">
        <v>2000</v>
      </c>
      <c r="C1651" t="s">
        <v>29</v>
      </c>
      <c r="D1651">
        <v>77.5</v>
      </c>
      <c r="E1651">
        <v>8</v>
      </c>
      <c r="F1651">
        <v>3</v>
      </c>
      <c r="G1651">
        <v>5.59</v>
      </c>
      <c r="H1651">
        <v>134.35472530000001</v>
      </c>
      <c r="I1651">
        <v>99</v>
      </c>
      <c r="J1651">
        <v>2</v>
      </c>
      <c r="K1651">
        <v>62.3</v>
      </c>
      <c r="L1651">
        <v>4</v>
      </c>
      <c r="M1651">
        <v>94</v>
      </c>
      <c r="N1651">
        <v>6.83</v>
      </c>
      <c r="O1651">
        <v>1139.5651</v>
      </c>
      <c r="P1651">
        <v>3987</v>
      </c>
      <c r="Q1651">
        <v>0.8</v>
      </c>
      <c r="R1651">
        <v>0.7</v>
      </c>
      <c r="S1651">
        <v>0.77900000000000003</v>
      </c>
      <c r="T1651">
        <v>13.8</v>
      </c>
    </row>
    <row r="1652" spans="1:20" x14ac:dyDescent="0.3">
      <c r="A1652" t="s">
        <v>127</v>
      </c>
      <c r="B1652">
        <v>2013</v>
      </c>
      <c r="C1652" t="s">
        <v>21</v>
      </c>
      <c r="D1652">
        <v>73</v>
      </c>
      <c r="E1652">
        <v>12</v>
      </c>
      <c r="F1652">
        <v>3</v>
      </c>
      <c r="G1652">
        <v>0.01</v>
      </c>
      <c r="H1652">
        <v>871.87831730000005</v>
      </c>
      <c r="I1652">
        <v>8</v>
      </c>
      <c r="J1652">
        <v>17</v>
      </c>
      <c r="K1652">
        <v>81.599999999999994</v>
      </c>
      <c r="L1652">
        <v>4</v>
      </c>
      <c r="M1652">
        <v>79</v>
      </c>
      <c r="N1652">
        <v>17.239999999999998</v>
      </c>
      <c r="O1652">
        <v>3617.7523540000002</v>
      </c>
      <c r="P1652">
        <v>444</v>
      </c>
      <c r="Q1652">
        <v>0.1</v>
      </c>
      <c r="R1652">
        <v>0.1</v>
      </c>
      <c r="S1652">
        <v>0.67700000000000005</v>
      </c>
      <c r="T1652">
        <v>12.9</v>
      </c>
    </row>
    <row r="1653" spans="1:20" x14ac:dyDescent="0.3">
      <c r="A1653" t="s">
        <v>128</v>
      </c>
      <c r="B1653">
        <v>2015</v>
      </c>
      <c r="C1653" t="s">
        <v>21</v>
      </c>
      <c r="D1653">
        <v>63.1</v>
      </c>
      <c r="E1653">
        <v>25</v>
      </c>
      <c r="F1653">
        <v>8</v>
      </c>
      <c r="G1653">
        <v>0.01</v>
      </c>
      <c r="H1653">
        <v>64.900000000000006</v>
      </c>
      <c r="I1653">
        <v>73</v>
      </c>
      <c r="J1653">
        <v>1</v>
      </c>
      <c r="K1653">
        <v>3.8</v>
      </c>
      <c r="L1653">
        <v>12</v>
      </c>
      <c r="M1653">
        <v>67</v>
      </c>
      <c r="N1653">
        <v>4.9000000000000004</v>
      </c>
      <c r="O1653">
        <v>1158.2564689999999</v>
      </c>
      <c r="P1653">
        <v>4182341</v>
      </c>
      <c r="Q1653">
        <v>7.8</v>
      </c>
      <c r="R1653">
        <v>7.5</v>
      </c>
      <c r="S1653">
        <v>0.51300000000000001</v>
      </c>
      <c r="T1653">
        <v>8.5</v>
      </c>
    </row>
    <row r="1654" spans="1:20" x14ac:dyDescent="0.3">
      <c r="A1654" t="s">
        <v>128</v>
      </c>
      <c r="B1654">
        <v>2014</v>
      </c>
      <c r="C1654" t="s">
        <v>21</v>
      </c>
      <c r="D1654">
        <v>63</v>
      </c>
      <c r="E1654">
        <v>26</v>
      </c>
      <c r="F1654">
        <v>8</v>
      </c>
      <c r="G1654">
        <v>0.01</v>
      </c>
      <c r="H1654">
        <v>80.926798020000007</v>
      </c>
      <c r="I1654">
        <v>84</v>
      </c>
      <c r="J1654">
        <v>14</v>
      </c>
      <c r="K1654">
        <v>3.1</v>
      </c>
      <c r="L1654">
        <v>12</v>
      </c>
      <c r="M1654">
        <v>84</v>
      </c>
      <c r="N1654">
        <v>3.77</v>
      </c>
      <c r="O1654">
        <v>1326.6688200000001</v>
      </c>
      <c r="P1654">
        <v>46392</v>
      </c>
      <c r="Q1654">
        <v>8</v>
      </c>
      <c r="R1654">
        <v>7.7</v>
      </c>
      <c r="S1654">
        <v>0.50900000000000001</v>
      </c>
      <c r="T1654">
        <v>8.5</v>
      </c>
    </row>
    <row r="1655" spans="1:20" x14ac:dyDescent="0.3">
      <c r="A1655" t="s">
        <v>128</v>
      </c>
      <c r="B1655">
        <v>2013</v>
      </c>
      <c r="C1655" t="s">
        <v>21</v>
      </c>
      <c r="D1655">
        <v>62.7</v>
      </c>
      <c r="E1655">
        <v>28</v>
      </c>
      <c r="F1655">
        <v>8</v>
      </c>
      <c r="G1655">
        <v>0.01</v>
      </c>
      <c r="H1655">
        <v>8.8802811800000008</v>
      </c>
      <c r="I1655">
        <v>8</v>
      </c>
      <c r="J1655">
        <v>62</v>
      </c>
      <c r="K1655">
        <v>29.4</v>
      </c>
      <c r="L1655">
        <v>12</v>
      </c>
      <c r="M1655">
        <v>8</v>
      </c>
      <c r="N1655">
        <v>3.63</v>
      </c>
      <c r="O1655">
        <v>145.57838000000001</v>
      </c>
      <c r="P1655">
        <v>394617</v>
      </c>
      <c r="Q1655">
        <v>8.1</v>
      </c>
      <c r="R1655">
        <v>7.9</v>
      </c>
      <c r="S1655">
        <v>0.501</v>
      </c>
      <c r="T1655">
        <v>8.1999999999999993</v>
      </c>
    </row>
    <row r="1656" spans="1:20" x14ac:dyDescent="0.3">
      <c r="A1656" t="s">
        <v>128</v>
      </c>
      <c r="B1656">
        <v>2012</v>
      </c>
      <c r="C1656" t="s">
        <v>21</v>
      </c>
      <c r="D1656">
        <v>62.5</v>
      </c>
      <c r="E1656">
        <v>29</v>
      </c>
      <c r="F1656">
        <v>8</v>
      </c>
      <c r="G1656">
        <v>0.01</v>
      </c>
      <c r="H1656">
        <v>62.48419552</v>
      </c>
      <c r="I1656">
        <v>8</v>
      </c>
      <c r="J1656">
        <v>35</v>
      </c>
      <c r="K1656">
        <v>28.8</v>
      </c>
      <c r="L1656">
        <v>12</v>
      </c>
      <c r="M1656">
        <v>8</v>
      </c>
      <c r="N1656">
        <v>3.36</v>
      </c>
      <c r="O1656">
        <v>1364.283745</v>
      </c>
      <c r="P1656">
        <v>383239</v>
      </c>
      <c r="Q1656">
        <v>8.3000000000000007</v>
      </c>
      <c r="R1656">
        <v>8.1</v>
      </c>
      <c r="S1656">
        <v>0.49099999999999999</v>
      </c>
      <c r="T1656">
        <v>7.8</v>
      </c>
    </row>
    <row r="1657" spans="1:20" x14ac:dyDescent="0.3">
      <c r="A1657" t="s">
        <v>128</v>
      </c>
      <c r="B1657">
        <v>2011</v>
      </c>
      <c r="C1657" t="s">
        <v>21</v>
      </c>
      <c r="D1657">
        <v>62.2</v>
      </c>
      <c r="E1657">
        <v>212</v>
      </c>
      <c r="F1657">
        <v>8</v>
      </c>
      <c r="G1657">
        <v>0.01</v>
      </c>
      <c r="H1657">
        <v>79.276584639999996</v>
      </c>
      <c r="I1657">
        <v>75</v>
      </c>
      <c r="J1657">
        <v>234</v>
      </c>
      <c r="K1657">
        <v>28.1</v>
      </c>
      <c r="L1657">
        <v>12</v>
      </c>
      <c r="M1657">
        <v>73</v>
      </c>
      <c r="N1657">
        <v>2.87</v>
      </c>
      <c r="O1657">
        <v>1393.2615929999999</v>
      </c>
      <c r="P1657">
        <v>3717672</v>
      </c>
      <c r="Q1657">
        <v>8.5</v>
      </c>
      <c r="R1657">
        <v>8.3000000000000007</v>
      </c>
      <c r="S1657">
        <v>0.48699999999999999</v>
      </c>
      <c r="T1657">
        <v>7.7</v>
      </c>
    </row>
    <row r="1658" spans="1:20" x14ac:dyDescent="0.3">
      <c r="A1658" t="s">
        <v>128</v>
      </c>
      <c r="B1658">
        <v>2010</v>
      </c>
      <c r="C1658" t="s">
        <v>21</v>
      </c>
      <c r="D1658">
        <v>62</v>
      </c>
      <c r="E1658">
        <v>214</v>
      </c>
      <c r="F1658">
        <v>8</v>
      </c>
      <c r="G1658">
        <v>0.01</v>
      </c>
      <c r="H1658">
        <v>8.3530747979999997</v>
      </c>
      <c r="I1658">
        <v>64</v>
      </c>
      <c r="J1658">
        <v>1292</v>
      </c>
      <c r="K1658">
        <v>27.4</v>
      </c>
      <c r="L1658">
        <v>12</v>
      </c>
      <c r="M1658">
        <v>52</v>
      </c>
      <c r="N1658">
        <v>3.28</v>
      </c>
      <c r="O1658">
        <v>123.383675</v>
      </c>
      <c r="P1658">
        <v>369543</v>
      </c>
      <c r="Q1658">
        <v>8.6999999999999993</v>
      </c>
      <c r="R1658">
        <v>8.5</v>
      </c>
      <c r="S1658">
        <v>0.48399999999999999</v>
      </c>
      <c r="T1658">
        <v>7.6</v>
      </c>
    </row>
    <row r="1659" spans="1:20" x14ac:dyDescent="0.3">
      <c r="A1659" t="s">
        <v>128</v>
      </c>
      <c r="B1659">
        <v>2009</v>
      </c>
      <c r="C1659" t="s">
        <v>21</v>
      </c>
      <c r="D1659">
        <v>61.7</v>
      </c>
      <c r="E1659">
        <v>215</v>
      </c>
      <c r="F1659">
        <v>8</v>
      </c>
      <c r="G1659">
        <v>0.01</v>
      </c>
      <c r="H1659">
        <v>11.145042910000001</v>
      </c>
      <c r="I1659">
        <v>64</v>
      </c>
      <c r="J1659">
        <v>322</v>
      </c>
      <c r="K1659">
        <v>26.8</v>
      </c>
      <c r="L1659">
        <v>12</v>
      </c>
      <c r="M1659">
        <v>63</v>
      </c>
      <c r="N1659">
        <v>3.79</v>
      </c>
      <c r="O1659">
        <v>146.83851000000001</v>
      </c>
      <c r="P1659">
        <v>356288</v>
      </c>
      <c r="Q1659">
        <v>8.9</v>
      </c>
      <c r="R1659">
        <v>8.6999999999999993</v>
      </c>
      <c r="S1659">
        <v>0.47599999999999998</v>
      </c>
      <c r="T1659">
        <v>7.1</v>
      </c>
    </row>
    <row r="1660" spans="1:20" x14ac:dyDescent="0.3">
      <c r="A1660" t="s">
        <v>128</v>
      </c>
      <c r="B1660">
        <v>2008</v>
      </c>
      <c r="C1660" t="s">
        <v>21</v>
      </c>
      <c r="D1660">
        <v>61.4</v>
      </c>
      <c r="E1660">
        <v>217</v>
      </c>
      <c r="F1660">
        <v>8</v>
      </c>
      <c r="G1660">
        <v>0.02</v>
      </c>
      <c r="H1660">
        <v>61.762637949999998</v>
      </c>
      <c r="I1660">
        <v>74</v>
      </c>
      <c r="J1660">
        <v>4</v>
      </c>
      <c r="K1660">
        <v>26.1</v>
      </c>
      <c r="L1660">
        <v>12</v>
      </c>
      <c r="M1660">
        <v>73</v>
      </c>
      <c r="N1660">
        <v>3.23</v>
      </c>
      <c r="O1660">
        <v>1167.535689</v>
      </c>
      <c r="P1660">
        <v>347541</v>
      </c>
      <c r="Q1660">
        <v>9.1999999999999993</v>
      </c>
      <c r="R1660">
        <v>8.9</v>
      </c>
      <c r="S1660">
        <v>0.47499999999999998</v>
      </c>
      <c r="T1660">
        <v>7.2</v>
      </c>
    </row>
    <row r="1661" spans="1:20" x14ac:dyDescent="0.3">
      <c r="A1661" t="s">
        <v>128</v>
      </c>
      <c r="B1661">
        <v>2007</v>
      </c>
      <c r="C1661" t="s">
        <v>21</v>
      </c>
      <c r="D1661">
        <v>61.2</v>
      </c>
      <c r="E1661">
        <v>219</v>
      </c>
      <c r="F1661">
        <v>8</v>
      </c>
      <c r="G1661">
        <v>0.02</v>
      </c>
      <c r="H1661">
        <v>7.3540007200000002</v>
      </c>
      <c r="I1661">
        <v>74</v>
      </c>
      <c r="J1661">
        <v>11</v>
      </c>
      <c r="K1661">
        <v>25.5</v>
      </c>
      <c r="L1661">
        <v>12</v>
      </c>
      <c r="M1661">
        <v>75</v>
      </c>
      <c r="N1661">
        <v>3.54</v>
      </c>
      <c r="O1661">
        <v>113.3128</v>
      </c>
      <c r="P1661">
        <v>3312665</v>
      </c>
      <c r="Q1661">
        <v>9.4</v>
      </c>
      <c r="R1661">
        <v>9.1</v>
      </c>
      <c r="S1661">
        <v>0.47499999999999998</v>
      </c>
      <c r="T1661">
        <v>7.4</v>
      </c>
    </row>
    <row r="1662" spans="1:20" x14ac:dyDescent="0.3">
      <c r="A1662" t="s">
        <v>128</v>
      </c>
      <c r="B1662">
        <v>2006</v>
      </c>
      <c r="C1662" t="s">
        <v>21</v>
      </c>
      <c r="D1662">
        <v>69</v>
      </c>
      <c r="E1662">
        <v>221</v>
      </c>
      <c r="F1662">
        <v>8</v>
      </c>
      <c r="G1662">
        <v>0.01</v>
      </c>
      <c r="H1662">
        <v>55.798369690000001</v>
      </c>
      <c r="I1662">
        <v>68</v>
      </c>
      <c r="J1662">
        <v>22</v>
      </c>
      <c r="K1662">
        <v>24.8</v>
      </c>
      <c r="L1662">
        <v>12</v>
      </c>
      <c r="M1662">
        <v>68</v>
      </c>
      <c r="N1662">
        <v>3.21</v>
      </c>
      <c r="O1662">
        <v>944.13485100000003</v>
      </c>
      <c r="P1662">
        <v>322653</v>
      </c>
      <c r="Q1662">
        <v>9.6</v>
      </c>
      <c r="R1662">
        <v>9.4</v>
      </c>
      <c r="S1662">
        <v>0.46600000000000003</v>
      </c>
      <c r="T1662">
        <v>7.2</v>
      </c>
    </row>
    <row r="1663" spans="1:20" x14ac:dyDescent="0.3">
      <c r="A1663" t="s">
        <v>128</v>
      </c>
      <c r="B1663">
        <v>2005</v>
      </c>
      <c r="C1663" t="s">
        <v>21</v>
      </c>
      <c r="D1663">
        <v>66</v>
      </c>
      <c r="E1663">
        <v>223</v>
      </c>
      <c r="F1663">
        <v>8</v>
      </c>
      <c r="G1663">
        <v>0.01</v>
      </c>
      <c r="H1663">
        <v>55.121870710000003</v>
      </c>
      <c r="I1663">
        <v>42</v>
      </c>
      <c r="J1663">
        <v>127</v>
      </c>
      <c r="K1663">
        <v>24.2</v>
      </c>
      <c r="L1663">
        <v>12</v>
      </c>
      <c r="M1663">
        <v>71</v>
      </c>
      <c r="N1663">
        <v>4.21</v>
      </c>
      <c r="O1663">
        <v>697.74519889999999</v>
      </c>
      <c r="P1663">
        <v>31372</v>
      </c>
      <c r="Q1663">
        <v>9.8000000000000007</v>
      </c>
      <c r="R1663">
        <v>9.6</v>
      </c>
      <c r="S1663">
        <v>0.46100000000000002</v>
      </c>
      <c r="T1663">
        <v>7.2</v>
      </c>
    </row>
    <row r="1664" spans="1:20" x14ac:dyDescent="0.3">
      <c r="A1664" t="s">
        <v>128</v>
      </c>
      <c r="B1664">
        <v>2004</v>
      </c>
      <c r="C1664" t="s">
        <v>21</v>
      </c>
      <c r="D1664">
        <v>64</v>
      </c>
      <c r="E1664">
        <v>224</v>
      </c>
      <c r="F1664">
        <v>8</v>
      </c>
      <c r="G1664">
        <v>0.01</v>
      </c>
      <c r="H1664">
        <v>5.0037828800000002</v>
      </c>
      <c r="I1664">
        <v>99</v>
      </c>
      <c r="J1664">
        <v>5039</v>
      </c>
      <c r="K1664">
        <v>23.6</v>
      </c>
      <c r="L1664">
        <v>12</v>
      </c>
      <c r="M1664">
        <v>68</v>
      </c>
      <c r="N1664">
        <v>4.7</v>
      </c>
      <c r="O1664">
        <v>62.547286</v>
      </c>
      <c r="P1664">
        <v>342823</v>
      </c>
      <c r="Q1664">
        <v>1</v>
      </c>
      <c r="R1664">
        <v>9.8000000000000007</v>
      </c>
      <c r="S1664">
        <v>0.45100000000000001</v>
      </c>
      <c r="T1664">
        <v>6.7</v>
      </c>
    </row>
    <row r="1665" spans="1:20" x14ac:dyDescent="0.3">
      <c r="A1665" t="s">
        <v>128</v>
      </c>
      <c r="B1665">
        <v>2003</v>
      </c>
      <c r="C1665" t="s">
        <v>21</v>
      </c>
      <c r="D1665">
        <v>63</v>
      </c>
      <c r="E1665">
        <v>226</v>
      </c>
      <c r="F1665">
        <v>8</v>
      </c>
      <c r="G1665">
        <v>0.01</v>
      </c>
      <c r="H1665">
        <v>29.653708989999998</v>
      </c>
      <c r="I1665">
        <v>99</v>
      </c>
      <c r="J1665">
        <v>3611</v>
      </c>
      <c r="K1665">
        <v>22.9</v>
      </c>
      <c r="L1665">
        <v>12</v>
      </c>
      <c r="M1665">
        <v>75</v>
      </c>
      <c r="N1665">
        <v>4.53</v>
      </c>
      <c r="O1665">
        <v>528.58661300000006</v>
      </c>
      <c r="P1665">
        <v>2957117</v>
      </c>
      <c r="Q1665">
        <v>1.3</v>
      </c>
      <c r="R1665">
        <v>1.1000000000000001</v>
      </c>
      <c r="S1665">
        <v>0.44700000000000001</v>
      </c>
      <c r="T1665">
        <v>6.6</v>
      </c>
    </row>
    <row r="1666" spans="1:20" x14ac:dyDescent="0.3">
      <c r="A1666" t="s">
        <v>128</v>
      </c>
      <c r="B1666">
        <v>2002</v>
      </c>
      <c r="C1666" t="s">
        <v>21</v>
      </c>
      <c r="D1666">
        <v>62</v>
      </c>
      <c r="E1666">
        <v>228</v>
      </c>
      <c r="F1666">
        <v>7</v>
      </c>
      <c r="G1666">
        <v>0.02</v>
      </c>
      <c r="H1666">
        <v>4.1131907410000004</v>
      </c>
      <c r="I1666">
        <v>99</v>
      </c>
      <c r="J1666">
        <v>883</v>
      </c>
      <c r="K1666">
        <v>22.3</v>
      </c>
      <c r="L1666">
        <v>12</v>
      </c>
      <c r="M1666">
        <v>91</v>
      </c>
      <c r="N1666">
        <v>5.31</v>
      </c>
      <c r="O1666">
        <v>46.9542322</v>
      </c>
      <c r="P1666">
        <v>2873228</v>
      </c>
      <c r="Q1666">
        <v>1.5</v>
      </c>
      <c r="R1666">
        <v>1.3</v>
      </c>
      <c r="S1666">
        <v>0.44600000000000001</v>
      </c>
      <c r="T1666">
        <v>6.5</v>
      </c>
    </row>
    <row r="1667" spans="1:20" x14ac:dyDescent="0.3">
      <c r="A1667" t="s">
        <v>128</v>
      </c>
      <c r="B1667">
        <v>2001</v>
      </c>
      <c r="C1667" t="s">
        <v>21</v>
      </c>
      <c r="D1667">
        <v>61</v>
      </c>
      <c r="E1667">
        <v>229</v>
      </c>
      <c r="F1667">
        <v>7</v>
      </c>
      <c r="G1667">
        <v>0.01</v>
      </c>
      <c r="H1667">
        <v>28.782245</v>
      </c>
      <c r="I1667">
        <v>99</v>
      </c>
      <c r="J1667">
        <v>1398</v>
      </c>
      <c r="K1667">
        <v>21.7</v>
      </c>
      <c r="L1667">
        <v>12</v>
      </c>
      <c r="M1667">
        <v>75</v>
      </c>
      <c r="N1667">
        <v>4.34</v>
      </c>
      <c r="O1667">
        <v>464.229758</v>
      </c>
      <c r="P1667">
        <v>279729</v>
      </c>
      <c r="Q1667">
        <v>1.7</v>
      </c>
      <c r="R1667">
        <v>1.5</v>
      </c>
      <c r="S1667">
        <v>0.44400000000000001</v>
      </c>
      <c r="T1667">
        <v>6.5</v>
      </c>
    </row>
    <row r="1668" spans="1:20" x14ac:dyDescent="0.3">
      <c r="A1668" t="s">
        <v>128</v>
      </c>
      <c r="B1668">
        <v>2000</v>
      </c>
      <c r="C1668" t="s">
        <v>21</v>
      </c>
      <c r="D1668">
        <v>60</v>
      </c>
      <c r="E1668">
        <v>23</v>
      </c>
      <c r="F1668">
        <v>7</v>
      </c>
      <c r="G1668">
        <v>0.03</v>
      </c>
      <c r="H1668">
        <v>8.5945702320000006</v>
      </c>
      <c r="I1668">
        <v>99</v>
      </c>
      <c r="J1668">
        <v>17</v>
      </c>
      <c r="K1668">
        <v>21.1</v>
      </c>
      <c r="L1668">
        <v>11</v>
      </c>
      <c r="M1668">
        <v>58</v>
      </c>
      <c r="N1668">
        <v>5.26</v>
      </c>
      <c r="O1668">
        <v>477.47612400000003</v>
      </c>
      <c r="P1668">
        <v>279359</v>
      </c>
      <c r="Q1668">
        <v>1.9</v>
      </c>
      <c r="R1668">
        <v>1.7</v>
      </c>
      <c r="S1668">
        <v>0.443</v>
      </c>
      <c r="T1668">
        <v>6.4</v>
      </c>
    </row>
    <row r="1669" spans="1:20" x14ac:dyDescent="0.3">
      <c r="A1669" t="s">
        <v>129</v>
      </c>
      <c r="B1669">
        <v>2015</v>
      </c>
      <c r="C1669" t="s">
        <v>21</v>
      </c>
      <c r="D1669">
        <v>74.599999999999994</v>
      </c>
      <c r="E1669">
        <v>146</v>
      </c>
      <c r="F1669">
        <v>3</v>
      </c>
      <c r="G1669">
        <v>0.01</v>
      </c>
      <c r="H1669">
        <v>64.900000000000006</v>
      </c>
      <c r="I1669">
        <v>97</v>
      </c>
      <c r="J1669">
        <v>17</v>
      </c>
      <c r="K1669">
        <v>33.299999999999997</v>
      </c>
      <c r="L1669">
        <v>4</v>
      </c>
      <c r="M1669">
        <v>98</v>
      </c>
      <c r="N1669">
        <v>4.9000000000000004</v>
      </c>
      <c r="O1669">
        <v>9252.1172399999996</v>
      </c>
      <c r="P1669">
        <v>126265</v>
      </c>
      <c r="Q1669">
        <v>6.9</v>
      </c>
      <c r="R1669">
        <v>6.8</v>
      </c>
      <c r="S1669">
        <v>0.77900000000000003</v>
      </c>
      <c r="T1669">
        <v>15.2</v>
      </c>
    </row>
    <row r="1670" spans="1:20" x14ac:dyDescent="0.3">
      <c r="A1670" t="s">
        <v>129</v>
      </c>
      <c r="B1670">
        <v>2014</v>
      </c>
      <c r="C1670" t="s">
        <v>21</v>
      </c>
      <c r="D1670">
        <v>74.2</v>
      </c>
      <c r="E1670">
        <v>148</v>
      </c>
      <c r="F1670">
        <v>3</v>
      </c>
      <c r="G1670">
        <v>0.01</v>
      </c>
      <c r="H1670">
        <v>115.27842819999999</v>
      </c>
      <c r="I1670">
        <v>97</v>
      </c>
      <c r="J1670">
        <v>17</v>
      </c>
      <c r="K1670">
        <v>32.799999999999997</v>
      </c>
      <c r="L1670">
        <v>4</v>
      </c>
      <c r="M1670">
        <v>98</v>
      </c>
      <c r="N1670">
        <v>4.8099999999999996</v>
      </c>
      <c r="O1670">
        <v>1153.93822</v>
      </c>
      <c r="P1670">
        <v>126934</v>
      </c>
      <c r="Q1670">
        <v>7</v>
      </c>
      <c r="R1670">
        <v>6.9</v>
      </c>
      <c r="S1670">
        <v>0.76900000000000002</v>
      </c>
      <c r="T1670">
        <v>14.7</v>
      </c>
    </row>
    <row r="1671" spans="1:20" x14ac:dyDescent="0.3">
      <c r="A1671" t="s">
        <v>129</v>
      </c>
      <c r="B1671">
        <v>2013</v>
      </c>
      <c r="C1671" t="s">
        <v>21</v>
      </c>
      <c r="D1671">
        <v>74.099999999999994</v>
      </c>
      <c r="E1671">
        <v>147</v>
      </c>
      <c r="F1671">
        <v>3</v>
      </c>
      <c r="G1671">
        <v>0.01</v>
      </c>
      <c r="H1671">
        <v>917.46762799999999</v>
      </c>
      <c r="I1671">
        <v>98</v>
      </c>
      <c r="J1671">
        <v>17</v>
      </c>
      <c r="K1671">
        <v>32.299999999999997</v>
      </c>
      <c r="L1671">
        <v>4</v>
      </c>
      <c r="M1671">
        <v>98</v>
      </c>
      <c r="N1671">
        <v>4.82</v>
      </c>
      <c r="O1671">
        <v>9637.2649999999994</v>
      </c>
      <c r="P1671">
        <v>1258653</v>
      </c>
      <c r="Q1671">
        <v>7</v>
      </c>
      <c r="R1671">
        <v>7</v>
      </c>
      <c r="S1671">
        <v>0.76500000000000001</v>
      </c>
      <c r="T1671">
        <v>14.7</v>
      </c>
    </row>
    <row r="1672" spans="1:20" x14ac:dyDescent="0.3">
      <c r="A1672" t="s">
        <v>129</v>
      </c>
      <c r="B1672">
        <v>2012</v>
      </c>
      <c r="C1672" t="s">
        <v>21</v>
      </c>
      <c r="D1672">
        <v>73.900000000000006</v>
      </c>
      <c r="E1672">
        <v>154</v>
      </c>
      <c r="F1672">
        <v>3</v>
      </c>
      <c r="G1672">
        <v>0.01</v>
      </c>
      <c r="H1672">
        <v>915.18592049999995</v>
      </c>
      <c r="I1672">
        <v>98</v>
      </c>
      <c r="J1672">
        <v>17</v>
      </c>
      <c r="K1672">
        <v>31.8</v>
      </c>
      <c r="L1672">
        <v>4</v>
      </c>
      <c r="M1672">
        <v>98</v>
      </c>
      <c r="N1672">
        <v>4.76</v>
      </c>
      <c r="O1672">
        <v>9291.2276189999993</v>
      </c>
      <c r="P1672">
        <v>1255882</v>
      </c>
      <c r="Q1672">
        <v>7.1</v>
      </c>
      <c r="R1672">
        <v>7</v>
      </c>
      <c r="S1672">
        <v>0.75600000000000001</v>
      </c>
      <c r="T1672">
        <v>14.3</v>
      </c>
    </row>
    <row r="1673" spans="1:20" x14ac:dyDescent="0.3">
      <c r="A1673" t="s">
        <v>129</v>
      </c>
      <c r="B1673">
        <v>2011</v>
      </c>
      <c r="C1673" t="s">
        <v>21</v>
      </c>
      <c r="D1673">
        <v>73.599999999999994</v>
      </c>
      <c r="E1673">
        <v>158</v>
      </c>
      <c r="F1673">
        <v>3</v>
      </c>
      <c r="G1673">
        <v>3.03</v>
      </c>
      <c r="H1673">
        <v>918.80724499999997</v>
      </c>
      <c r="I1673">
        <v>98</v>
      </c>
      <c r="J1673">
        <v>2</v>
      </c>
      <c r="K1673">
        <v>31.3</v>
      </c>
      <c r="L1673">
        <v>4</v>
      </c>
      <c r="M1673">
        <v>98</v>
      </c>
      <c r="N1673">
        <v>5.2</v>
      </c>
      <c r="O1673">
        <v>9197.2697200000002</v>
      </c>
      <c r="P1673">
        <v>125244</v>
      </c>
      <c r="Q1673">
        <v>7.1</v>
      </c>
      <c r="R1673">
        <v>7.1</v>
      </c>
      <c r="S1673">
        <v>0.748</v>
      </c>
      <c r="T1673">
        <v>14.1</v>
      </c>
    </row>
    <row r="1674" spans="1:20" x14ac:dyDescent="0.3">
      <c r="A1674" t="s">
        <v>129</v>
      </c>
      <c r="B1674">
        <v>2010</v>
      </c>
      <c r="C1674" t="s">
        <v>21</v>
      </c>
      <c r="D1674">
        <v>73.3</v>
      </c>
      <c r="E1674">
        <v>163</v>
      </c>
      <c r="F1674">
        <v>3</v>
      </c>
      <c r="G1674">
        <v>2.95</v>
      </c>
      <c r="H1674">
        <v>0.108055973</v>
      </c>
      <c r="I1674">
        <v>99</v>
      </c>
      <c r="J1674">
        <v>12</v>
      </c>
      <c r="K1674">
        <v>3.7</v>
      </c>
      <c r="L1674">
        <v>4</v>
      </c>
      <c r="M1674">
        <v>99</v>
      </c>
      <c r="N1674">
        <v>5.29</v>
      </c>
      <c r="O1674">
        <v>8.3764319999999994</v>
      </c>
      <c r="P1674">
        <v>1254</v>
      </c>
      <c r="Q1674">
        <v>7.2</v>
      </c>
      <c r="R1674">
        <v>7.2</v>
      </c>
      <c r="S1674">
        <v>0.74</v>
      </c>
      <c r="T1674">
        <v>14</v>
      </c>
    </row>
    <row r="1675" spans="1:20" x14ac:dyDescent="0.3">
      <c r="A1675" t="s">
        <v>129</v>
      </c>
      <c r="B1675">
        <v>2009</v>
      </c>
      <c r="C1675" t="s">
        <v>21</v>
      </c>
      <c r="D1675">
        <v>72.8</v>
      </c>
      <c r="E1675">
        <v>166</v>
      </c>
      <c r="F1675">
        <v>3</v>
      </c>
      <c r="G1675">
        <v>2.83</v>
      </c>
      <c r="H1675">
        <v>624.23618280000005</v>
      </c>
      <c r="I1675">
        <v>99</v>
      </c>
      <c r="J1675">
        <v>15</v>
      </c>
      <c r="K1675">
        <v>3.2</v>
      </c>
      <c r="L1675">
        <v>4</v>
      </c>
      <c r="M1675">
        <v>99</v>
      </c>
      <c r="N1675">
        <v>4.97</v>
      </c>
      <c r="O1675">
        <v>7318.1264099999999</v>
      </c>
      <c r="P1675">
        <v>1247429</v>
      </c>
      <c r="Q1675">
        <v>7.3</v>
      </c>
      <c r="R1675">
        <v>7.3</v>
      </c>
      <c r="S1675">
        <v>0.73399999999999999</v>
      </c>
      <c r="T1675">
        <v>13.8</v>
      </c>
    </row>
    <row r="1676" spans="1:20" x14ac:dyDescent="0.3">
      <c r="A1676" t="s">
        <v>129</v>
      </c>
      <c r="B1676">
        <v>2008</v>
      </c>
      <c r="C1676" t="s">
        <v>21</v>
      </c>
      <c r="D1676">
        <v>72.7</v>
      </c>
      <c r="E1676">
        <v>166</v>
      </c>
      <c r="F1676">
        <v>3</v>
      </c>
      <c r="G1676">
        <v>2.4900000000000002</v>
      </c>
      <c r="H1676">
        <v>6.6489824999999998</v>
      </c>
      <c r="I1676">
        <v>99</v>
      </c>
      <c r="J1676">
        <v>12</v>
      </c>
      <c r="K1676">
        <v>29.7</v>
      </c>
      <c r="L1676">
        <v>4</v>
      </c>
      <c r="M1676">
        <v>99</v>
      </c>
      <c r="N1676">
        <v>4.5999999999999996</v>
      </c>
      <c r="O1676">
        <v>83.635000000000005</v>
      </c>
      <c r="P1676">
        <v>1244121</v>
      </c>
      <c r="Q1676">
        <v>7.4</v>
      </c>
      <c r="R1676">
        <v>7.3</v>
      </c>
      <c r="S1676">
        <v>0.72799999999999998</v>
      </c>
      <c r="T1676">
        <v>13.6</v>
      </c>
    </row>
    <row r="1677" spans="1:20" x14ac:dyDescent="0.3">
      <c r="A1677" t="s">
        <v>129</v>
      </c>
      <c r="B1677">
        <v>2007</v>
      </c>
      <c r="C1677" t="s">
        <v>21</v>
      </c>
      <c r="D1677">
        <v>72.900000000000006</v>
      </c>
      <c r="E1677">
        <v>161</v>
      </c>
      <c r="F1677">
        <v>3</v>
      </c>
      <c r="G1677">
        <v>3.24</v>
      </c>
      <c r="H1677">
        <v>582.51437429999999</v>
      </c>
      <c r="I1677">
        <v>97</v>
      </c>
      <c r="J1677">
        <v>13</v>
      </c>
      <c r="K1677">
        <v>29.1</v>
      </c>
      <c r="L1677">
        <v>4</v>
      </c>
      <c r="M1677">
        <v>96</v>
      </c>
      <c r="N1677">
        <v>4.24</v>
      </c>
      <c r="O1677">
        <v>6574.6543380000003</v>
      </c>
      <c r="P1677">
        <v>123963</v>
      </c>
      <c r="Q1677">
        <v>7.5</v>
      </c>
      <c r="R1677">
        <v>7.4</v>
      </c>
      <c r="S1677">
        <v>0.72</v>
      </c>
      <c r="T1677">
        <v>13.5</v>
      </c>
    </row>
    <row r="1678" spans="1:20" x14ac:dyDescent="0.3">
      <c r="A1678" t="s">
        <v>129</v>
      </c>
      <c r="B1678">
        <v>2006</v>
      </c>
      <c r="C1678" t="s">
        <v>21</v>
      </c>
      <c r="D1678">
        <v>71.8</v>
      </c>
      <c r="E1678">
        <v>165</v>
      </c>
      <c r="F1678">
        <v>3</v>
      </c>
      <c r="G1678">
        <v>3.73</v>
      </c>
      <c r="H1678">
        <v>502.38449459999998</v>
      </c>
      <c r="I1678">
        <v>97</v>
      </c>
      <c r="J1678">
        <v>3</v>
      </c>
      <c r="K1678">
        <v>28.6</v>
      </c>
      <c r="L1678">
        <v>4</v>
      </c>
      <c r="M1678">
        <v>98</v>
      </c>
      <c r="N1678">
        <v>4.38</v>
      </c>
      <c r="O1678">
        <v>5695.9693269999998</v>
      </c>
      <c r="P1678">
        <v>1233996</v>
      </c>
      <c r="Q1678">
        <v>7.6</v>
      </c>
      <c r="R1678">
        <v>7.5</v>
      </c>
      <c r="S1678">
        <v>0.71299999999999997</v>
      </c>
      <c r="T1678">
        <v>13.4</v>
      </c>
    </row>
    <row r="1679" spans="1:20" x14ac:dyDescent="0.3">
      <c r="A1679" t="s">
        <v>129</v>
      </c>
      <c r="B1679">
        <v>2005</v>
      </c>
      <c r="C1679" t="s">
        <v>21</v>
      </c>
      <c r="D1679">
        <v>72.099999999999994</v>
      </c>
      <c r="E1679">
        <v>168</v>
      </c>
      <c r="F1679">
        <v>3</v>
      </c>
      <c r="G1679">
        <v>3.94</v>
      </c>
      <c r="H1679">
        <v>479.92340769999998</v>
      </c>
      <c r="I1679">
        <v>97</v>
      </c>
      <c r="J1679">
        <v>7</v>
      </c>
      <c r="K1679">
        <v>28</v>
      </c>
      <c r="L1679">
        <v>4</v>
      </c>
      <c r="M1679">
        <v>97</v>
      </c>
      <c r="N1679">
        <v>4.47</v>
      </c>
      <c r="O1679">
        <v>5116.45424</v>
      </c>
      <c r="P1679">
        <v>1228254</v>
      </c>
      <c r="Q1679">
        <v>7.7</v>
      </c>
      <c r="R1679">
        <v>7.6</v>
      </c>
      <c r="S1679">
        <v>0.70399999999999996</v>
      </c>
      <c r="T1679">
        <v>13</v>
      </c>
    </row>
    <row r="1680" spans="1:20" x14ac:dyDescent="0.3">
      <c r="A1680" t="s">
        <v>129</v>
      </c>
      <c r="B1680">
        <v>2004</v>
      </c>
      <c r="C1680" t="s">
        <v>21</v>
      </c>
      <c r="D1680">
        <v>71.900000000000006</v>
      </c>
      <c r="E1680">
        <v>168</v>
      </c>
      <c r="F1680">
        <v>3</v>
      </c>
      <c r="G1680">
        <v>4.16</v>
      </c>
      <c r="H1680">
        <v>509.38999430000001</v>
      </c>
      <c r="I1680">
        <v>98</v>
      </c>
      <c r="J1680">
        <v>28</v>
      </c>
      <c r="K1680">
        <v>27.5</v>
      </c>
      <c r="L1680">
        <v>4</v>
      </c>
      <c r="M1680">
        <v>98</v>
      </c>
      <c r="N1680">
        <v>4.29</v>
      </c>
      <c r="O1680">
        <v>5229.8767379999999</v>
      </c>
      <c r="P1680">
        <v>12213</v>
      </c>
      <c r="Q1680">
        <v>7.8</v>
      </c>
      <c r="R1680">
        <v>7.7</v>
      </c>
      <c r="S1680">
        <v>0.69599999999999995</v>
      </c>
      <c r="T1680">
        <v>12.8</v>
      </c>
    </row>
    <row r="1681" spans="1:20" x14ac:dyDescent="0.3">
      <c r="A1681" t="s">
        <v>129</v>
      </c>
      <c r="B1681">
        <v>2003</v>
      </c>
      <c r="C1681" t="s">
        <v>21</v>
      </c>
      <c r="D1681">
        <v>71.5</v>
      </c>
      <c r="E1681">
        <v>174</v>
      </c>
      <c r="F1681">
        <v>3</v>
      </c>
      <c r="G1681">
        <v>4.08</v>
      </c>
      <c r="H1681">
        <v>407.77926200000002</v>
      </c>
      <c r="I1681">
        <v>97</v>
      </c>
      <c r="J1681">
        <v>777</v>
      </c>
      <c r="K1681">
        <v>26.9</v>
      </c>
      <c r="L1681">
        <v>4</v>
      </c>
      <c r="M1681">
        <v>99</v>
      </c>
      <c r="N1681">
        <v>4.1500000000000004</v>
      </c>
      <c r="O1681">
        <v>4623.3476419999997</v>
      </c>
      <c r="P1681">
        <v>121337</v>
      </c>
      <c r="Q1681">
        <v>7.9</v>
      </c>
      <c r="R1681">
        <v>7.8</v>
      </c>
      <c r="S1681">
        <v>0.68700000000000006</v>
      </c>
      <c r="T1681">
        <v>12.6</v>
      </c>
    </row>
    <row r="1682" spans="1:20" x14ac:dyDescent="0.3">
      <c r="A1682" t="s">
        <v>129</v>
      </c>
      <c r="B1682">
        <v>2002</v>
      </c>
      <c r="C1682" t="s">
        <v>21</v>
      </c>
      <c r="D1682">
        <v>71.5</v>
      </c>
      <c r="E1682">
        <v>179</v>
      </c>
      <c r="F1682">
        <v>3</v>
      </c>
      <c r="G1682">
        <v>4.1399999999999997</v>
      </c>
      <c r="H1682">
        <v>369.6317105</v>
      </c>
      <c r="I1682">
        <v>88</v>
      </c>
      <c r="J1682">
        <v>17</v>
      </c>
      <c r="K1682">
        <v>26.4</v>
      </c>
      <c r="L1682">
        <v>4</v>
      </c>
      <c r="M1682">
        <v>88</v>
      </c>
      <c r="N1682">
        <v>4.24</v>
      </c>
      <c r="O1682">
        <v>3957.51296</v>
      </c>
      <c r="P1682">
        <v>124621</v>
      </c>
      <c r="Q1682">
        <v>7.9</v>
      </c>
      <c r="R1682">
        <v>7.9</v>
      </c>
      <c r="S1682">
        <v>0.68300000000000005</v>
      </c>
      <c r="T1682">
        <v>12.5</v>
      </c>
    </row>
    <row r="1683" spans="1:20" x14ac:dyDescent="0.3">
      <c r="A1683" t="s">
        <v>129</v>
      </c>
      <c r="B1683">
        <v>2001</v>
      </c>
      <c r="C1683" t="s">
        <v>21</v>
      </c>
      <c r="D1683">
        <v>71.5</v>
      </c>
      <c r="E1683">
        <v>177</v>
      </c>
      <c r="F1683">
        <v>3</v>
      </c>
      <c r="G1683">
        <v>4.38</v>
      </c>
      <c r="H1683">
        <v>70.155369809999996</v>
      </c>
      <c r="I1683">
        <v>92</v>
      </c>
      <c r="J1683">
        <v>17</v>
      </c>
      <c r="K1683">
        <v>25.8</v>
      </c>
      <c r="L1683">
        <v>4</v>
      </c>
      <c r="M1683">
        <v>93</v>
      </c>
      <c r="N1683">
        <v>3.87</v>
      </c>
      <c r="O1683">
        <v>3792.1821519999999</v>
      </c>
      <c r="P1683">
        <v>1196287</v>
      </c>
      <c r="Q1683">
        <v>8</v>
      </c>
      <c r="R1683">
        <v>8</v>
      </c>
      <c r="S1683">
        <v>0.67300000000000004</v>
      </c>
      <c r="T1683">
        <v>12.2</v>
      </c>
    </row>
    <row r="1684" spans="1:20" x14ac:dyDescent="0.3">
      <c r="A1684" t="s">
        <v>129</v>
      </c>
      <c r="B1684">
        <v>2000</v>
      </c>
      <c r="C1684" t="s">
        <v>21</v>
      </c>
      <c r="D1684">
        <v>71</v>
      </c>
      <c r="E1684">
        <v>177</v>
      </c>
      <c r="F1684">
        <v>3</v>
      </c>
      <c r="G1684">
        <v>4.5999999999999996</v>
      </c>
      <c r="H1684">
        <v>336.32133260000001</v>
      </c>
      <c r="I1684">
        <v>88</v>
      </c>
      <c r="J1684">
        <v>17</v>
      </c>
      <c r="K1684">
        <v>25.3</v>
      </c>
      <c r="L1684">
        <v>4</v>
      </c>
      <c r="M1684">
        <v>88</v>
      </c>
      <c r="N1684">
        <v>3.78</v>
      </c>
      <c r="O1684">
        <v>3861.3241400000002</v>
      </c>
      <c r="P1684">
        <v>1186873</v>
      </c>
      <c r="Q1684">
        <v>8.1</v>
      </c>
      <c r="R1684">
        <v>8.1</v>
      </c>
      <c r="S1684">
        <v>0.66700000000000004</v>
      </c>
      <c r="T1684">
        <v>12.1</v>
      </c>
    </row>
    <row r="1685" spans="1:20" x14ac:dyDescent="0.3">
      <c r="A1685" t="s">
        <v>130</v>
      </c>
      <c r="B1685">
        <v>2015</v>
      </c>
      <c r="C1685" t="s">
        <v>21</v>
      </c>
      <c r="D1685">
        <v>76.7</v>
      </c>
      <c r="E1685">
        <v>122</v>
      </c>
      <c r="F1685">
        <v>30</v>
      </c>
      <c r="G1685">
        <v>0.01</v>
      </c>
      <c r="H1685">
        <v>64.900000000000006</v>
      </c>
      <c r="I1685">
        <v>82</v>
      </c>
      <c r="J1685">
        <v>17</v>
      </c>
      <c r="K1685">
        <v>63.5</v>
      </c>
      <c r="L1685">
        <v>35</v>
      </c>
      <c r="M1685">
        <v>87</v>
      </c>
      <c r="N1685">
        <v>4.9000000000000004</v>
      </c>
      <c r="O1685">
        <v>9143.1284940000005</v>
      </c>
      <c r="P1685">
        <v>12589949</v>
      </c>
      <c r="Q1685">
        <v>1.5</v>
      </c>
      <c r="R1685">
        <v>1.5</v>
      </c>
      <c r="S1685">
        <v>0.75800000000000001</v>
      </c>
      <c r="T1685">
        <v>13.3</v>
      </c>
    </row>
    <row r="1686" spans="1:20" x14ac:dyDescent="0.3">
      <c r="A1686" t="s">
        <v>130</v>
      </c>
      <c r="B1686">
        <v>2014</v>
      </c>
      <c r="C1686" t="s">
        <v>21</v>
      </c>
      <c r="D1686">
        <v>76.599999999999994</v>
      </c>
      <c r="E1686">
        <v>122</v>
      </c>
      <c r="F1686">
        <v>31</v>
      </c>
      <c r="G1686">
        <v>5.26</v>
      </c>
      <c r="H1686">
        <v>168.173753</v>
      </c>
      <c r="I1686">
        <v>84</v>
      </c>
      <c r="J1686">
        <v>3</v>
      </c>
      <c r="K1686">
        <v>62.8</v>
      </c>
      <c r="L1686">
        <v>36</v>
      </c>
      <c r="M1686">
        <v>87</v>
      </c>
      <c r="N1686">
        <v>6.3</v>
      </c>
      <c r="O1686">
        <v>1452.27766</v>
      </c>
      <c r="P1686">
        <v>1242216</v>
      </c>
      <c r="Q1686">
        <v>1.6</v>
      </c>
      <c r="R1686">
        <v>1.5</v>
      </c>
      <c r="S1686">
        <v>0.754</v>
      </c>
      <c r="T1686">
        <v>13.1</v>
      </c>
    </row>
    <row r="1687" spans="1:20" x14ac:dyDescent="0.3">
      <c r="A1687" t="s">
        <v>130</v>
      </c>
      <c r="B1687">
        <v>2013</v>
      </c>
      <c r="C1687" t="s">
        <v>21</v>
      </c>
      <c r="D1687">
        <v>76.599999999999994</v>
      </c>
      <c r="E1687">
        <v>12</v>
      </c>
      <c r="F1687">
        <v>32</v>
      </c>
      <c r="G1687">
        <v>5.23</v>
      </c>
      <c r="H1687">
        <v>150.40887499999999</v>
      </c>
      <c r="I1687">
        <v>82</v>
      </c>
      <c r="J1687">
        <v>17</v>
      </c>
      <c r="K1687">
        <v>62.1</v>
      </c>
      <c r="L1687">
        <v>37</v>
      </c>
      <c r="M1687">
        <v>83</v>
      </c>
      <c r="N1687">
        <v>6.3</v>
      </c>
      <c r="O1687">
        <v>1298.8676599999999</v>
      </c>
      <c r="P1687">
        <v>122535969</v>
      </c>
      <c r="Q1687">
        <v>1.6</v>
      </c>
      <c r="R1687">
        <v>1.5</v>
      </c>
      <c r="S1687">
        <v>0.753</v>
      </c>
      <c r="T1687">
        <v>12.9</v>
      </c>
    </row>
    <row r="1688" spans="1:20" x14ac:dyDescent="0.3">
      <c r="A1688" t="s">
        <v>130</v>
      </c>
      <c r="B1688">
        <v>2012</v>
      </c>
      <c r="C1688" t="s">
        <v>21</v>
      </c>
      <c r="D1688">
        <v>76.3</v>
      </c>
      <c r="E1688">
        <v>123</v>
      </c>
      <c r="F1688">
        <v>33</v>
      </c>
      <c r="G1688">
        <v>5.29</v>
      </c>
      <c r="H1688">
        <v>112.69648599999999</v>
      </c>
      <c r="I1688">
        <v>99</v>
      </c>
      <c r="J1688">
        <v>17</v>
      </c>
      <c r="K1688">
        <v>61.5</v>
      </c>
      <c r="L1688">
        <v>38</v>
      </c>
      <c r="M1688">
        <v>99</v>
      </c>
      <c r="N1688">
        <v>6.21</v>
      </c>
      <c r="O1688">
        <v>982.53257199999996</v>
      </c>
      <c r="P1688">
        <v>1282837</v>
      </c>
      <c r="Q1688">
        <v>1.6</v>
      </c>
      <c r="R1688">
        <v>1.5</v>
      </c>
      <c r="S1688">
        <v>0.748</v>
      </c>
      <c r="T1688">
        <v>12.7</v>
      </c>
    </row>
    <row r="1689" spans="1:20" x14ac:dyDescent="0.3">
      <c r="A1689" t="s">
        <v>130</v>
      </c>
      <c r="B1689">
        <v>2011</v>
      </c>
      <c r="C1689" t="s">
        <v>21</v>
      </c>
      <c r="D1689">
        <v>76.099999999999994</v>
      </c>
      <c r="E1689">
        <v>124</v>
      </c>
      <c r="F1689">
        <v>34</v>
      </c>
      <c r="G1689">
        <v>5.3</v>
      </c>
      <c r="H1689">
        <v>1117.196097</v>
      </c>
      <c r="I1689">
        <v>98</v>
      </c>
      <c r="J1689">
        <v>3</v>
      </c>
      <c r="K1689">
        <v>6.8</v>
      </c>
      <c r="L1689">
        <v>39</v>
      </c>
      <c r="M1689">
        <v>97</v>
      </c>
      <c r="N1689">
        <v>6.4</v>
      </c>
      <c r="O1689">
        <v>9834.4726890000002</v>
      </c>
      <c r="P1689">
        <v>119917</v>
      </c>
      <c r="Q1689">
        <v>1.6</v>
      </c>
      <c r="R1689">
        <v>1.6</v>
      </c>
      <c r="S1689">
        <v>0.745</v>
      </c>
      <c r="T1689">
        <v>12.6</v>
      </c>
    </row>
    <row r="1690" spans="1:20" x14ac:dyDescent="0.3">
      <c r="A1690" t="s">
        <v>130</v>
      </c>
      <c r="B1690">
        <v>2010</v>
      </c>
      <c r="C1690" t="s">
        <v>21</v>
      </c>
      <c r="D1690">
        <v>75.599999999999994</v>
      </c>
      <c r="E1690">
        <v>127</v>
      </c>
      <c r="F1690">
        <v>35</v>
      </c>
      <c r="G1690">
        <v>5.21</v>
      </c>
      <c r="H1690">
        <v>1033.0397370000001</v>
      </c>
      <c r="I1690">
        <v>93</v>
      </c>
      <c r="J1690">
        <v>17</v>
      </c>
      <c r="K1690">
        <v>6.1</v>
      </c>
      <c r="L1690">
        <v>40</v>
      </c>
      <c r="M1690">
        <v>95</v>
      </c>
      <c r="N1690">
        <v>6.39</v>
      </c>
      <c r="O1690">
        <v>8959.5814160000009</v>
      </c>
      <c r="P1690">
        <v>117318941</v>
      </c>
      <c r="Q1690">
        <v>1.6</v>
      </c>
      <c r="R1690">
        <v>1.6</v>
      </c>
      <c r="S1690">
        <v>0.73899999999999999</v>
      </c>
      <c r="T1690">
        <v>12.5</v>
      </c>
    </row>
    <row r="1691" spans="1:20" x14ac:dyDescent="0.3">
      <c r="A1691" t="s">
        <v>130</v>
      </c>
      <c r="B1691">
        <v>2009</v>
      </c>
      <c r="C1691" t="s">
        <v>21</v>
      </c>
      <c r="D1691">
        <v>75.7</v>
      </c>
      <c r="E1691">
        <v>13</v>
      </c>
      <c r="F1691">
        <v>36</v>
      </c>
      <c r="G1691">
        <v>5.27</v>
      </c>
      <c r="H1691">
        <v>881.73643270000002</v>
      </c>
      <c r="I1691">
        <v>95</v>
      </c>
      <c r="J1691">
        <v>17</v>
      </c>
      <c r="K1691">
        <v>59.4</v>
      </c>
      <c r="L1691">
        <v>42</v>
      </c>
      <c r="M1691">
        <v>95</v>
      </c>
      <c r="N1691">
        <v>6.6</v>
      </c>
      <c r="O1691">
        <v>7748.1233099999999</v>
      </c>
      <c r="P1691">
        <v>11555228</v>
      </c>
      <c r="Q1691">
        <v>1.7</v>
      </c>
      <c r="R1691">
        <v>1.6</v>
      </c>
      <c r="S1691">
        <v>0.73799999999999999</v>
      </c>
      <c r="T1691">
        <v>12.5</v>
      </c>
    </row>
    <row r="1692" spans="1:20" x14ac:dyDescent="0.3">
      <c r="A1692" t="s">
        <v>130</v>
      </c>
      <c r="B1692">
        <v>2008</v>
      </c>
      <c r="C1692" t="s">
        <v>21</v>
      </c>
      <c r="D1692">
        <v>75.599999999999994</v>
      </c>
      <c r="E1692">
        <v>127</v>
      </c>
      <c r="F1692">
        <v>37</v>
      </c>
      <c r="G1692">
        <v>5.36</v>
      </c>
      <c r="H1692">
        <v>159.87722640000001</v>
      </c>
      <c r="I1692">
        <v>97</v>
      </c>
      <c r="J1692">
        <v>17</v>
      </c>
      <c r="K1692">
        <v>58.7</v>
      </c>
      <c r="L1692">
        <v>43</v>
      </c>
      <c r="M1692">
        <v>96</v>
      </c>
      <c r="N1692">
        <v>6.6</v>
      </c>
      <c r="O1692">
        <v>9689.5288700000001</v>
      </c>
      <c r="P1692">
        <v>11366189</v>
      </c>
      <c r="Q1692">
        <v>1.7</v>
      </c>
      <c r="R1692">
        <v>1.6</v>
      </c>
      <c r="S1692">
        <v>0.73499999999999999</v>
      </c>
      <c r="T1692">
        <v>12.3</v>
      </c>
    </row>
    <row r="1693" spans="1:20" x14ac:dyDescent="0.3">
      <c r="A1693" t="s">
        <v>130</v>
      </c>
      <c r="B1693">
        <v>2007</v>
      </c>
      <c r="C1693" t="s">
        <v>21</v>
      </c>
      <c r="D1693">
        <v>76</v>
      </c>
      <c r="E1693">
        <v>123</v>
      </c>
      <c r="F1693">
        <v>38</v>
      </c>
      <c r="G1693">
        <v>5.35</v>
      </c>
      <c r="H1693">
        <v>105.7476131</v>
      </c>
      <c r="I1693">
        <v>98</v>
      </c>
      <c r="J1693">
        <v>17</v>
      </c>
      <c r="K1693">
        <v>57.9</v>
      </c>
      <c r="L1693">
        <v>45</v>
      </c>
      <c r="M1693">
        <v>98</v>
      </c>
      <c r="N1693">
        <v>5.92</v>
      </c>
      <c r="O1693">
        <v>933.34168699999998</v>
      </c>
      <c r="P1693">
        <v>111836346</v>
      </c>
      <c r="Q1693">
        <v>1.7</v>
      </c>
      <c r="R1693">
        <v>1.7</v>
      </c>
      <c r="S1693">
        <v>0.73099999999999998</v>
      </c>
      <c r="T1693">
        <v>12.3</v>
      </c>
    </row>
    <row r="1694" spans="1:20" x14ac:dyDescent="0.3">
      <c r="A1694" t="s">
        <v>130</v>
      </c>
      <c r="B1694">
        <v>2006</v>
      </c>
      <c r="C1694" t="s">
        <v>21</v>
      </c>
      <c r="D1694">
        <v>75.8</v>
      </c>
      <c r="E1694">
        <v>125</v>
      </c>
      <c r="F1694">
        <v>40</v>
      </c>
      <c r="G1694">
        <v>5.1100000000000003</v>
      </c>
      <c r="H1694">
        <v>980.25374439999996</v>
      </c>
      <c r="I1694">
        <v>98</v>
      </c>
      <c r="J1694">
        <v>23</v>
      </c>
      <c r="K1694">
        <v>57.2</v>
      </c>
      <c r="L1694">
        <v>47</v>
      </c>
      <c r="M1694">
        <v>98</v>
      </c>
      <c r="N1694">
        <v>5.83</v>
      </c>
      <c r="O1694">
        <v>8767.9225800000004</v>
      </c>
      <c r="P1694">
        <v>1192378</v>
      </c>
      <c r="Q1694">
        <v>1.8</v>
      </c>
      <c r="R1694">
        <v>1.7</v>
      </c>
      <c r="S1694">
        <v>0.72299999999999998</v>
      </c>
      <c r="T1694">
        <v>12.2</v>
      </c>
    </row>
    <row r="1695" spans="1:20" x14ac:dyDescent="0.3">
      <c r="A1695" t="s">
        <v>130</v>
      </c>
      <c r="B1695">
        <v>2005</v>
      </c>
      <c r="C1695" t="s">
        <v>21</v>
      </c>
      <c r="D1695">
        <v>75.3</v>
      </c>
      <c r="E1695">
        <v>126</v>
      </c>
      <c r="F1695">
        <v>42</v>
      </c>
      <c r="G1695">
        <v>4.93</v>
      </c>
      <c r="H1695">
        <v>998.34980489999998</v>
      </c>
      <c r="I1695">
        <v>98</v>
      </c>
      <c r="J1695">
        <v>6</v>
      </c>
      <c r="K1695">
        <v>56.4</v>
      </c>
      <c r="L1695">
        <v>49</v>
      </c>
      <c r="M1695">
        <v>98</v>
      </c>
      <c r="N1695">
        <v>6.4</v>
      </c>
      <c r="O1695">
        <v>7986.7984390000001</v>
      </c>
      <c r="P1695">
        <v>18472228</v>
      </c>
      <c r="Q1695">
        <v>1.8</v>
      </c>
      <c r="R1695">
        <v>1.7</v>
      </c>
      <c r="S1695">
        <v>0.71899999999999997</v>
      </c>
      <c r="T1695">
        <v>12.2</v>
      </c>
    </row>
    <row r="1696" spans="1:20" x14ac:dyDescent="0.3">
      <c r="A1696" t="s">
        <v>130</v>
      </c>
      <c r="B1696">
        <v>2004</v>
      </c>
      <c r="C1696" t="s">
        <v>21</v>
      </c>
      <c r="D1696">
        <v>75.400000000000006</v>
      </c>
      <c r="E1696">
        <v>124</v>
      </c>
      <c r="F1696">
        <v>44</v>
      </c>
      <c r="G1696">
        <v>4.9000000000000004</v>
      </c>
      <c r="H1696">
        <v>920.82841150000002</v>
      </c>
      <c r="I1696">
        <v>98</v>
      </c>
      <c r="J1696">
        <v>64</v>
      </c>
      <c r="K1696">
        <v>55.7</v>
      </c>
      <c r="L1696">
        <v>52</v>
      </c>
      <c r="M1696">
        <v>98</v>
      </c>
      <c r="N1696">
        <v>6.11</v>
      </c>
      <c r="O1696">
        <v>7199.5966500000004</v>
      </c>
      <c r="P1696">
        <v>16995583</v>
      </c>
      <c r="Q1696">
        <v>1.8</v>
      </c>
      <c r="R1696">
        <v>1.8</v>
      </c>
      <c r="S1696">
        <v>0.71399999999999997</v>
      </c>
      <c r="T1696">
        <v>12.1</v>
      </c>
    </row>
    <row r="1697" spans="1:20" x14ac:dyDescent="0.3">
      <c r="A1697" t="s">
        <v>130</v>
      </c>
      <c r="B1697">
        <v>2003</v>
      </c>
      <c r="C1697" t="s">
        <v>21</v>
      </c>
      <c r="D1697">
        <v>75</v>
      </c>
      <c r="E1697">
        <v>127</v>
      </c>
      <c r="F1697">
        <v>46</v>
      </c>
      <c r="G1697">
        <v>4.88</v>
      </c>
      <c r="H1697">
        <v>781.20628280000005</v>
      </c>
      <c r="I1697">
        <v>98</v>
      </c>
      <c r="J1697">
        <v>44</v>
      </c>
      <c r="K1697">
        <v>54.9</v>
      </c>
      <c r="L1697">
        <v>55</v>
      </c>
      <c r="M1697">
        <v>98</v>
      </c>
      <c r="N1697">
        <v>6.2</v>
      </c>
      <c r="O1697">
        <v>6751.9989869999999</v>
      </c>
      <c r="P1697">
        <v>1564453</v>
      </c>
      <c r="Q1697">
        <v>1.9</v>
      </c>
      <c r="R1697">
        <v>1.8</v>
      </c>
      <c r="S1697">
        <v>0.70799999999999996</v>
      </c>
      <c r="T1697">
        <v>11.9</v>
      </c>
    </row>
    <row r="1698" spans="1:20" x14ac:dyDescent="0.3">
      <c r="A1698" t="s">
        <v>130</v>
      </c>
      <c r="B1698">
        <v>2002</v>
      </c>
      <c r="C1698" t="s">
        <v>21</v>
      </c>
      <c r="D1698">
        <v>75</v>
      </c>
      <c r="E1698">
        <v>127</v>
      </c>
      <c r="F1698">
        <v>49</v>
      </c>
      <c r="G1698">
        <v>4.7699999999999996</v>
      </c>
      <c r="H1698">
        <v>12.1859723</v>
      </c>
      <c r="I1698">
        <v>97</v>
      </c>
      <c r="J1698">
        <v>17</v>
      </c>
      <c r="K1698">
        <v>54.1</v>
      </c>
      <c r="L1698">
        <v>58</v>
      </c>
      <c r="M1698">
        <v>98</v>
      </c>
      <c r="N1698">
        <v>5.52</v>
      </c>
      <c r="O1698">
        <v>716.82190000000003</v>
      </c>
      <c r="P1698">
        <v>1435568</v>
      </c>
      <c r="Q1698">
        <v>1.9</v>
      </c>
      <c r="R1698">
        <v>1.8</v>
      </c>
      <c r="S1698">
        <v>0.70299999999999996</v>
      </c>
      <c r="T1698">
        <v>11.6</v>
      </c>
    </row>
    <row r="1699" spans="1:20" x14ac:dyDescent="0.3">
      <c r="A1699" t="s">
        <v>130</v>
      </c>
      <c r="B1699">
        <v>2001</v>
      </c>
      <c r="C1699" t="s">
        <v>21</v>
      </c>
      <c r="D1699">
        <v>75</v>
      </c>
      <c r="E1699">
        <v>126</v>
      </c>
      <c r="F1699">
        <v>52</v>
      </c>
      <c r="G1699">
        <v>4.8600000000000003</v>
      </c>
      <c r="H1699">
        <v>13.31109532</v>
      </c>
      <c r="I1699">
        <v>97</v>
      </c>
      <c r="J1699">
        <v>3</v>
      </c>
      <c r="K1699">
        <v>53.2</v>
      </c>
      <c r="L1699">
        <v>62</v>
      </c>
      <c r="M1699">
        <v>97</v>
      </c>
      <c r="N1699">
        <v>5.35</v>
      </c>
      <c r="O1699">
        <v>731.37886400000002</v>
      </c>
      <c r="P1699">
        <v>136768</v>
      </c>
      <c r="Q1699">
        <v>1.9</v>
      </c>
      <c r="R1699">
        <v>1.9</v>
      </c>
      <c r="S1699">
        <v>0.7</v>
      </c>
      <c r="T1699">
        <v>11.6</v>
      </c>
    </row>
    <row r="1700" spans="1:20" x14ac:dyDescent="0.3">
      <c r="A1700" t="s">
        <v>130</v>
      </c>
      <c r="B1700">
        <v>2000</v>
      </c>
      <c r="C1700" t="s">
        <v>21</v>
      </c>
      <c r="D1700">
        <v>74.8</v>
      </c>
      <c r="E1700">
        <v>129</v>
      </c>
      <c r="F1700">
        <v>55</v>
      </c>
      <c r="G1700">
        <v>4.99</v>
      </c>
      <c r="H1700">
        <v>10.228401180000001</v>
      </c>
      <c r="I1700">
        <v>97</v>
      </c>
      <c r="J1700">
        <v>30</v>
      </c>
      <c r="K1700">
        <v>52.4</v>
      </c>
      <c r="L1700">
        <v>66</v>
      </c>
      <c r="M1700">
        <v>97</v>
      </c>
      <c r="N1700">
        <v>4.9800000000000004</v>
      </c>
      <c r="O1700">
        <v>672.92112999999995</v>
      </c>
      <c r="P1700">
        <v>11719673</v>
      </c>
      <c r="Q1700">
        <v>2</v>
      </c>
      <c r="R1700">
        <v>1.9</v>
      </c>
      <c r="S1700">
        <v>0.69399999999999995</v>
      </c>
      <c r="T1700">
        <v>11.4</v>
      </c>
    </row>
    <row r="1701" spans="1:20" x14ac:dyDescent="0.3">
      <c r="A1701" t="s">
        <v>131</v>
      </c>
      <c r="B1701">
        <v>2015</v>
      </c>
      <c r="C1701" t="s">
        <v>21</v>
      </c>
      <c r="D1701">
        <v>69.400000000000006</v>
      </c>
      <c r="E1701">
        <v>166</v>
      </c>
      <c r="F1701">
        <v>3</v>
      </c>
      <c r="G1701">
        <v>0.01</v>
      </c>
      <c r="H1701">
        <v>64.900000000000006</v>
      </c>
      <c r="I1701">
        <v>78</v>
      </c>
      <c r="J1701">
        <v>17</v>
      </c>
      <c r="K1701">
        <v>69.400000000000006</v>
      </c>
      <c r="L1701">
        <v>4</v>
      </c>
      <c r="M1701">
        <v>71</v>
      </c>
      <c r="N1701">
        <v>4.9000000000000004</v>
      </c>
      <c r="O1701">
        <v>1766.9475950000001</v>
      </c>
      <c r="P1701">
        <v>444</v>
      </c>
      <c r="Q1701">
        <v>0.2</v>
      </c>
      <c r="R1701">
        <v>0.2</v>
      </c>
      <c r="S1701">
        <v>0.63700000000000001</v>
      </c>
      <c r="T1701">
        <v>11.7</v>
      </c>
    </row>
    <row r="1702" spans="1:20" x14ac:dyDescent="0.3">
      <c r="A1702" t="s">
        <v>131</v>
      </c>
      <c r="B1702">
        <v>2014</v>
      </c>
      <c r="C1702" t="s">
        <v>21</v>
      </c>
      <c r="D1702">
        <v>69.400000000000006</v>
      </c>
      <c r="E1702">
        <v>164</v>
      </c>
      <c r="F1702">
        <v>3</v>
      </c>
      <c r="G1702">
        <v>1.58</v>
      </c>
      <c r="H1702">
        <v>64.900000000000006</v>
      </c>
      <c r="I1702">
        <v>81</v>
      </c>
      <c r="J1702">
        <v>140</v>
      </c>
      <c r="K1702">
        <v>68.7</v>
      </c>
      <c r="L1702">
        <v>4</v>
      </c>
      <c r="M1702">
        <v>76</v>
      </c>
      <c r="N1702">
        <v>13.71</v>
      </c>
      <c r="O1702">
        <v>1766.9475950000001</v>
      </c>
      <c r="P1702">
        <v>444</v>
      </c>
      <c r="Q1702">
        <v>0.2</v>
      </c>
      <c r="R1702">
        <v>0.2</v>
      </c>
      <c r="S1702">
        <v>0.63900000000000001</v>
      </c>
      <c r="T1702">
        <v>11.7</v>
      </c>
    </row>
    <row r="1703" spans="1:20" x14ac:dyDescent="0.3">
      <c r="A1703" t="s">
        <v>131</v>
      </c>
      <c r="B1703">
        <v>2013</v>
      </c>
      <c r="C1703" t="s">
        <v>21</v>
      </c>
      <c r="D1703">
        <v>69.2</v>
      </c>
      <c r="E1703">
        <v>166</v>
      </c>
      <c r="F1703">
        <v>3</v>
      </c>
      <c r="G1703">
        <v>1.67</v>
      </c>
      <c r="H1703">
        <v>64.900000000000006</v>
      </c>
      <c r="I1703">
        <v>83</v>
      </c>
      <c r="J1703">
        <v>17</v>
      </c>
      <c r="K1703">
        <v>68.099999999999994</v>
      </c>
      <c r="L1703">
        <v>4</v>
      </c>
      <c r="M1703">
        <v>81</v>
      </c>
      <c r="N1703">
        <v>13.38</v>
      </c>
      <c r="O1703">
        <v>1766.9475950000001</v>
      </c>
      <c r="P1703">
        <v>444</v>
      </c>
      <c r="Q1703">
        <v>0.2</v>
      </c>
      <c r="R1703">
        <v>0.2</v>
      </c>
      <c r="S1703">
        <v>0.64100000000000001</v>
      </c>
      <c r="T1703">
        <v>11.7</v>
      </c>
    </row>
    <row r="1704" spans="1:20" x14ac:dyDescent="0.3">
      <c r="A1704" t="s">
        <v>131</v>
      </c>
      <c r="B1704">
        <v>2012</v>
      </c>
      <c r="C1704" t="s">
        <v>21</v>
      </c>
      <c r="D1704">
        <v>69</v>
      </c>
      <c r="E1704">
        <v>168</v>
      </c>
      <c r="F1704">
        <v>3</v>
      </c>
      <c r="G1704">
        <v>2.98</v>
      </c>
      <c r="H1704">
        <v>64.900000000000006</v>
      </c>
      <c r="I1704">
        <v>82</v>
      </c>
      <c r="J1704">
        <v>17</v>
      </c>
      <c r="K1704">
        <v>67.5</v>
      </c>
      <c r="L1704">
        <v>4</v>
      </c>
      <c r="M1704">
        <v>81</v>
      </c>
      <c r="N1704">
        <v>12.77</v>
      </c>
      <c r="O1704">
        <v>1766.9475950000001</v>
      </c>
      <c r="P1704">
        <v>444</v>
      </c>
      <c r="Q1704">
        <v>0.2</v>
      </c>
      <c r="R1704">
        <v>0.2</v>
      </c>
      <c r="S1704">
        <v>0.64</v>
      </c>
      <c r="T1704">
        <v>11.7</v>
      </c>
    </row>
    <row r="1705" spans="1:20" x14ac:dyDescent="0.3">
      <c r="A1705" t="s">
        <v>131</v>
      </c>
      <c r="B1705">
        <v>2011</v>
      </c>
      <c r="C1705" t="s">
        <v>21</v>
      </c>
      <c r="D1705">
        <v>68.900000000000006</v>
      </c>
      <c r="E1705">
        <v>169</v>
      </c>
      <c r="F1705">
        <v>3</v>
      </c>
      <c r="G1705">
        <v>1.89</v>
      </c>
      <c r="H1705">
        <v>64.900000000000006</v>
      </c>
      <c r="I1705">
        <v>83</v>
      </c>
      <c r="J1705">
        <v>17</v>
      </c>
      <c r="K1705">
        <v>67</v>
      </c>
      <c r="L1705">
        <v>4</v>
      </c>
      <c r="M1705">
        <v>83</v>
      </c>
      <c r="N1705">
        <v>13.76</v>
      </c>
      <c r="O1705">
        <v>1766.9475950000001</v>
      </c>
      <c r="P1705">
        <v>444</v>
      </c>
      <c r="Q1705">
        <v>0.2</v>
      </c>
      <c r="R1705">
        <v>0.2</v>
      </c>
      <c r="S1705">
        <v>0.63800000000000001</v>
      </c>
      <c r="T1705">
        <v>11.7</v>
      </c>
    </row>
    <row r="1706" spans="1:20" x14ac:dyDescent="0.3">
      <c r="A1706" t="s">
        <v>131</v>
      </c>
      <c r="B1706">
        <v>2010</v>
      </c>
      <c r="C1706" t="s">
        <v>21</v>
      </c>
      <c r="D1706">
        <v>68.7</v>
      </c>
      <c r="E1706">
        <v>171</v>
      </c>
      <c r="F1706">
        <v>3</v>
      </c>
      <c r="G1706">
        <v>1.76</v>
      </c>
      <c r="H1706">
        <v>64.900000000000006</v>
      </c>
      <c r="I1706">
        <v>88</v>
      </c>
      <c r="J1706">
        <v>17</v>
      </c>
      <c r="K1706">
        <v>66.400000000000006</v>
      </c>
      <c r="L1706">
        <v>4</v>
      </c>
      <c r="M1706">
        <v>85</v>
      </c>
      <c r="N1706">
        <v>13.83</v>
      </c>
      <c r="O1706">
        <v>1766.9475950000001</v>
      </c>
      <c r="P1706">
        <v>444</v>
      </c>
      <c r="Q1706">
        <v>0.2</v>
      </c>
      <c r="R1706">
        <v>0.2</v>
      </c>
      <c r="S1706">
        <v>0.63300000000000001</v>
      </c>
      <c r="T1706">
        <v>11.5</v>
      </c>
    </row>
    <row r="1707" spans="1:20" x14ac:dyDescent="0.3">
      <c r="A1707" t="s">
        <v>131</v>
      </c>
      <c r="B1707">
        <v>2009</v>
      </c>
      <c r="C1707" t="s">
        <v>21</v>
      </c>
      <c r="D1707">
        <v>68.5</v>
      </c>
      <c r="E1707">
        <v>172</v>
      </c>
      <c r="F1707">
        <v>3</v>
      </c>
      <c r="G1707">
        <v>2.06</v>
      </c>
      <c r="H1707">
        <v>64.900000000000006</v>
      </c>
      <c r="I1707">
        <v>89</v>
      </c>
      <c r="J1707">
        <v>17</v>
      </c>
      <c r="K1707">
        <v>65.8</v>
      </c>
      <c r="L1707">
        <v>4</v>
      </c>
      <c r="M1707">
        <v>81</v>
      </c>
      <c r="N1707">
        <v>13.44</v>
      </c>
      <c r="O1707">
        <v>1766.9475950000001</v>
      </c>
      <c r="P1707">
        <v>444</v>
      </c>
      <c r="Q1707">
        <v>0.2</v>
      </c>
      <c r="R1707">
        <v>0.2</v>
      </c>
      <c r="S1707">
        <v>0.629</v>
      </c>
      <c r="T1707">
        <v>11.4</v>
      </c>
    </row>
    <row r="1708" spans="1:20" x14ac:dyDescent="0.3">
      <c r="A1708" t="s">
        <v>131</v>
      </c>
      <c r="B1708">
        <v>2008</v>
      </c>
      <c r="C1708" t="s">
        <v>21</v>
      </c>
      <c r="D1708">
        <v>68.400000000000006</v>
      </c>
      <c r="E1708">
        <v>174</v>
      </c>
      <c r="F1708">
        <v>3</v>
      </c>
      <c r="G1708">
        <v>1.97</v>
      </c>
      <c r="H1708">
        <v>64.900000000000006</v>
      </c>
      <c r="I1708">
        <v>89</v>
      </c>
      <c r="J1708">
        <v>17</v>
      </c>
      <c r="K1708">
        <v>65.2</v>
      </c>
      <c r="L1708">
        <v>4</v>
      </c>
      <c r="M1708">
        <v>88</v>
      </c>
      <c r="N1708">
        <v>12.94</v>
      </c>
      <c r="O1708">
        <v>1766.9475950000001</v>
      </c>
      <c r="P1708">
        <v>444</v>
      </c>
      <c r="Q1708">
        <v>0.2</v>
      </c>
      <c r="R1708">
        <v>0.2</v>
      </c>
      <c r="S1708">
        <v>0.628</v>
      </c>
      <c r="T1708">
        <v>11.2</v>
      </c>
    </row>
    <row r="1709" spans="1:20" x14ac:dyDescent="0.3">
      <c r="A1709" t="s">
        <v>131</v>
      </c>
      <c r="B1709">
        <v>2007</v>
      </c>
      <c r="C1709" t="s">
        <v>21</v>
      </c>
      <c r="D1709">
        <v>68.2</v>
      </c>
      <c r="E1709">
        <v>175</v>
      </c>
      <c r="F1709">
        <v>3</v>
      </c>
      <c r="G1709">
        <v>1.64</v>
      </c>
      <c r="H1709">
        <v>64.900000000000006</v>
      </c>
      <c r="I1709">
        <v>9</v>
      </c>
      <c r="J1709">
        <v>17</v>
      </c>
      <c r="K1709">
        <v>64.7</v>
      </c>
      <c r="L1709">
        <v>4</v>
      </c>
      <c r="M1709">
        <v>79</v>
      </c>
      <c r="N1709">
        <v>11.99</v>
      </c>
      <c r="O1709">
        <v>1766.9475950000001</v>
      </c>
      <c r="P1709">
        <v>444</v>
      </c>
      <c r="Q1709">
        <v>0.2</v>
      </c>
      <c r="R1709">
        <v>0.2</v>
      </c>
      <c r="S1709">
        <v>0.625</v>
      </c>
      <c r="T1709">
        <v>11</v>
      </c>
    </row>
    <row r="1710" spans="1:20" x14ac:dyDescent="0.3">
      <c r="A1710" t="s">
        <v>131</v>
      </c>
      <c r="B1710">
        <v>2006</v>
      </c>
      <c r="C1710" t="s">
        <v>21</v>
      </c>
      <c r="D1710">
        <v>68</v>
      </c>
      <c r="E1710">
        <v>176</v>
      </c>
      <c r="F1710">
        <v>3</v>
      </c>
      <c r="G1710">
        <v>1.73</v>
      </c>
      <c r="H1710">
        <v>64.900000000000006</v>
      </c>
      <c r="I1710">
        <v>84</v>
      </c>
      <c r="J1710">
        <v>17</v>
      </c>
      <c r="K1710">
        <v>64.099999999999994</v>
      </c>
      <c r="L1710">
        <v>4</v>
      </c>
      <c r="M1710">
        <v>81</v>
      </c>
      <c r="N1710">
        <v>11.92</v>
      </c>
      <c r="O1710">
        <v>1766.9475950000001</v>
      </c>
      <c r="P1710">
        <v>444</v>
      </c>
      <c r="Q1710">
        <v>0.2</v>
      </c>
      <c r="R1710">
        <v>0.2</v>
      </c>
      <c r="S1710">
        <v>0.622</v>
      </c>
      <c r="T1710">
        <v>10.9</v>
      </c>
    </row>
    <row r="1711" spans="1:20" x14ac:dyDescent="0.3">
      <c r="A1711" t="s">
        <v>131</v>
      </c>
      <c r="B1711">
        <v>2005</v>
      </c>
      <c r="C1711" t="s">
        <v>21</v>
      </c>
      <c r="D1711">
        <v>67.900000000000006</v>
      </c>
      <c r="E1711">
        <v>178</v>
      </c>
      <c r="F1711">
        <v>3</v>
      </c>
      <c r="G1711">
        <v>1.9</v>
      </c>
      <c r="H1711">
        <v>64.900000000000006</v>
      </c>
      <c r="I1711">
        <v>91</v>
      </c>
      <c r="J1711">
        <v>17</v>
      </c>
      <c r="K1711">
        <v>63.6</v>
      </c>
      <c r="L1711">
        <v>4</v>
      </c>
      <c r="M1711">
        <v>94</v>
      </c>
      <c r="N1711">
        <v>12.11</v>
      </c>
      <c r="O1711">
        <v>1766.9475950000001</v>
      </c>
      <c r="P1711">
        <v>444</v>
      </c>
      <c r="Q1711">
        <v>0.2</v>
      </c>
      <c r="R1711">
        <v>0.2</v>
      </c>
      <c r="S1711">
        <v>0.61699999999999999</v>
      </c>
      <c r="T1711">
        <v>10.7</v>
      </c>
    </row>
    <row r="1712" spans="1:20" x14ac:dyDescent="0.3">
      <c r="A1712" t="s">
        <v>131</v>
      </c>
      <c r="B1712">
        <v>2004</v>
      </c>
      <c r="C1712" t="s">
        <v>21</v>
      </c>
      <c r="D1712">
        <v>67.7</v>
      </c>
      <c r="E1712">
        <v>179</v>
      </c>
      <c r="F1712">
        <v>3</v>
      </c>
      <c r="G1712">
        <v>2.02</v>
      </c>
      <c r="H1712">
        <v>64.900000000000006</v>
      </c>
      <c r="I1712">
        <v>8</v>
      </c>
      <c r="J1712">
        <v>17</v>
      </c>
      <c r="K1712">
        <v>63.2</v>
      </c>
      <c r="L1712">
        <v>4</v>
      </c>
      <c r="M1712">
        <v>82</v>
      </c>
      <c r="N1712">
        <v>1.64</v>
      </c>
      <c r="O1712">
        <v>1766.9475950000001</v>
      </c>
      <c r="P1712">
        <v>444</v>
      </c>
      <c r="Q1712">
        <v>0.2</v>
      </c>
      <c r="R1712">
        <v>0.2</v>
      </c>
      <c r="S1712">
        <v>0.61599999999999999</v>
      </c>
      <c r="T1712">
        <v>10.5</v>
      </c>
    </row>
    <row r="1713" spans="1:20" x14ac:dyDescent="0.3">
      <c r="A1713" t="s">
        <v>131</v>
      </c>
      <c r="B1713">
        <v>2003</v>
      </c>
      <c r="C1713" t="s">
        <v>21</v>
      </c>
      <c r="D1713">
        <v>67.5</v>
      </c>
      <c r="E1713">
        <v>18</v>
      </c>
      <c r="F1713">
        <v>3</v>
      </c>
      <c r="G1713">
        <v>3.15</v>
      </c>
      <c r="H1713">
        <v>64.900000000000006</v>
      </c>
      <c r="I1713">
        <v>89</v>
      </c>
      <c r="J1713">
        <v>17</v>
      </c>
      <c r="K1713">
        <v>62.8</v>
      </c>
      <c r="L1713">
        <v>4</v>
      </c>
      <c r="M1713">
        <v>88</v>
      </c>
      <c r="N1713">
        <v>9.69</v>
      </c>
      <c r="O1713">
        <v>1766.9475950000001</v>
      </c>
      <c r="P1713">
        <v>444</v>
      </c>
      <c r="Q1713">
        <v>0.2</v>
      </c>
      <c r="R1713">
        <v>0.2</v>
      </c>
      <c r="S1713">
        <v>0.61199999999999999</v>
      </c>
      <c r="T1713">
        <v>10.4</v>
      </c>
    </row>
    <row r="1714" spans="1:20" x14ac:dyDescent="0.3">
      <c r="A1714" t="s">
        <v>131</v>
      </c>
      <c r="B1714">
        <v>2002</v>
      </c>
      <c r="C1714" t="s">
        <v>21</v>
      </c>
      <c r="D1714">
        <v>66.2</v>
      </c>
      <c r="E1714">
        <v>21</v>
      </c>
      <c r="F1714">
        <v>3</v>
      </c>
      <c r="G1714">
        <v>2.78</v>
      </c>
      <c r="H1714">
        <v>64.900000000000006</v>
      </c>
      <c r="I1714">
        <v>85</v>
      </c>
      <c r="J1714">
        <v>17</v>
      </c>
      <c r="K1714">
        <v>62.4</v>
      </c>
      <c r="L1714">
        <v>4</v>
      </c>
      <c r="M1714">
        <v>84</v>
      </c>
      <c r="N1714">
        <v>8.1999999999999993</v>
      </c>
      <c r="O1714">
        <v>1766.9475950000001</v>
      </c>
      <c r="P1714">
        <v>444</v>
      </c>
      <c r="Q1714">
        <v>0.2</v>
      </c>
      <c r="R1714">
        <v>0.2</v>
      </c>
      <c r="S1714">
        <v>0.60799999999999998</v>
      </c>
      <c r="T1714">
        <v>10.199999999999999</v>
      </c>
    </row>
    <row r="1715" spans="1:20" x14ac:dyDescent="0.3">
      <c r="A1715" t="s">
        <v>131</v>
      </c>
      <c r="B1715">
        <v>2001</v>
      </c>
      <c r="C1715" t="s">
        <v>21</v>
      </c>
      <c r="D1715">
        <v>67.2</v>
      </c>
      <c r="E1715">
        <v>183</v>
      </c>
      <c r="F1715">
        <v>3</v>
      </c>
      <c r="G1715">
        <v>2.82</v>
      </c>
      <c r="H1715">
        <v>64.900000000000006</v>
      </c>
      <c r="I1715">
        <v>81</v>
      </c>
      <c r="J1715">
        <v>17</v>
      </c>
      <c r="K1715">
        <v>62</v>
      </c>
      <c r="L1715">
        <v>4</v>
      </c>
      <c r="M1715">
        <v>79</v>
      </c>
      <c r="N1715">
        <v>8.58</v>
      </c>
      <c r="O1715">
        <v>1766.9475950000001</v>
      </c>
      <c r="P1715">
        <v>444</v>
      </c>
      <c r="Q1715">
        <v>0.3</v>
      </c>
      <c r="R1715">
        <v>0.2</v>
      </c>
      <c r="S1715">
        <v>0.60399999999999998</v>
      </c>
      <c r="T1715">
        <v>10.1</v>
      </c>
    </row>
    <row r="1716" spans="1:20" x14ac:dyDescent="0.3">
      <c r="A1716" t="s">
        <v>131</v>
      </c>
      <c r="B1716">
        <v>2000</v>
      </c>
      <c r="C1716" t="s">
        <v>21</v>
      </c>
      <c r="D1716">
        <v>67</v>
      </c>
      <c r="E1716">
        <v>185</v>
      </c>
      <c r="F1716">
        <v>3</v>
      </c>
      <c r="G1716">
        <v>2.23</v>
      </c>
      <c r="H1716">
        <v>64.900000000000006</v>
      </c>
      <c r="I1716">
        <v>87</v>
      </c>
      <c r="J1716">
        <v>17</v>
      </c>
      <c r="K1716">
        <v>61.5</v>
      </c>
      <c r="L1716">
        <v>4</v>
      </c>
      <c r="M1716">
        <v>85</v>
      </c>
      <c r="N1716">
        <v>7.88</v>
      </c>
      <c r="O1716">
        <v>1766.9475950000001</v>
      </c>
      <c r="P1716">
        <v>444</v>
      </c>
      <c r="Q1716">
        <v>0.3</v>
      </c>
      <c r="R1716">
        <v>0.3</v>
      </c>
      <c r="S1716">
        <v>0.67700000000000005</v>
      </c>
      <c r="T1716">
        <v>12.9</v>
      </c>
    </row>
    <row r="1717" spans="1:20" x14ac:dyDescent="0.3">
      <c r="A1717" t="s">
        <v>132</v>
      </c>
      <c r="B1717">
        <v>2013</v>
      </c>
      <c r="C1717" t="s">
        <v>21</v>
      </c>
      <c r="D1717">
        <v>73</v>
      </c>
      <c r="E1717">
        <v>12</v>
      </c>
      <c r="F1717">
        <v>3</v>
      </c>
      <c r="G1717">
        <v>0.01</v>
      </c>
      <c r="H1717">
        <v>64.900000000000006</v>
      </c>
      <c r="I1717">
        <v>99</v>
      </c>
      <c r="J1717">
        <v>17</v>
      </c>
      <c r="K1717">
        <v>49</v>
      </c>
      <c r="L1717">
        <v>4</v>
      </c>
      <c r="M1717">
        <v>99</v>
      </c>
      <c r="N1717">
        <v>4.3</v>
      </c>
      <c r="O1717">
        <v>1766.9475950000001</v>
      </c>
      <c r="P1717">
        <v>444</v>
      </c>
      <c r="Q1717">
        <v>1</v>
      </c>
      <c r="R1717">
        <v>0.9</v>
      </c>
      <c r="S1717">
        <v>0.67700000000000005</v>
      </c>
      <c r="T1717">
        <v>12.9</v>
      </c>
    </row>
    <row r="1718" spans="1:20" x14ac:dyDescent="0.3">
      <c r="A1718" t="s">
        <v>133</v>
      </c>
      <c r="B1718">
        <v>2015</v>
      </c>
      <c r="C1718" t="s">
        <v>21</v>
      </c>
      <c r="D1718">
        <v>68.8</v>
      </c>
      <c r="E1718">
        <v>222</v>
      </c>
      <c r="F1718">
        <v>1</v>
      </c>
      <c r="G1718">
        <v>0.01</v>
      </c>
      <c r="H1718">
        <v>64.900000000000006</v>
      </c>
      <c r="I1718">
        <v>99</v>
      </c>
      <c r="J1718">
        <v>20359</v>
      </c>
      <c r="K1718">
        <v>52.7</v>
      </c>
      <c r="L1718">
        <v>1</v>
      </c>
      <c r="M1718">
        <v>99</v>
      </c>
      <c r="N1718">
        <v>4.9000000000000004</v>
      </c>
      <c r="O1718">
        <v>3944.1839</v>
      </c>
      <c r="P1718">
        <v>2976877</v>
      </c>
      <c r="Q1718">
        <v>2.2000000000000002</v>
      </c>
      <c r="R1718">
        <v>2.2999999999999998</v>
      </c>
      <c r="S1718">
        <v>0.73299999999999998</v>
      </c>
      <c r="T1718">
        <v>14.8</v>
      </c>
    </row>
    <row r="1719" spans="1:20" x14ac:dyDescent="0.3">
      <c r="A1719" t="s">
        <v>133</v>
      </c>
      <c r="B1719">
        <v>2014</v>
      </c>
      <c r="C1719" t="s">
        <v>21</v>
      </c>
      <c r="D1719">
        <v>68.400000000000006</v>
      </c>
      <c r="E1719">
        <v>225</v>
      </c>
      <c r="F1719">
        <v>1</v>
      </c>
      <c r="G1719">
        <v>0.01</v>
      </c>
      <c r="H1719">
        <v>281.00239920000001</v>
      </c>
      <c r="I1719">
        <v>99</v>
      </c>
      <c r="J1719">
        <v>17</v>
      </c>
      <c r="K1719">
        <v>51.5</v>
      </c>
      <c r="L1719">
        <v>1</v>
      </c>
      <c r="M1719">
        <v>99</v>
      </c>
      <c r="N1719">
        <v>4.7300000000000004</v>
      </c>
      <c r="O1719">
        <v>4181.5833210000001</v>
      </c>
      <c r="P1719">
        <v>2923896</v>
      </c>
      <c r="Q1719">
        <v>2.2000000000000002</v>
      </c>
      <c r="R1719">
        <v>2.2999999999999998</v>
      </c>
      <c r="S1719">
        <v>0.72899999999999998</v>
      </c>
      <c r="T1719">
        <v>14.8</v>
      </c>
    </row>
    <row r="1720" spans="1:20" x14ac:dyDescent="0.3">
      <c r="A1720" t="s">
        <v>133</v>
      </c>
      <c r="B1720">
        <v>2013</v>
      </c>
      <c r="C1720" t="s">
        <v>21</v>
      </c>
      <c r="D1720">
        <v>68.099999999999994</v>
      </c>
      <c r="E1720">
        <v>227</v>
      </c>
      <c r="F1720">
        <v>1</v>
      </c>
      <c r="G1720">
        <v>0.01</v>
      </c>
      <c r="H1720">
        <v>241.1958645</v>
      </c>
      <c r="I1720">
        <v>98</v>
      </c>
      <c r="J1720">
        <v>17</v>
      </c>
      <c r="K1720">
        <v>5.4</v>
      </c>
      <c r="L1720">
        <v>1</v>
      </c>
      <c r="M1720">
        <v>98</v>
      </c>
      <c r="N1720">
        <v>4.21</v>
      </c>
      <c r="O1720">
        <v>4385.379355</v>
      </c>
      <c r="P1720">
        <v>286917</v>
      </c>
      <c r="Q1720">
        <v>2.2000000000000002</v>
      </c>
      <c r="R1720">
        <v>2.2999999999999998</v>
      </c>
      <c r="S1720">
        <v>0.72</v>
      </c>
      <c r="T1720">
        <v>14.7</v>
      </c>
    </row>
    <row r="1721" spans="1:20" x14ac:dyDescent="0.3">
      <c r="A1721" t="s">
        <v>133</v>
      </c>
      <c r="B1721">
        <v>2012</v>
      </c>
      <c r="C1721" t="s">
        <v>21</v>
      </c>
      <c r="D1721">
        <v>67.8</v>
      </c>
      <c r="E1721">
        <v>231</v>
      </c>
      <c r="F1721">
        <v>1</v>
      </c>
      <c r="G1721">
        <v>0.01</v>
      </c>
      <c r="H1721">
        <v>253.8285861</v>
      </c>
      <c r="I1721">
        <v>99</v>
      </c>
      <c r="J1721">
        <v>17</v>
      </c>
      <c r="K1721">
        <v>49.2</v>
      </c>
      <c r="L1721">
        <v>2</v>
      </c>
      <c r="M1721">
        <v>99</v>
      </c>
      <c r="N1721">
        <v>4.22</v>
      </c>
      <c r="O1721">
        <v>4368.8224799999998</v>
      </c>
      <c r="P1721">
        <v>2814226</v>
      </c>
      <c r="Q1721">
        <v>2.2000000000000002</v>
      </c>
      <c r="R1721">
        <v>2.2999999999999998</v>
      </c>
      <c r="S1721">
        <v>0.71199999999999997</v>
      </c>
      <c r="T1721">
        <v>14.7</v>
      </c>
    </row>
    <row r="1722" spans="1:20" x14ac:dyDescent="0.3">
      <c r="A1722" t="s">
        <v>133</v>
      </c>
      <c r="B1722">
        <v>2011</v>
      </c>
      <c r="C1722" t="s">
        <v>21</v>
      </c>
      <c r="D1722">
        <v>67.3</v>
      </c>
      <c r="E1722">
        <v>235</v>
      </c>
      <c r="F1722">
        <v>1</v>
      </c>
      <c r="G1722">
        <v>0.01</v>
      </c>
      <c r="H1722">
        <v>257.84031540000001</v>
      </c>
      <c r="I1722">
        <v>99</v>
      </c>
      <c r="J1722">
        <v>17</v>
      </c>
      <c r="K1722">
        <v>48</v>
      </c>
      <c r="L1722">
        <v>2</v>
      </c>
      <c r="M1722">
        <v>99</v>
      </c>
      <c r="N1722">
        <v>4.45</v>
      </c>
      <c r="O1722">
        <v>3769.5952550000002</v>
      </c>
      <c r="P1722">
        <v>2761516</v>
      </c>
      <c r="Q1722">
        <v>2.2000000000000002</v>
      </c>
      <c r="R1722">
        <v>2.2999999999999998</v>
      </c>
      <c r="S1722">
        <v>0.70099999999999996</v>
      </c>
      <c r="T1722">
        <v>14.6</v>
      </c>
    </row>
    <row r="1723" spans="1:20" x14ac:dyDescent="0.3">
      <c r="A1723" t="s">
        <v>133</v>
      </c>
      <c r="B1723">
        <v>2010</v>
      </c>
      <c r="C1723" t="s">
        <v>21</v>
      </c>
      <c r="D1723">
        <v>66.3</v>
      </c>
      <c r="E1723">
        <v>25</v>
      </c>
      <c r="F1723">
        <v>1</v>
      </c>
      <c r="G1723">
        <v>5.8</v>
      </c>
      <c r="H1723">
        <v>22.316242720000002</v>
      </c>
      <c r="I1723">
        <v>96</v>
      </c>
      <c r="J1723">
        <v>7</v>
      </c>
      <c r="K1723">
        <v>46.9</v>
      </c>
      <c r="L1723">
        <v>2</v>
      </c>
      <c r="M1723">
        <v>96</v>
      </c>
      <c r="N1723">
        <v>4.7</v>
      </c>
      <c r="O1723">
        <v>265.35365899999999</v>
      </c>
      <c r="P1723">
        <v>271265</v>
      </c>
      <c r="Q1723">
        <v>2.2000000000000002</v>
      </c>
      <c r="R1723">
        <v>2.2999999999999998</v>
      </c>
      <c r="S1723">
        <v>0.69299999999999995</v>
      </c>
      <c r="T1723">
        <v>14.3</v>
      </c>
    </row>
    <row r="1724" spans="1:20" x14ac:dyDescent="0.3">
      <c r="A1724" t="s">
        <v>133</v>
      </c>
      <c r="B1724">
        <v>2009</v>
      </c>
      <c r="C1724" t="s">
        <v>21</v>
      </c>
      <c r="D1724">
        <v>66.900000000000006</v>
      </c>
      <c r="E1724">
        <v>235</v>
      </c>
      <c r="F1724">
        <v>1</v>
      </c>
      <c r="G1724">
        <v>4.6100000000000003</v>
      </c>
      <c r="H1724">
        <v>134.16789320000001</v>
      </c>
      <c r="I1724">
        <v>97</v>
      </c>
      <c r="J1724">
        <v>8</v>
      </c>
      <c r="K1724">
        <v>45.9</v>
      </c>
      <c r="L1724">
        <v>2</v>
      </c>
      <c r="M1724">
        <v>96</v>
      </c>
      <c r="N1724">
        <v>5.29</v>
      </c>
      <c r="O1724">
        <v>1717.8987609999999</v>
      </c>
      <c r="P1724">
        <v>2668289</v>
      </c>
      <c r="Q1724">
        <v>2.2000000000000002</v>
      </c>
      <c r="R1724">
        <v>2.2999999999999998</v>
      </c>
      <c r="S1724">
        <v>0.68600000000000005</v>
      </c>
      <c r="T1724">
        <v>13.8</v>
      </c>
    </row>
    <row r="1725" spans="1:20" x14ac:dyDescent="0.3">
      <c r="A1725" t="s">
        <v>133</v>
      </c>
      <c r="B1725">
        <v>2008</v>
      </c>
      <c r="C1725" t="s">
        <v>21</v>
      </c>
      <c r="D1725">
        <v>67.400000000000006</v>
      </c>
      <c r="E1725">
        <v>225</v>
      </c>
      <c r="F1725">
        <v>2</v>
      </c>
      <c r="G1725">
        <v>4.26</v>
      </c>
      <c r="H1725">
        <v>181.0123284</v>
      </c>
      <c r="I1725">
        <v>96</v>
      </c>
      <c r="J1725">
        <v>31</v>
      </c>
      <c r="K1725">
        <v>44.9</v>
      </c>
      <c r="L1725">
        <v>2</v>
      </c>
      <c r="M1725">
        <v>95</v>
      </c>
      <c r="N1725">
        <v>5.58</v>
      </c>
      <c r="O1725">
        <v>2139.6256309999999</v>
      </c>
      <c r="P1725">
        <v>2628131</v>
      </c>
      <c r="Q1725">
        <v>2.2000000000000002</v>
      </c>
      <c r="R1725">
        <v>2.2999999999999998</v>
      </c>
      <c r="S1725">
        <v>0.67300000000000004</v>
      </c>
      <c r="T1725">
        <v>13.4</v>
      </c>
    </row>
    <row r="1726" spans="1:20" x14ac:dyDescent="0.3">
      <c r="A1726" t="s">
        <v>133</v>
      </c>
      <c r="B1726">
        <v>2007</v>
      </c>
      <c r="C1726" t="s">
        <v>21</v>
      </c>
      <c r="D1726">
        <v>65.900000000000006</v>
      </c>
      <c r="E1726">
        <v>26</v>
      </c>
      <c r="F1726">
        <v>2</v>
      </c>
      <c r="G1726">
        <v>3.79</v>
      </c>
      <c r="H1726">
        <v>126.698109</v>
      </c>
      <c r="I1726">
        <v>98</v>
      </c>
      <c r="J1726">
        <v>12</v>
      </c>
      <c r="K1726">
        <v>43.9</v>
      </c>
      <c r="L1726">
        <v>2</v>
      </c>
      <c r="M1726">
        <v>99</v>
      </c>
      <c r="N1726">
        <v>5.6</v>
      </c>
      <c r="O1726">
        <v>1634.81431</v>
      </c>
      <c r="P1726">
        <v>259167</v>
      </c>
      <c r="Q1726">
        <v>2.2000000000000002</v>
      </c>
      <c r="R1726">
        <v>2.4</v>
      </c>
      <c r="S1726">
        <v>0.66100000000000003</v>
      </c>
      <c r="T1726">
        <v>13</v>
      </c>
    </row>
    <row r="1727" spans="1:20" x14ac:dyDescent="0.3">
      <c r="A1727" t="s">
        <v>133</v>
      </c>
      <c r="B1727">
        <v>2006</v>
      </c>
      <c r="C1727" t="s">
        <v>21</v>
      </c>
      <c r="D1727">
        <v>65</v>
      </c>
      <c r="E1727">
        <v>271</v>
      </c>
      <c r="F1727">
        <v>2</v>
      </c>
      <c r="G1727">
        <v>2.91</v>
      </c>
      <c r="H1727">
        <v>122.1206485</v>
      </c>
      <c r="I1727">
        <v>98</v>
      </c>
      <c r="J1727">
        <v>26</v>
      </c>
      <c r="K1727">
        <v>43</v>
      </c>
      <c r="L1727">
        <v>2</v>
      </c>
      <c r="M1727">
        <v>98</v>
      </c>
      <c r="N1727">
        <v>4.68</v>
      </c>
      <c r="O1727">
        <v>1334.6518960000001</v>
      </c>
      <c r="P1727">
        <v>255812</v>
      </c>
      <c r="Q1727">
        <v>2.2000000000000002</v>
      </c>
      <c r="R1727">
        <v>2.4</v>
      </c>
      <c r="S1727">
        <v>0.64900000000000002</v>
      </c>
      <c r="T1727">
        <v>12.7</v>
      </c>
    </row>
    <row r="1728" spans="1:20" x14ac:dyDescent="0.3">
      <c r="A1728" t="s">
        <v>133</v>
      </c>
      <c r="B1728">
        <v>2005</v>
      </c>
      <c r="C1728" t="s">
        <v>21</v>
      </c>
      <c r="D1728">
        <v>64.5</v>
      </c>
      <c r="E1728">
        <v>274</v>
      </c>
      <c r="F1728">
        <v>2</v>
      </c>
      <c r="G1728">
        <v>2.75</v>
      </c>
      <c r="H1728">
        <v>98.683679510000005</v>
      </c>
      <c r="I1728">
        <v>98</v>
      </c>
      <c r="J1728">
        <v>17</v>
      </c>
      <c r="K1728">
        <v>42.1</v>
      </c>
      <c r="L1728">
        <v>2</v>
      </c>
      <c r="M1728">
        <v>99</v>
      </c>
      <c r="N1728">
        <v>5.9</v>
      </c>
      <c r="O1728">
        <v>998.82266709999999</v>
      </c>
      <c r="P1728">
        <v>2526446</v>
      </c>
      <c r="Q1728">
        <v>2.2999999999999998</v>
      </c>
      <c r="R1728">
        <v>2.4</v>
      </c>
      <c r="S1728">
        <v>0.63700000000000001</v>
      </c>
      <c r="T1728">
        <v>11.8</v>
      </c>
    </row>
    <row r="1729" spans="1:20" x14ac:dyDescent="0.3">
      <c r="A1729" t="s">
        <v>133</v>
      </c>
      <c r="B1729">
        <v>2004</v>
      </c>
      <c r="C1729" t="s">
        <v>21</v>
      </c>
      <c r="D1729">
        <v>64</v>
      </c>
      <c r="E1729">
        <v>284</v>
      </c>
      <c r="F1729">
        <v>2</v>
      </c>
      <c r="G1729">
        <v>1.75</v>
      </c>
      <c r="H1729">
        <v>73.241504829999997</v>
      </c>
      <c r="I1729">
        <v>98</v>
      </c>
      <c r="J1729">
        <v>17</v>
      </c>
      <c r="K1729">
        <v>41.3</v>
      </c>
      <c r="L1729">
        <v>2</v>
      </c>
      <c r="M1729">
        <v>99</v>
      </c>
      <c r="N1729">
        <v>5.99</v>
      </c>
      <c r="O1729">
        <v>797.83774319999998</v>
      </c>
      <c r="P1729">
        <v>2496832</v>
      </c>
      <c r="Q1729">
        <v>2.2999999999999998</v>
      </c>
      <c r="R1729">
        <v>2.4</v>
      </c>
      <c r="S1729">
        <v>0.621</v>
      </c>
      <c r="T1729">
        <v>11.2</v>
      </c>
    </row>
    <row r="1730" spans="1:20" x14ac:dyDescent="0.3">
      <c r="A1730" t="s">
        <v>133</v>
      </c>
      <c r="B1730">
        <v>2003</v>
      </c>
      <c r="C1730" t="s">
        <v>21</v>
      </c>
      <c r="D1730">
        <v>64</v>
      </c>
      <c r="E1730">
        <v>271</v>
      </c>
      <c r="F1730">
        <v>2</v>
      </c>
      <c r="G1730">
        <v>1.31</v>
      </c>
      <c r="H1730">
        <v>56.056864279999999</v>
      </c>
      <c r="I1730">
        <v>98</v>
      </c>
      <c r="J1730">
        <v>18</v>
      </c>
      <c r="K1730">
        <v>4.5</v>
      </c>
      <c r="L1730">
        <v>2</v>
      </c>
      <c r="M1730">
        <v>98</v>
      </c>
      <c r="N1730">
        <v>6.18</v>
      </c>
      <c r="O1730">
        <v>646.56129499999997</v>
      </c>
      <c r="P1730">
        <v>2469286</v>
      </c>
      <c r="Q1730">
        <v>2.4</v>
      </c>
      <c r="R1730">
        <v>2.5</v>
      </c>
      <c r="S1730">
        <v>0.60899999999999999</v>
      </c>
      <c r="T1730">
        <v>10.5</v>
      </c>
    </row>
    <row r="1731" spans="1:20" x14ac:dyDescent="0.3">
      <c r="A1731" t="s">
        <v>133</v>
      </c>
      <c r="B1731">
        <v>2002</v>
      </c>
      <c r="C1731" t="s">
        <v>21</v>
      </c>
      <c r="D1731">
        <v>63.8</v>
      </c>
      <c r="E1731">
        <v>263</v>
      </c>
      <c r="F1731">
        <v>2</v>
      </c>
      <c r="G1731">
        <v>2.4300000000000002</v>
      </c>
      <c r="H1731">
        <v>55.608782159999997</v>
      </c>
      <c r="I1731">
        <v>98</v>
      </c>
      <c r="J1731">
        <v>1205</v>
      </c>
      <c r="K1731">
        <v>39.799999999999997</v>
      </c>
      <c r="L1731">
        <v>2</v>
      </c>
      <c r="M1731">
        <v>98</v>
      </c>
      <c r="N1731">
        <v>5.81</v>
      </c>
      <c r="O1731">
        <v>571.51882999999998</v>
      </c>
      <c r="P1731">
        <v>2443659</v>
      </c>
      <c r="Q1731">
        <v>2.4</v>
      </c>
      <c r="R1731">
        <v>2.5</v>
      </c>
      <c r="S1731">
        <v>0.59899999999999998</v>
      </c>
      <c r="T1731">
        <v>10.1</v>
      </c>
    </row>
    <row r="1732" spans="1:20" x14ac:dyDescent="0.3">
      <c r="A1732" t="s">
        <v>133</v>
      </c>
      <c r="B1732">
        <v>2001</v>
      </c>
      <c r="C1732" t="s">
        <v>21</v>
      </c>
      <c r="D1732">
        <v>63.2</v>
      </c>
      <c r="E1732">
        <v>266</v>
      </c>
      <c r="F1732">
        <v>2</v>
      </c>
      <c r="G1732">
        <v>2.87</v>
      </c>
      <c r="H1732">
        <v>61.84921903</v>
      </c>
      <c r="I1732">
        <v>95</v>
      </c>
      <c r="J1732">
        <v>10677</v>
      </c>
      <c r="K1732">
        <v>39.1</v>
      </c>
      <c r="L1732">
        <v>3</v>
      </c>
      <c r="M1732">
        <v>95</v>
      </c>
      <c r="N1732">
        <v>5.45</v>
      </c>
      <c r="O1732">
        <v>524.14592400000004</v>
      </c>
      <c r="P1732">
        <v>2419776</v>
      </c>
      <c r="Q1732">
        <v>2.5</v>
      </c>
      <c r="R1732">
        <v>2.6</v>
      </c>
      <c r="S1732">
        <v>0.58799999999999997</v>
      </c>
      <c r="T1732">
        <v>9.4</v>
      </c>
    </row>
    <row r="1733" spans="1:20" x14ac:dyDescent="0.3">
      <c r="A1733" t="s">
        <v>133</v>
      </c>
      <c r="B1733">
        <v>2000</v>
      </c>
      <c r="C1733" t="s">
        <v>21</v>
      </c>
      <c r="D1733">
        <v>62.8</v>
      </c>
      <c r="E1733">
        <v>274</v>
      </c>
      <c r="F1733">
        <v>2</v>
      </c>
      <c r="G1733">
        <v>2.79</v>
      </c>
      <c r="H1733">
        <v>56.431387000000001</v>
      </c>
      <c r="I1733">
        <v>93</v>
      </c>
      <c r="J1733">
        <v>925</v>
      </c>
      <c r="K1733">
        <v>38.5</v>
      </c>
      <c r="L1733">
        <v>3</v>
      </c>
      <c r="M1733">
        <v>94</v>
      </c>
      <c r="N1733">
        <v>4.92</v>
      </c>
      <c r="O1733">
        <v>474.21333609999999</v>
      </c>
      <c r="P1733">
        <v>2397436</v>
      </c>
      <c r="Q1733">
        <v>2.6</v>
      </c>
      <c r="R1733">
        <v>2.6</v>
      </c>
      <c r="S1733">
        <v>0.58199999999999996</v>
      </c>
      <c r="T1733">
        <v>8.9</v>
      </c>
    </row>
    <row r="1734" spans="1:20" x14ac:dyDescent="0.3">
      <c r="A1734" t="s">
        <v>134</v>
      </c>
      <c r="B1734">
        <v>2015</v>
      </c>
      <c r="C1734" t="s">
        <v>21</v>
      </c>
      <c r="D1734">
        <v>76.099999999999994</v>
      </c>
      <c r="E1734">
        <v>16</v>
      </c>
      <c r="F1734">
        <v>3</v>
      </c>
      <c r="G1734">
        <v>0.01</v>
      </c>
      <c r="H1734">
        <v>64.900000000000006</v>
      </c>
      <c r="I1734">
        <v>82</v>
      </c>
      <c r="J1734">
        <v>17</v>
      </c>
      <c r="K1734">
        <v>61.8</v>
      </c>
      <c r="L1734">
        <v>4</v>
      </c>
      <c r="M1734">
        <v>89</v>
      </c>
      <c r="N1734">
        <v>4.9000000000000004</v>
      </c>
      <c r="O1734">
        <v>6461.1925540000002</v>
      </c>
      <c r="P1734">
        <v>622159</v>
      </c>
      <c r="Q1734">
        <v>1.8</v>
      </c>
      <c r="R1734">
        <v>1.8</v>
      </c>
      <c r="S1734">
        <v>0.80400000000000005</v>
      </c>
      <c r="T1734">
        <v>15.1</v>
      </c>
    </row>
    <row r="1735" spans="1:20" x14ac:dyDescent="0.3">
      <c r="A1735" t="s">
        <v>134</v>
      </c>
      <c r="B1735">
        <v>2014</v>
      </c>
      <c r="C1735" t="s">
        <v>21</v>
      </c>
      <c r="D1735">
        <v>75.900000000000006</v>
      </c>
      <c r="E1735">
        <v>17</v>
      </c>
      <c r="F1735">
        <v>3</v>
      </c>
      <c r="G1735">
        <v>0.01</v>
      </c>
      <c r="H1735">
        <v>726.02917639999998</v>
      </c>
      <c r="I1735">
        <v>87</v>
      </c>
      <c r="J1735">
        <v>17</v>
      </c>
      <c r="K1735">
        <v>61.3</v>
      </c>
      <c r="L1735">
        <v>4</v>
      </c>
      <c r="M1735">
        <v>91</v>
      </c>
      <c r="N1735">
        <v>6.42</v>
      </c>
      <c r="O1735">
        <v>7378.3452889999999</v>
      </c>
      <c r="P1735">
        <v>62181</v>
      </c>
      <c r="Q1735">
        <v>1.8</v>
      </c>
      <c r="R1735">
        <v>1.9</v>
      </c>
      <c r="S1735">
        <v>0.80300000000000005</v>
      </c>
      <c r="T1735">
        <v>15.1</v>
      </c>
    </row>
    <row r="1736" spans="1:20" x14ac:dyDescent="0.3">
      <c r="A1736" t="s">
        <v>134</v>
      </c>
      <c r="B1736">
        <v>2013</v>
      </c>
      <c r="C1736" t="s">
        <v>21</v>
      </c>
      <c r="D1736">
        <v>75.8</v>
      </c>
      <c r="E1736">
        <v>19</v>
      </c>
      <c r="F1736">
        <v>3</v>
      </c>
      <c r="G1736">
        <v>0.01</v>
      </c>
      <c r="H1736">
        <v>707.14469099999997</v>
      </c>
      <c r="I1736">
        <v>9</v>
      </c>
      <c r="J1736">
        <v>17</v>
      </c>
      <c r="K1736">
        <v>6.7</v>
      </c>
      <c r="L1736">
        <v>4</v>
      </c>
      <c r="M1736">
        <v>94</v>
      </c>
      <c r="N1736">
        <v>6.43</v>
      </c>
      <c r="O1736">
        <v>7186.429787</v>
      </c>
      <c r="P1736">
        <v>62127</v>
      </c>
      <c r="Q1736">
        <v>1.8</v>
      </c>
      <c r="R1736">
        <v>1.9</v>
      </c>
      <c r="S1736">
        <v>0.79900000000000004</v>
      </c>
      <c r="T1736">
        <v>15.1</v>
      </c>
    </row>
    <row r="1737" spans="1:20" x14ac:dyDescent="0.3">
      <c r="A1737" t="s">
        <v>134</v>
      </c>
      <c r="B1737">
        <v>2012</v>
      </c>
      <c r="C1737" t="s">
        <v>21</v>
      </c>
      <c r="D1737">
        <v>75.599999999999994</v>
      </c>
      <c r="E1737">
        <v>11</v>
      </c>
      <c r="F1737">
        <v>3</v>
      </c>
      <c r="G1737">
        <v>0.01</v>
      </c>
      <c r="H1737">
        <v>648.13317810000001</v>
      </c>
      <c r="I1737">
        <v>9</v>
      </c>
      <c r="J1737">
        <v>17</v>
      </c>
      <c r="K1737">
        <v>6.2</v>
      </c>
      <c r="L1737">
        <v>4</v>
      </c>
      <c r="M1737">
        <v>94</v>
      </c>
      <c r="N1737">
        <v>7.25</v>
      </c>
      <c r="O1737">
        <v>6586.71929</v>
      </c>
      <c r="P1737">
        <v>6261</v>
      </c>
      <c r="Q1737">
        <v>1.9</v>
      </c>
      <c r="R1737">
        <v>1.9</v>
      </c>
      <c r="S1737">
        <v>0.79700000000000004</v>
      </c>
      <c r="T1737">
        <v>15.1</v>
      </c>
    </row>
    <row r="1738" spans="1:20" x14ac:dyDescent="0.3">
      <c r="A1738" t="s">
        <v>134</v>
      </c>
      <c r="B1738">
        <v>2011</v>
      </c>
      <c r="C1738" t="s">
        <v>21</v>
      </c>
      <c r="D1738">
        <v>75.400000000000006</v>
      </c>
      <c r="E1738">
        <v>113</v>
      </c>
      <c r="F1738">
        <v>3</v>
      </c>
      <c r="G1738">
        <v>6.56</v>
      </c>
      <c r="H1738">
        <v>666.73743709999997</v>
      </c>
      <c r="I1738">
        <v>91</v>
      </c>
      <c r="J1738">
        <v>5</v>
      </c>
      <c r="K1738">
        <v>59.7</v>
      </c>
      <c r="L1738">
        <v>4</v>
      </c>
      <c r="M1738">
        <v>95</v>
      </c>
      <c r="N1738">
        <v>6.92</v>
      </c>
      <c r="O1738">
        <v>7318.7424490000003</v>
      </c>
      <c r="P1738">
        <v>6279</v>
      </c>
      <c r="Q1738">
        <v>1.9</v>
      </c>
      <c r="R1738">
        <v>2</v>
      </c>
      <c r="S1738">
        <v>0.79200000000000004</v>
      </c>
      <c r="T1738">
        <v>15.1</v>
      </c>
    </row>
    <row r="1739" spans="1:20" x14ac:dyDescent="0.3">
      <c r="A1739" t="s">
        <v>134</v>
      </c>
      <c r="B1739">
        <v>2010</v>
      </c>
      <c r="C1739" t="s">
        <v>21</v>
      </c>
      <c r="D1739">
        <v>75.3</v>
      </c>
      <c r="E1739">
        <v>115</v>
      </c>
      <c r="F1739">
        <v>3</v>
      </c>
      <c r="G1739">
        <v>6.56</v>
      </c>
      <c r="H1739">
        <v>635.48493810000002</v>
      </c>
      <c r="I1739">
        <v>9</v>
      </c>
      <c r="J1739">
        <v>5</v>
      </c>
      <c r="K1739">
        <v>59.1</v>
      </c>
      <c r="L1739">
        <v>4</v>
      </c>
      <c r="M1739">
        <v>93</v>
      </c>
      <c r="N1739">
        <v>6.9</v>
      </c>
      <c r="O1739">
        <v>6682.2811579999998</v>
      </c>
      <c r="P1739">
        <v>619428</v>
      </c>
      <c r="Q1739">
        <v>2</v>
      </c>
      <c r="R1739">
        <v>2</v>
      </c>
      <c r="S1739">
        <v>0.78700000000000003</v>
      </c>
      <c r="T1739">
        <v>15</v>
      </c>
    </row>
    <row r="1740" spans="1:20" x14ac:dyDescent="0.3">
      <c r="A1740" t="s">
        <v>134</v>
      </c>
      <c r="B1740">
        <v>2009</v>
      </c>
      <c r="C1740" t="s">
        <v>21</v>
      </c>
      <c r="D1740">
        <v>75</v>
      </c>
      <c r="E1740">
        <v>117</v>
      </c>
      <c r="F1740">
        <v>3</v>
      </c>
      <c r="G1740">
        <v>6.45</v>
      </c>
      <c r="H1740">
        <v>489.68186989999998</v>
      </c>
      <c r="I1740">
        <v>87</v>
      </c>
      <c r="J1740">
        <v>17</v>
      </c>
      <c r="K1740">
        <v>58.5</v>
      </c>
      <c r="L1740">
        <v>4</v>
      </c>
      <c r="M1740">
        <v>91</v>
      </c>
      <c r="N1740">
        <v>6.7</v>
      </c>
      <c r="O1740">
        <v>6698.79439</v>
      </c>
      <c r="P1740">
        <v>618294</v>
      </c>
      <c r="Q1740">
        <v>2</v>
      </c>
      <c r="R1740">
        <v>2.1</v>
      </c>
      <c r="S1740">
        <v>0.78500000000000003</v>
      </c>
      <c r="T1740">
        <v>14.6</v>
      </c>
    </row>
    <row r="1741" spans="1:20" x14ac:dyDescent="0.3">
      <c r="A1741" t="s">
        <v>134</v>
      </c>
      <c r="B1741">
        <v>2008</v>
      </c>
      <c r="C1741" t="s">
        <v>21</v>
      </c>
      <c r="D1741">
        <v>74.599999999999994</v>
      </c>
      <c r="E1741">
        <v>121</v>
      </c>
      <c r="F1741">
        <v>3</v>
      </c>
      <c r="G1741">
        <v>6.17</v>
      </c>
      <c r="H1741">
        <v>709.13112279999996</v>
      </c>
      <c r="I1741">
        <v>93</v>
      </c>
      <c r="J1741">
        <v>17</v>
      </c>
      <c r="K1741">
        <v>57.8</v>
      </c>
      <c r="L1741">
        <v>4</v>
      </c>
      <c r="M1741">
        <v>95</v>
      </c>
      <c r="N1741">
        <v>6.13</v>
      </c>
      <c r="O1741">
        <v>7325.7347399999999</v>
      </c>
      <c r="P1741">
        <v>616969</v>
      </c>
      <c r="Q1741">
        <v>2.1</v>
      </c>
      <c r="R1741">
        <v>2.1</v>
      </c>
      <c r="S1741">
        <v>0.77400000000000002</v>
      </c>
      <c r="T1741">
        <v>14.2</v>
      </c>
    </row>
    <row r="1742" spans="1:20" x14ac:dyDescent="0.3">
      <c r="A1742" t="s">
        <v>134</v>
      </c>
      <c r="B1742">
        <v>2007</v>
      </c>
      <c r="C1742" t="s">
        <v>21</v>
      </c>
      <c r="D1742">
        <v>74.2</v>
      </c>
      <c r="E1742">
        <v>125</v>
      </c>
      <c r="F1742">
        <v>3</v>
      </c>
      <c r="G1742">
        <v>4.9800000000000004</v>
      </c>
      <c r="H1742">
        <v>678.51889440000002</v>
      </c>
      <c r="I1742">
        <v>9</v>
      </c>
      <c r="J1742">
        <v>17</v>
      </c>
      <c r="K1742">
        <v>57.2</v>
      </c>
      <c r="L1742">
        <v>4</v>
      </c>
      <c r="M1742">
        <v>92</v>
      </c>
      <c r="N1742">
        <v>6.74</v>
      </c>
      <c r="O1742">
        <v>5957.1456930000004</v>
      </c>
      <c r="P1742">
        <v>615875</v>
      </c>
      <c r="Q1742">
        <v>2.1</v>
      </c>
      <c r="R1742">
        <v>2.2000000000000002</v>
      </c>
      <c r="S1742">
        <v>0.76200000000000001</v>
      </c>
      <c r="T1742">
        <v>13.6</v>
      </c>
    </row>
    <row r="1743" spans="1:20" x14ac:dyDescent="0.3">
      <c r="A1743" t="s">
        <v>134</v>
      </c>
      <c r="B1743">
        <v>2006</v>
      </c>
      <c r="C1743" t="s">
        <v>21</v>
      </c>
      <c r="D1743">
        <v>73.8</v>
      </c>
      <c r="E1743">
        <v>13</v>
      </c>
      <c r="F1743">
        <v>3</v>
      </c>
      <c r="G1743">
        <v>5.38</v>
      </c>
      <c r="H1743">
        <v>595.73069229999999</v>
      </c>
      <c r="I1743">
        <v>9</v>
      </c>
      <c r="J1743">
        <v>17</v>
      </c>
      <c r="K1743">
        <v>56.5</v>
      </c>
      <c r="L1743">
        <v>4</v>
      </c>
      <c r="M1743">
        <v>9</v>
      </c>
      <c r="N1743">
        <v>8.1</v>
      </c>
      <c r="O1743">
        <v>4383.5959700000003</v>
      </c>
      <c r="P1743">
        <v>61525</v>
      </c>
      <c r="Q1743">
        <v>2.2000000000000002</v>
      </c>
      <c r="R1743">
        <v>2.2000000000000002</v>
      </c>
      <c r="S1743">
        <v>0.751</v>
      </c>
      <c r="T1743">
        <v>13.2</v>
      </c>
    </row>
    <row r="1744" spans="1:20" x14ac:dyDescent="0.3">
      <c r="A1744" t="s">
        <v>134</v>
      </c>
      <c r="B1744">
        <v>2005</v>
      </c>
      <c r="C1744" t="s">
        <v>21</v>
      </c>
      <c r="D1744">
        <v>73.599999999999994</v>
      </c>
      <c r="E1744">
        <v>133</v>
      </c>
      <c r="F1744">
        <v>3</v>
      </c>
      <c r="G1744">
        <v>0.01</v>
      </c>
      <c r="H1744">
        <v>527.30767209999999</v>
      </c>
      <c r="I1744">
        <v>99</v>
      </c>
      <c r="J1744">
        <v>17</v>
      </c>
      <c r="K1744">
        <v>55.7</v>
      </c>
      <c r="L1744">
        <v>4</v>
      </c>
      <c r="M1744">
        <v>99</v>
      </c>
      <c r="N1744">
        <v>8.4600000000000009</v>
      </c>
      <c r="O1744">
        <v>3674.6179240000001</v>
      </c>
      <c r="P1744">
        <v>614261</v>
      </c>
      <c r="Q1744">
        <v>2.2999999999999998</v>
      </c>
      <c r="R1744">
        <v>2.2999999999999998</v>
      </c>
      <c r="S1744">
        <v>0.746</v>
      </c>
      <c r="T1744">
        <v>12.8</v>
      </c>
    </row>
    <row r="1745" spans="1:20" x14ac:dyDescent="0.3">
      <c r="A1745" t="s">
        <v>134</v>
      </c>
      <c r="B1745">
        <v>2004</v>
      </c>
      <c r="C1745" t="s">
        <v>21</v>
      </c>
      <c r="D1745">
        <v>73.5</v>
      </c>
      <c r="E1745">
        <v>134</v>
      </c>
      <c r="F1745">
        <v>3</v>
      </c>
      <c r="G1745">
        <v>0.01</v>
      </c>
      <c r="H1745">
        <v>57.121901459999997</v>
      </c>
      <c r="I1745">
        <v>99</v>
      </c>
      <c r="J1745">
        <v>17</v>
      </c>
      <c r="K1745">
        <v>55</v>
      </c>
      <c r="L1745">
        <v>4</v>
      </c>
      <c r="M1745">
        <v>99</v>
      </c>
      <c r="N1745">
        <v>8.4499999999999993</v>
      </c>
      <c r="O1745">
        <v>338.19953500000003</v>
      </c>
      <c r="P1745">
        <v>613353</v>
      </c>
      <c r="Q1745">
        <v>2.2999999999999998</v>
      </c>
      <c r="R1745">
        <v>2.4</v>
      </c>
      <c r="S1745">
        <v>0.74</v>
      </c>
      <c r="T1745">
        <v>12.6</v>
      </c>
    </row>
    <row r="1746" spans="1:20" x14ac:dyDescent="0.3">
      <c r="A1746" t="s">
        <v>134</v>
      </c>
      <c r="B1746">
        <v>2003</v>
      </c>
      <c r="C1746" t="s">
        <v>21</v>
      </c>
      <c r="D1746">
        <v>73.5</v>
      </c>
      <c r="E1746">
        <v>134</v>
      </c>
      <c r="F1746">
        <v>3</v>
      </c>
      <c r="G1746">
        <v>0.01</v>
      </c>
      <c r="H1746">
        <v>495.07829629999998</v>
      </c>
      <c r="I1746">
        <v>99</v>
      </c>
      <c r="J1746">
        <v>17</v>
      </c>
      <c r="K1746">
        <v>54.2</v>
      </c>
      <c r="L1746">
        <v>4</v>
      </c>
      <c r="M1746">
        <v>99</v>
      </c>
      <c r="N1746">
        <v>8.91</v>
      </c>
      <c r="O1746">
        <v>2789.1734999999999</v>
      </c>
      <c r="P1746">
        <v>612267</v>
      </c>
      <c r="Q1746">
        <v>2.4</v>
      </c>
      <c r="R1746">
        <v>2.4</v>
      </c>
      <c r="S1746">
        <v>0.67700000000000005</v>
      </c>
      <c r="T1746">
        <v>12.9</v>
      </c>
    </row>
    <row r="1747" spans="1:20" x14ac:dyDescent="0.3">
      <c r="A1747" t="s">
        <v>134</v>
      </c>
      <c r="B1747">
        <v>2002</v>
      </c>
      <c r="C1747" t="s">
        <v>21</v>
      </c>
      <c r="D1747">
        <v>73.400000000000006</v>
      </c>
      <c r="E1747">
        <v>136</v>
      </c>
      <c r="F1747">
        <v>3</v>
      </c>
      <c r="G1747">
        <v>0.01</v>
      </c>
      <c r="H1747">
        <v>36.48024032</v>
      </c>
      <c r="I1747">
        <v>99</v>
      </c>
      <c r="J1747">
        <v>17</v>
      </c>
      <c r="K1747">
        <v>53.5</v>
      </c>
      <c r="L1747">
        <v>4</v>
      </c>
      <c r="M1747">
        <v>99</v>
      </c>
      <c r="N1747">
        <v>8.33</v>
      </c>
      <c r="O1747">
        <v>216.24327400000001</v>
      </c>
      <c r="P1747">
        <v>69828</v>
      </c>
      <c r="Q1747">
        <v>2.5</v>
      </c>
      <c r="R1747">
        <v>2.5</v>
      </c>
      <c r="S1747">
        <v>0.67700000000000005</v>
      </c>
      <c r="T1747">
        <v>12.9</v>
      </c>
    </row>
    <row r="1748" spans="1:20" x14ac:dyDescent="0.3">
      <c r="A1748" t="s">
        <v>134</v>
      </c>
      <c r="B1748">
        <v>2001</v>
      </c>
      <c r="C1748" t="s">
        <v>21</v>
      </c>
      <c r="D1748">
        <v>73.3</v>
      </c>
      <c r="E1748">
        <v>136</v>
      </c>
      <c r="F1748">
        <v>3</v>
      </c>
      <c r="G1748">
        <v>0.01</v>
      </c>
      <c r="H1748">
        <v>33.669813550000001</v>
      </c>
      <c r="I1748">
        <v>99</v>
      </c>
      <c r="J1748">
        <v>17</v>
      </c>
      <c r="K1748">
        <v>52.7</v>
      </c>
      <c r="L1748">
        <v>4</v>
      </c>
      <c r="M1748">
        <v>99</v>
      </c>
      <c r="N1748">
        <v>8.23</v>
      </c>
      <c r="O1748">
        <v>199.583957</v>
      </c>
      <c r="P1748">
        <v>67389</v>
      </c>
      <c r="Q1748">
        <v>2.5</v>
      </c>
      <c r="R1748">
        <v>2.6</v>
      </c>
      <c r="S1748">
        <v>0.67700000000000005</v>
      </c>
      <c r="T1748">
        <v>12.9</v>
      </c>
    </row>
    <row r="1749" spans="1:20" x14ac:dyDescent="0.3">
      <c r="A1749" t="s">
        <v>134</v>
      </c>
      <c r="B1749">
        <v>2000</v>
      </c>
      <c r="C1749" t="s">
        <v>21</v>
      </c>
      <c r="D1749">
        <v>73</v>
      </c>
      <c r="E1749">
        <v>144</v>
      </c>
      <c r="F1749">
        <v>3</v>
      </c>
      <c r="G1749">
        <v>0.01</v>
      </c>
      <c r="H1749">
        <v>274.54726049999999</v>
      </c>
      <c r="I1749">
        <v>99</v>
      </c>
      <c r="J1749">
        <v>17</v>
      </c>
      <c r="K1749">
        <v>51.9</v>
      </c>
      <c r="L1749">
        <v>4</v>
      </c>
      <c r="M1749">
        <v>99</v>
      </c>
      <c r="N1749">
        <v>7.32</v>
      </c>
      <c r="O1749">
        <v>1627.42893</v>
      </c>
      <c r="P1749">
        <v>6495</v>
      </c>
      <c r="Q1749">
        <v>2.6</v>
      </c>
      <c r="R1749">
        <v>2.7</v>
      </c>
      <c r="S1749">
        <v>0.67700000000000005</v>
      </c>
      <c r="T1749">
        <v>12.9</v>
      </c>
    </row>
    <row r="1750" spans="1:20" x14ac:dyDescent="0.3">
      <c r="A1750" t="s">
        <v>135</v>
      </c>
      <c r="B1750">
        <v>2015</v>
      </c>
      <c r="C1750" t="s">
        <v>21</v>
      </c>
      <c r="D1750">
        <v>74.3</v>
      </c>
      <c r="E1750">
        <v>95</v>
      </c>
      <c r="F1750">
        <v>17</v>
      </c>
      <c r="G1750">
        <v>0.01</v>
      </c>
      <c r="H1750">
        <v>64.900000000000006</v>
      </c>
      <c r="I1750">
        <v>99</v>
      </c>
      <c r="J1750">
        <v>17</v>
      </c>
      <c r="K1750">
        <v>58.5</v>
      </c>
      <c r="L1750">
        <v>20</v>
      </c>
      <c r="M1750">
        <v>99</v>
      </c>
      <c r="N1750">
        <v>4.9000000000000004</v>
      </c>
      <c r="O1750">
        <v>2847.2855690000001</v>
      </c>
      <c r="P1750">
        <v>3483322</v>
      </c>
      <c r="Q1750">
        <v>6.4</v>
      </c>
      <c r="R1750">
        <v>6.2</v>
      </c>
      <c r="S1750">
        <v>0.64500000000000002</v>
      </c>
      <c r="T1750">
        <v>12.1</v>
      </c>
    </row>
    <row r="1751" spans="1:20" x14ac:dyDescent="0.3">
      <c r="A1751" t="s">
        <v>135</v>
      </c>
      <c r="B1751">
        <v>2014</v>
      </c>
      <c r="C1751" t="s">
        <v>21</v>
      </c>
      <c r="D1751">
        <v>74.099999999999994</v>
      </c>
      <c r="E1751">
        <v>96</v>
      </c>
      <c r="F1751">
        <v>18</v>
      </c>
      <c r="G1751">
        <v>0.43</v>
      </c>
      <c r="H1751">
        <v>198.73434950000001</v>
      </c>
      <c r="I1751">
        <v>99</v>
      </c>
      <c r="J1751">
        <v>10</v>
      </c>
      <c r="K1751">
        <v>57.5</v>
      </c>
      <c r="L1751">
        <v>21</v>
      </c>
      <c r="M1751">
        <v>99</v>
      </c>
      <c r="N1751">
        <v>5.91</v>
      </c>
      <c r="O1751">
        <v>3154.5134840000001</v>
      </c>
      <c r="P1751">
        <v>3431882</v>
      </c>
      <c r="Q1751">
        <v>6.4</v>
      </c>
      <c r="R1751">
        <v>6.2</v>
      </c>
      <c r="S1751">
        <v>0.64</v>
      </c>
      <c r="T1751">
        <v>12.1</v>
      </c>
    </row>
    <row r="1752" spans="1:20" x14ac:dyDescent="0.3">
      <c r="A1752" t="s">
        <v>135</v>
      </c>
      <c r="B1752">
        <v>2013</v>
      </c>
      <c r="C1752" t="s">
        <v>21</v>
      </c>
      <c r="D1752">
        <v>73.900000000000006</v>
      </c>
      <c r="E1752">
        <v>97</v>
      </c>
      <c r="F1752">
        <v>18</v>
      </c>
      <c r="G1752">
        <v>0.45</v>
      </c>
      <c r="H1752">
        <v>179.8598949</v>
      </c>
      <c r="I1752">
        <v>99</v>
      </c>
      <c r="J1752">
        <v>92</v>
      </c>
      <c r="K1752">
        <v>56.5</v>
      </c>
      <c r="L1752">
        <v>21</v>
      </c>
      <c r="M1752">
        <v>99</v>
      </c>
      <c r="N1752">
        <v>5.94</v>
      </c>
      <c r="O1752">
        <v>3111.7628869999999</v>
      </c>
      <c r="P1752">
        <v>33824769</v>
      </c>
      <c r="Q1752">
        <v>6.4</v>
      </c>
      <c r="R1752">
        <v>6.2</v>
      </c>
      <c r="S1752">
        <v>0.63400000000000001</v>
      </c>
      <c r="T1752">
        <v>12.1</v>
      </c>
    </row>
    <row r="1753" spans="1:20" x14ac:dyDescent="0.3">
      <c r="A1753" t="s">
        <v>135</v>
      </c>
      <c r="B1753">
        <v>2012</v>
      </c>
      <c r="C1753" t="s">
        <v>21</v>
      </c>
      <c r="D1753">
        <v>73.599999999999994</v>
      </c>
      <c r="E1753">
        <v>99</v>
      </c>
      <c r="F1753">
        <v>19</v>
      </c>
      <c r="G1753">
        <v>0.55000000000000004</v>
      </c>
      <c r="H1753">
        <v>19.158537320000001</v>
      </c>
      <c r="I1753">
        <v>99</v>
      </c>
      <c r="J1753">
        <v>668</v>
      </c>
      <c r="K1753">
        <v>55.5</v>
      </c>
      <c r="L1753">
        <v>22</v>
      </c>
      <c r="M1753">
        <v>99</v>
      </c>
      <c r="N1753">
        <v>6.15</v>
      </c>
      <c r="O1753">
        <v>294.74672800000002</v>
      </c>
      <c r="P1753">
        <v>33333789</v>
      </c>
      <c r="Q1753">
        <v>6.3</v>
      </c>
      <c r="R1753">
        <v>6.2</v>
      </c>
      <c r="S1753">
        <v>0.623</v>
      </c>
      <c r="T1753">
        <v>11.6</v>
      </c>
    </row>
    <row r="1754" spans="1:20" x14ac:dyDescent="0.3">
      <c r="A1754" t="s">
        <v>135</v>
      </c>
      <c r="B1754">
        <v>2011</v>
      </c>
      <c r="C1754" t="s">
        <v>21</v>
      </c>
      <c r="D1754">
        <v>73.3</v>
      </c>
      <c r="E1754">
        <v>14</v>
      </c>
      <c r="F1754">
        <v>19</v>
      </c>
      <c r="G1754">
        <v>0.54</v>
      </c>
      <c r="H1754">
        <v>22.094550399999999</v>
      </c>
      <c r="I1754">
        <v>98</v>
      </c>
      <c r="J1754">
        <v>982</v>
      </c>
      <c r="K1754">
        <v>54.6</v>
      </c>
      <c r="L1754">
        <v>22</v>
      </c>
      <c r="M1754">
        <v>98</v>
      </c>
      <c r="N1754">
        <v>5.99</v>
      </c>
      <c r="O1754">
        <v>339.91615999999999</v>
      </c>
      <c r="P1754">
        <v>32858823</v>
      </c>
      <c r="Q1754">
        <v>6.3</v>
      </c>
      <c r="R1754">
        <v>6.2</v>
      </c>
      <c r="S1754">
        <v>0.61199999999999999</v>
      </c>
      <c r="T1754">
        <v>11.2</v>
      </c>
    </row>
    <row r="1755" spans="1:20" x14ac:dyDescent="0.3">
      <c r="A1755" t="s">
        <v>135</v>
      </c>
      <c r="B1755">
        <v>2010</v>
      </c>
      <c r="C1755" t="s">
        <v>21</v>
      </c>
      <c r="D1755">
        <v>72.8</v>
      </c>
      <c r="E1755">
        <v>11</v>
      </c>
      <c r="F1755">
        <v>20</v>
      </c>
      <c r="G1755">
        <v>0.56000000000000005</v>
      </c>
      <c r="H1755">
        <v>183.6592186</v>
      </c>
      <c r="I1755">
        <v>98</v>
      </c>
      <c r="J1755">
        <v>633</v>
      </c>
      <c r="K1755">
        <v>53.6</v>
      </c>
      <c r="L1755">
        <v>23</v>
      </c>
      <c r="M1755">
        <v>99</v>
      </c>
      <c r="N1755">
        <v>5.86</v>
      </c>
      <c r="O1755">
        <v>2834.2471999999998</v>
      </c>
      <c r="P1755">
        <v>3249639</v>
      </c>
      <c r="Q1755">
        <v>6.3</v>
      </c>
      <c r="R1755">
        <v>6.2</v>
      </c>
      <c r="S1755">
        <v>0.60299999999999998</v>
      </c>
      <c r="T1755">
        <v>10.7</v>
      </c>
    </row>
    <row r="1756" spans="1:20" x14ac:dyDescent="0.3">
      <c r="A1756" t="s">
        <v>135</v>
      </c>
      <c r="B1756">
        <v>2009</v>
      </c>
      <c r="C1756" t="s">
        <v>21</v>
      </c>
      <c r="D1756">
        <v>72.3</v>
      </c>
      <c r="E1756">
        <v>116</v>
      </c>
      <c r="F1756">
        <v>20</v>
      </c>
      <c r="G1756">
        <v>0.62</v>
      </c>
      <c r="H1756">
        <v>188.2902861</v>
      </c>
      <c r="I1756">
        <v>98</v>
      </c>
      <c r="J1756">
        <v>834</v>
      </c>
      <c r="K1756">
        <v>52.7</v>
      </c>
      <c r="L1756">
        <v>23</v>
      </c>
      <c r="M1756">
        <v>99</v>
      </c>
      <c r="N1756">
        <v>5.67</v>
      </c>
      <c r="O1756">
        <v>2861.5545000000002</v>
      </c>
      <c r="P1756">
        <v>31989897</v>
      </c>
      <c r="Q1756">
        <v>6.4</v>
      </c>
      <c r="R1756">
        <v>6.2</v>
      </c>
      <c r="S1756">
        <v>0.59599999999999997</v>
      </c>
      <c r="T1756">
        <v>10.5</v>
      </c>
    </row>
    <row r="1757" spans="1:20" x14ac:dyDescent="0.3">
      <c r="A1757" t="s">
        <v>135</v>
      </c>
      <c r="B1757">
        <v>2008</v>
      </c>
      <c r="C1757" t="s">
        <v>21</v>
      </c>
      <c r="D1757">
        <v>71.8</v>
      </c>
      <c r="E1757">
        <v>123</v>
      </c>
      <c r="F1757">
        <v>21</v>
      </c>
      <c r="G1757">
        <v>0.51</v>
      </c>
      <c r="H1757">
        <v>171.3658969</v>
      </c>
      <c r="I1757">
        <v>97</v>
      </c>
      <c r="J1757">
        <v>1455</v>
      </c>
      <c r="K1757">
        <v>51.7</v>
      </c>
      <c r="L1757">
        <v>24</v>
      </c>
      <c r="M1757">
        <v>99</v>
      </c>
      <c r="N1757">
        <v>5.41</v>
      </c>
      <c r="O1757">
        <v>2884.94776</v>
      </c>
      <c r="P1757">
        <v>31596855</v>
      </c>
      <c r="Q1757">
        <v>6.4</v>
      </c>
      <c r="R1757">
        <v>6.3</v>
      </c>
      <c r="S1757">
        <v>0.58899999999999997</v>
      </c>
      <c r="T1757">
        <v>10.3</v>
      </c>
    </row>
    <row r="1758" spans="1:20" x14ac:dyDescent="0.3">
      <c r="A1758" t="s">
        <v>135</v>
      </c>
      <c r="B1758">
        <v>2007</v>
      </c>
      <c r="C1758" t="s">
        <v>21</v>
      </c>
      <c r="D1758">
        <v>71.400000000000006</v>
      </c>
      <c r="E1758">
        <v>128</v>
      </c>
      <c r="F1758">
        <v>21</v>
      </c>
      <c r="G1758">
        <v>0.56000000000000005</v>
      </c>
      <c r="H1758">
        <v>157.64314450000001</v>
      </c>
      <c r="I1758">
        <v>95</v>
      </c>
      <c r="J1758">
        <v>2248</v>
      </c>
      <c r="K1758">
        <v>5.8</v>
      </c>
      <c r="L1758">
        <v>25</v>
      </c>
      <c r="M1758">
        <v>95</v>
      </c>
      <c r="N1758">
        <v>5.48</v>
      </c>
      <c r="O1758">
        <v>2494.353552</v>
      </c>
      <c r="P1758">
        <v>31225881</v>
      </c>
      <c r="Q1758">
        <v>6.4</v>
      </c>
      <c r="R1758">
        <v>6.3</v>
      </c>
      <c r="S1758">
        <v>0.58099999999999996</v>
      </c>
      <c r="T1758">
        <v>10</v>
      </c>
    </row>
    <row r="1759" spans="1:20" x14ac:dyDescent="0.3">
      <c r="A1759" t="s">
        <v>135</v>
      </c>
      <c r="B1759">
        <v>2006</v>
      </c>
      <c r="C1759" t="s">
        <v>21</v>
      </c>
      <c r="D1759">
        <v>71</v>
      </c>
      <c r="E1759">
        <v>133</v>
      </c>
      <c r="F1759">
        <v>22</v>
      </c>
      <c r="G1759">
        <v>0.57999999999999996</v>
      </c>
      <c r="H1759">
        <v>127.7632005</v>
      </c>
      <c r="I1759">
        <v>95</v>
      </c>
      <c r="J1759">
        <v>1217</v>
      </c>
      <c r="K1759">
        <v>49.9</v>
      </c>
      <c r="L1759">
        <v>25</v>
      </c>
      <c r="M1759">
        <v>97</v>
      </c>
      <c r="N1759">
        <v>5.23</v>
      </c>
      <c r="O1759">
        <v>2191.4785670000001</v>
      </c>
      <c r="P1759">
        <v>3869346</v>
      </c>
      <c r="Q1759">
        <v>6.4</v>
      </c>
      <c r="R1759">
        <v>6.3</v>
      </c>
      <c r="S1759">
        <v>0.57499999999999996</v>
      </c>
      <c r="T1759">
        <v>10</v>
      </c>
    </row>
    <row r="1760" spans="1:20" x14ac:dyDescent="0.3">
      <c r="A1760" t="s">
        <v>135</v>
      </c>
      <c r="B1760">
        <v>2005</v>
      </c>
      <c r="C1760" t="s">
        <v>21</v>
      </c>
      <c r="D1760">
        <v>77</v>
      </c>
      <c r="E1760">
        <v>137</v>
      </c>
      <c r="F1760">
        <v>22</v>
      </c>
      <c r="G1760">
        <v>0.47</v>
      </c>
      <c r="H1760">
        <v>9.4693712639999994</v>
      </c>
      <c r="I1760">
        <v>96</v>
      </c>
      <c r="J1760">
        <v>17</v>
      </c>
      <c r="K1760">
        <v>49.1</v>
      </c>
      <c r="L1760">
        <v>26</v>
      </c>
      <c r="M1760">
        <v>98</v>
      </c>
      <c r="N1760">
        <v>5.6</v>
      </c>
      <c r="O1760">
        <v>213.75555900000001</v>
      </c>
      <c r="P1760">
        <v>35217</v>
      </c>
      <c r="Q1760">
        <v>6.5</v>
      </c>
      <c r="R1760">
        <v>6.3</v>
      </c>
      <c r="S1760">
        <v>0.56899999999999995</v>
      </c>
      <c r="T1760">
        <v>9.8000000000000007</v>
      </c>
    </row>
    <row r="1761" spans="1:20" x14ac:dyDescent="0.3">
      <c r="A1761" t="s">
        <v>135</v>
      </c>
      <c r="B1761">
        <v>2004</v>
      </c>
      <c r="C1761" t="s">
        <v>21</v>
      </c>
      <c r="D1761">
        <v>72</v>
      </c>
      <c r="E1761">
        <v>142</v>
      </c>
      <c r="F1761">
        <v>23</v>
      </c>
      <c r="G1761">
        <v>0.56000000000000005</v>
      </c>
      <c r="H1761">
        <v>100.3638322</v>
      </c>
      <c r="I1761">
        <v>95</v>
      </c>
      <c r="J1761">
        <v>6399</v>
      </c>
      <c r="K1761">
        <v>48.2</v>
      </c>
      <c r="L1761">
        <v>27</v>
      </c>
      <c r="M1761">
        <v>97</v>
      </c>
      <c r="N1761">
        <v>5.22</v>
      </c>
      <c r="O1761">
        <v>1948.812275</v>
      </c>
      <c r="P1761">
        <v>3179285</v>
      </c>
      <c r="Q1761">
        <v>6.5</v>
      </c>
      <c r="R1761">
        <v>6.4</v>
      </c>
      <c r="S1761">
        <v>0.56100000000000005</v>
      </c>
      <c r="T1761">
        <v>9.6</v>
      </c>
    </row>
    <row r="1762" spans="1:20" x14ac:dyDescent="0.3">
      <c r="A1762" t="s">
        <v>135</v>
      </c>
      <c r="B1762">
        <v>2003</v>
      </c>
      <c r="C1762" t="s">
        <v>21</v>
      </c>
      <c r="D1762">
        <v>69.900000000000006</v>
      </c>
      <c r="E1762">
        <v>146</v>
      </c>
      <c r="F1762">
        <v>24</v>
      </c>
      <c r="G1762">
        <v>0.57999999999999996</v>
      </c>
      <c r="H1762">
        <v>88.165061789999996</v>
      </c>
      <c r="I1762">
        <v>9</v>
      </c>
      <c r="J1762">
        <v>10841</v>
      </c>
      <c r="K1762">
        <v>47.3</v>
      </c>
      <c r="L1762">
        <v>28</v>
      </c>
      <c r="M1762">
        <v>91</v>
      </c>
      <c r="N1762">
        <v>5.25</v>
      </c>
      <c r="O1762">
        <v>1721.9738629999999</v>
      </c>
      <c r="P1762">
        <v>29843937</v>
      </c>
      <c r="Q1762">
        <v>6.6</v>
      </c>
      <c r="R1762">
        <v>6.4</v>
      </c>
      <c r="S1762">
        <v>0.55100000000000005</v>
      </c>
      <c r="T1762">
        <v>9.3000000000000007</v>
      </c>
    </row>
    <row r="1763" spans="1:20" x14ac:dyDescent="0.3">
      <c r="A1763" t="s">
        <v>135</v>
      </c>
      <c r="B1763">
        <v>2002</v>
      </c>
      <c r="C1763" t="s">
        <v>21</v>
      </c>
      <c r="D1763">
        <v>69.5</v>
      </c>
      <c r="E1763">
        <v>15</v>
      </c>
      <c r="F1763">
        <v>25</v>
      </c>
      <c r="G1763">
        <v>0.46</v>
      </c>
      <c r="H1763">
        <v>66.729338709999993</v>
      </c>
      <c r="I1763">
        <v>92</v>
      </c>
      <c r="J1763">
        <v>6000</v>
      </c>
      <c r="K1763">
        <v>46.5</v>
      </c>
      <c r="L1763">
        <v>29</v>
      </c>
      <c r="M1763">
        <v>94</v>
      </c>
      <c r="N1763">
        <v>5.31</v>
      </c>
      <c r="O1763">
        <v>1413.7571760000001</v>
      </c>
      <c r="P1763">
        <v>29512368</v>
      </c>
      <c r="Q1763">
        <v>6.6</v>
      </c>
      <c r="R1763">
        <v>6.5</v>
      </c>
      <c r="S1763">
        <v>0.54</v>
      </c>
      <c r="T1763">
        <v>8.8000000000000007</v>
      </c>
    </row>
    <row r="1764" spans="1:20" x14ac:dyDescent="0.3">
      <c r="A1764" t="s">
        <v>135</v>
      </c>
      <c r="B1764">
        <v>2001</v>
      </c>
      <c r="C1764" t="s">
        <v>21</v>
      </c>
      <c r="D1764">
        <v>69</v>
      </c>
      <c r="E1764">
        <v>155</v>
      </c>
      <c r="F1764">
        <v>26</v>
      </c>
      <c r="G1764">
        <v>0.46</v>
      </c>
      <c r="H1764">
        <v>71.11645</v>
      </c>
      <c r="I1764">
        <v>84</v>
      </c>
      <c r="J1764">
        <v>2724</v>
      </c>
      <c r="K1764">
        <v>45.7</v>
      </c>
      <c r="L1764">
        <v>30</v>
      </c>
      <c r="M1764">
        <v>93</v>
      </c>
      <c r="N1764">
        <v>4.4400000000000004</v>
      </c>
      <c r="O1764">
        <v>1336.7753760000001</v>
      </c>
      <c r="P1764">
        <v>29181832</v>
      </c>
      <c r="Q1764">
        <v>6.7</v>
      </c>
      <c r="R1764">
        <v>6.5</v>
      </c>
      <c r="S1764">
        <v>0.53</v>
      </c>
      <c r="T1764">
        <v>8.5</v>
      </c>
    </row>
    <row r="1765" spans="1:20" x14ac:dyDescent="0.3">
      <c r="A1765" t="s">
        <v>135</v>
      </c>
      <c r="B1765">
        <v>2000</v>
      </c>
      <c r="C1765" t="s">
        <v>21</v>
      </c>
      <c r="D1765">
        <v>68.599999999999994</v>
      </c>
      <c r="E1765">
        <v>16</v>
      </c>
      <c r="F1765">
        <v>27</v>
      </c>
      <c r="G1765">
        <v>0.45</v>
      </c>
      <c r="H1765">
        <v>63.421400239999997</v>
      </c>
      <c r="I1765">
        <v>43</v>
      </c>
      <c r="J1765">
        <v>7368</v>
      </c>
      <c r="K1765">
        <v>44.8</v>
      </c>
      <c r="L1765">
        <v>32</v>
      </c>
      <c r="M1765">
        <v>95</v>
      </c>
      <c r="N1765">
        <v>4.18</v>
      </c>
      <c r="O1765">
        <v>1332.3823580000001</v>
      </c>
      <c r="P1765">
        <v>28849621</v>
      </c>
      <c r="Q1765">
        <v>6.7</v>
      </c>
      <c r="R1765">
        <v>6.6</v>
      </c>
      <c r="S1765">
        <v>0.51900000000000002</v>
      </c>
      <c r="T1765">
        <v>8</v>
      </c>
    </row>
    <row r="1766" spans="1:20" x14ac:dyDescent="0.3">
      <c r="A1766" t="s">
        <v>136</v>
      </c>
      <c r="B1766">
        <v>2015</v>
      </c>
      <c r="C1766" t="s">
        <v>21</v>
      </c>
      <c r="D1766">
        <v>57.6</v>
      </c>
      <c r="E1766">
        <v>355</v>
      </c>
      <c r="F1766">
        <v>60</v>
      </c>
      <c r="G1766">
        <v>0.01</v>
      </c>
      <c r="H1766">
        <v>64.900000000000006</v>
      </c>
      <c r="I1766">
        <v>8</v>
      </c>
      <c r="J1766">
        <v>79</v>
      </c>
      <c r="K1766">
        <v>22.6</v>
      </c>
      <c r="L1766">
        <v>81</v>
      </c>
      <c r="M1766">
        <v>8</v>
      </c>
      <c r="N1766">
        <v>4.9000000000000004</v>
      </c>
      <c r="O1766">
        <v>528.31255969999995</v>
      </c>
      <c r="P1766">
        <v>281691</v>
      </c>
      <c r="Q1766">
        <v>3.6</v>
      </c>
      <c r="R1766">
        <v>3.5</v>
      </c>
      <c r="S1766">
        <v>0.41399999999999998</v>
      </c>
      <c r="T1766">
        <v>9.1</v>
      </c>
    </row>
    <row r="1767" spans="1:20" x14ac:dyDescent="0.3">
      <c r="A1767" t="s">
        <v>136</v>
      </c>
      <c r="B1767">
        <v>2014</v>
      </c>
      <c r="C1767" t="s">
        <v>21</v>
      </c>
      <c r="D1767">
        <v>56.7</v>
      </c>
      <c r="E1767">
        <v>375</v>
      </c>
      <c r="F1767">
        <v>61</v>
      </c>
      <c r="G1767">
        <v>0.01</v>
      </c>
      <c r="H1767">
        <v>54.911594749999999</v>
      </c>
      <c r="I1767">
        <v>79</v>
      </c>
      <c r="J1767">
        <v>9</v>
      </c>
      <c r="K1767">
        <v>22.2</v>
      </c>
      <c r="L1767">
        <v>84</v>
      </c>
      <c r="M1767">
        <v>79</v>
      </c>
      <c r="N1767">
        <v>6.98</v>
      </c>
      <c r="O1767">
        <v>623.28711410000005</v>
      </c>
      <c r="P1767">
        <v>27212382</v>
      </c>
      <c r="Q1767">
        <v>3.6</v>
      </c>
      <c r="R1767">
        <v>3.5</v>
      </c>
      <c r="S1767">
        <v>0.40899999999999997</v>
      </c>
      <c r="T1767">
        <v>9.1</v>
      </c>
    </row>
    <row r="1768" spans="1:20" x14ac:dyDescent="0.3">
      <c r="A1768" t="s">
        <v>136</v>
      </c>
      <c r="B1768">
        <v>2013</v>
      </c>
      <c r="C1768" t="s">
        <v>21</v>
      </c>
      <c r="D1768">
        <v>55.3</v>
      </c>
      <c r="E1768">
        <v>46</v>
      </c>
      <c r="F1768">
        <v>62</v>
      </c>
      <c r="G1768">
        <v>1.1599999999999999</v>
      </c>
      <c r="H1768">
        <v>5.8133384960000001</v>
      </c>
      <c r="I1768">
        <v>78</v>
      </c>
      <c r="J1768">
        <v>8</v>
      </c>
      <c r="K1768">
        <v>21.8</v>
      </c>
      <c r="L1768">
        <v>87</v>
      </c>
      <c r="M1768">
        <v>78</v>
      </c>
      <c r="N1768">
        <v>5.9</v>
      </c>
      <c r="O1768">
        <v>65.985681</v>
      </c>
      <c r="P1768">
        <v>26434372</v>
      </c>
      <c r="Q1768">
        <v>3.6</v>
      </c>
      <c r="R1768">
        <v>3.5</v>
      </c>
      <c r="S1768">
        <v>0.40500000000000003</v>
      </c>
      <c r="T1768">
        <v>9.1</v>
      </c>
    </row>
    <row r="1769" spans="1:20" x14ac:dyDescent="0.3">
      <c r="A1769" t="s">
        <v>136</v>
      </c>
      <c r="B1769">
        <v>2012</v>
      </c>
      <c r="C1769" t="s">
        <v>21</v>
      </c>
      <c r="D1769">
        <v>54.8</v>
      </c>
      <c r="E1769">
        <v>48</v>
      </c>
      <c r="F1769">
        <v>64</v>
      </c>
      <c r="G1769">
        <v>1.19</v>
      </c>
      <c r="H1769">
        <v>49.909872210000003</v>
      </c>
      <c r="I1769">
        <v>76</v>
      </c>
      <c r="J1769">
        <v>145</v>
      </c>
      <c r="K1769">
        <v>21.3</v>
      </c>
      <c r="L1769">
        <v>90</v>
      </c>
      <c r="M1769">
        <v>73</v>
      </c>
      <c r="N1769">
        <v>5.58</v>
      </c>
      <c r="O1769">
        <v>566.51387299999999</v>
      </c>
      <c r="P1769">
        <v>2567666</v>
      </c>
      <c r="Q1769">
        <v>3.6</v>
      </c>
      <c r="R1769">
        <v>3.5</v>
      </c>
      <c r="S1769">
        <v>0.4</v>
      </c>
      <c r="T1769">
        <v>9.1999999999999993</v>
      </c>
    </row>
    <row r="1770" spans="1:20" x14ac:dyDescent="0.3">
      <c r="A1770" t="s">
        <v>136</v>
      </c>
      <c r="B1770">
        <v>2011</v>
      </c>
      <c r="C1770" t="s">
        <v>21</v>
      </c>
      <c r="D1770">
        <v>54.3</v>
      </c>
      <c r="E1770">
        <v>47</v>
      </c>
      <c r="F1770">
        <v>66</v>
      </c>
      <c r="G1770">
        <v>0.94</v>
      </c>
      <c r="H1770">
        <v>40.806179759999999</v>
      </c>
      <c r="I1770">
        <v>76</v>
      </c>
      <c r="J1770">
        <v>177</v>
      </c>
      <c r="K1770">
        <v>2.9</v>
      </c>
      <c r="L1770">
        <v>94</v>
      </c>
      <c r="M1770">
        <v>73</v>
      </c>
      <c r="N1770">
        <v>6.23</v>
      </c>
      <c r="O1770">
        <v>526.53135169999996</v>
      </c>
      <c r="P1770">
        <v>249395</v>
      </c>
      <c r="Q1770">
        <v>3.7</v>
      </c>
      <c r="R1770">
        <v>3.6</v>
      </c>
      <c r="S1770">
        <v>0.39700000000000002</v>
      </c>
      <c r="T1770">
        <v>9.5</v>
      </c>
    </row>
    <row r="1771" spans="1:20" x14ac:dyDescent="0.3">
      <c r="A1771" t="s">
        <v>136</v>
      </c>
      <c r="B1771">
        <v>2010</v>
      </c>
      <c r="C1771" t="s">
        <v>21</v>
      </c>
      <c r="D1771">
        <v>54</v>
      </c>
      <c r="E1771">
        <v>47</v>
      </c>
      <c r="F1771">
        <v>69</v>
      </c>
      <c r="G1771">
        <v>0.96</v>
      </c>
      <c r="H1771">
        <v>5.7433936640000001</v>
      </c>
      <c r="I1771">
        <v>74</v>
      </c>
      <c r="J1771">
        <v>2321</v>
      </c>
      <c r="K1771">
        <v>2.5</v>
      </c>
      <c r="L1771">
        <v>98</v>
      </c>
      <c r="M1771">
        <v>73</v>
      </c>
      <c r="N1771">
        <v>5.38</v>
      </c>
      <c r="O1771">
        <v>419.22581489999999</v>
      </c>
      <c r="P1771">
        <v>2422145</v>
      </c>
      <c r="Q1771">
        <v>3.7</v>
      </c>
      <c r="R1771">
        <v>3.6</v>
      </c>
      <c r="S1771">
        <v>0.39</v>
      </c>
      <c r="T1771">
        <v>9.3000000000000007</v>
      </c>
    </row>
    <row r="1772" spans="1:20" x14ac:dyDescent="0.3">
      <c r="A1772" t="s">
        <v>136</v>
      </c>
      <c r="B1772">
        <v>2009</v>
      </c>
      <c r="C1772" t="s">
        <v>21</v>
      </c>
      <c r="D1772">
        <v>53.8</v>
      </c>
      <c r="E1772">
        <v>4</v>
      </c>
      <c r="F1772">
        <v>70</v>
      </c>
      <c r="G1772">
        <v>1.18</v>
      </c>
      <c r="H1772">
        <v>39.752169360000003</v>
      </c>
      <c r="I1772">
        <v>74</v>
      </c>
      <c r="J1772">
        <v>60</v>
      </c>
      <c r="K1772">
        <v>2.1</v>
      </c>
      <c r="L1772">
        <v>101</v>
      </c>
      <c r="M1772">
        <v>74</v>
      </c>
      <c r="N1772">
        <v>5.43</v>
      </c>
      <c r="O1772">
        <v>463.85261800000001</v>
      </c>
      <c r="P1772">
        <v>2352463</v>
      </c>
      <c r="Q1772">
        <v>3.7</v>
      </c>
      <c r="R1772">
        <v>3.6</v>
      </c>
      <c r="S1772">
        <v>0.38200000000000001</v>
      </c>
      <c r="T1772">
        <v>9.1999999999999993</v>
      </c>
    </row>
    <row r="1773" spans="1:20" x14ac:dyDescent="0.3">
      <c r="A1773" t="s">
        <v>136</v>
      </c>
      <c r="B1773">
        <v>2008</v>
      </c>
      <c r="C1773" t="s">
        <v>21</v>
      </c>
      <c r="D1773">
        <v>53.2</v>
      </c>
      <c r="E1773">
        <v>45</v>
      </c>
      <c r="F1773">
        <v>72</v>
      </c>
      <c r="G1773">
        <v>1.48</v>
      </c>
      <c r="H1773">
        <v>0.79691578500000004</v>
      </c>
      <c r="I1773">
        <v>75</v>
      </c>
      <c r="J1773">
        <v>4</v>
      </c>
      <c r="K1773">
        <v>19.7</v>
      </c>
      <c r="L1773">
        <v>104</v>
      </c>
      <c r="M1773">
        <v>74</v>
      </c>
      <c r="N1773">
        <v>4.91</v>
      </c>
      <c r="O1773">
        <v>53.127718999999999</v>
      </c>
      <c r="P1773">
        <v>22846758</v>
      </c>
      <c r="Q1773">
        <v>3.7</v>
      </c>
      <c r="R1773">
        <v>3.7</v>
      </c>
      <c r="S1773">
        <v>0.372</v>
      </c>
      <c r="T1773">
        <v>8.8000000000000007</v>
      </c>
    </row>
    <row r="1774" spans="1:20" x14ac:dyDescent="0.3">
      <c r="A1774" t="s">
        <v>136</v>
      </c>
      <c r="B1774">
        <v>2007</v>
      </c>
      <c r="C1774" t="s">
        <v>21</v>
      </c>
      <c r="D1774">
        <v>52.1</v>
      </c>
      <c r="E1774">
        <v>425</v>
      </c>
      <c r="F1774">
        <v>74</v>
      </c>
      <c r="G1774">
        <v>1.03</v>
      </c>
      <c r="H1774">
        <v>53.950278900000001</v>
      </c>
      <c r="I1774">
        <v>75</v>
      </c>
      <c r="J1774">
        <v>267</v>
      </c>
      <c r="K1774">
        <v>19.3</v>
      </c>
      <c r="L1774">
        <v>108</v>
      </c>
      <c r="M1774">
        <v>75</v>
      </c>
      <c r="N1774">
        <v>5.25</v>
      </c>
      <c r="O1774">
        <v>422.14615730000003</v>
      </c>
      <c r="P1774">
        <v>22188387</v>
      </c>
      <c r="Q1774">
        <v>3.8</v>
      </c>
      <c r="R1774">
        <v>3.7</v>
      </c>
      <c r="S1774">
        <v>0.36</v>
      </c>
      <c r="T1774">
        <v>8.1999999999999993</v>
      </c>
    </row>
    <row r="1775" spans="1:20" x14ac:dyDescent="0.3">
      <c r="A1775" t="s">
        <v>136</v>
      </c>
      <c r="B1775">
        <v>2006</v>
      </c>
      <c r="C1775" t="s">
        <v>21</v>
      </c>
      <c r="D1775">
        <v>51.2</v>
      </c>
      <c r="E1775">
        <v>434</v>
      </c>
      <c r="F1775">
        <v>78</v>
      </c>
      <c r="G1775">
        <v>1.2</v>
      </c>
      <c r="H1775">
        <v>58.596444869999999</v>
      </c>
      <c r="I1775">
        <v>75</v>
      </c>
      <c r="J1775">
        <v>183</v>
      </c>
      <c r="K1775">
        <v>18.899999999999999</v>
      </c>
      <c r="L1775">
        <v>113</v>
      </c>
      <c r="M1775">
        <v>73</v>
      </c>
      <c r="N1775">
        <v>6.51</v>
      </c>
      <c r="O1775">
        <v>385.75671410000001</v>
      </c>
      <c r="P1775">
        <v>21547463</v>
      </c>
      <c r="Q1775">
        <v>3.8</v>
      </c>
      <c r="R1775">
        <v>3.7</v>
      </c>
      <c r="S1775">
        <v>0.35299999999999998</v>
      </c>
      <c r="T1775">
        <v>7.9</v>
      </c>
    </row>
    <row r="1776" spans="1:20" x14ac:dyDescent="0.3">
      <c r="A1776" t="s">
        <v>136</v>
      </c>
      <c r="B1776">
        <v>2005</v>
      </c>
      <c r="C1776" t="s">
        <v>21</v>
      </c>
      <c r="D1776">
        <v>58</v>
      </c>
      <c r="E1776">
        <v>434</v>
      </c>
      <c r="F1776">
        <v>80</v>
      </c>
      <c r="G1776">
        <v>1.23</v>
      </c>
      <c r="H1776">
        <v>67.333787349999994</v>
      </c>
      <c r="I1776">
        <v>75</v>
      </c>
      <c r="J1776">
        <v>12598</v>
      </c>
      <c r="K1776">
        <v>18.5</v>
      </c>
      <c r="L1776">
        <v>117</v>
      </c>
      <c r="M1776">
        <v>71</v>
      </c>
      <c r="N1776">
        <v>6.87</v>
      </c>
      <c r="O1776">
        <v>369.15453589999998</v>
      </c>
      <c r="P1776">
        <v>29237</v>
      </c>
      <c r="Q1776">
        <v>3.9</v>
      </c>
      <c r="R1776">
        <v>3.8</v>
      </c>
      <c r="S1776">
        <v>0.34100000000000003</v>
      </c>
      <c r="T1776">
        <v>7.3</v>
      </c>
    </row>
    <row r="1777" spans="1:20" x14ac:dyDescent="0.3">
      <c r="A1777" t="s">
        <v>136</v>
      </c>
      <c r="B1777">
        <v>2004</v>
      </c>
      <c r="C1777" t="s">
        <v>21</v>
      </c>
      <c r="D1777">
        <v>54</v>
      </c>
      <c r="E1777">
        <v>429</v>
      </c>
      <c r="F1777">
        <v>82</v>
      </c>
      <c r="G1777">
        <v>1.54</v>
      </c>
      <c r="H1777">
        <v>46.581956310000002</v>
      </c>
      <c r="I1777">
        <v>76</v>
      </c>
      <c r="J1777">
        <v>9396</v>
      </c>
      <c r="K1777">
        <v>18.100000000000001</v>
      </c>
      <c r="L1777">
        <v>120</v>
      </c>
      <c r="M1777">
        <v>69</v>
      </c>
      <c r="N1777">
        <v>5.91</v>
      </c>
      <c r="O1777">
        <v>336.33181450000001</v>
      </c>
      <c r="P1777">
        <v>231275</v>
      </c>
      <c r="Q1777">
        <v>3.9</v>
      </c>
      <c r="R1777">
        <v>3.8</v>
      </c>
      <c r="S1777">
        <v>0.33200000000000002</v>
      </c>
      <c r="T1777">
        <v>7</v>
      </c>
    </row>
    <row r="1778" spans="1:20" x14ac:dyDescent="0.3">
      <c r="A1778" t="s">
        <v>136</v>
      </c>
      <c r="B1778">
        <v>2003</v>
      </c>
      <c r="C1778" t="s">
        <v>21</v>
      </c>
      <c r="D1778">
        <v>51</v>
      </c>
      <c r="E1778">
        <v>424</v>
      </c>
      <c r="F1778">
        <v>85</v>
      </c>
      <c r="G1778">
        <v>1.68</v>
      </c>
      <c r="H1778">
        <v>42.526895590000002</v>
      </c>
      <c r="I1778">
        <v>76</v>
      </c>
      <c r="J1778">
        <v>28898</v>
      </c>
      <c r="K1778">
        <v>17.7</v>
      </c>
      <c r="L1778">
        <v>124</v>
      </c>
      <c r="M1778">
        <v>67</v>
      </c>
      <c r="N1778">
        <v>6.39</v>
      </c>
      <c r="O1778">
        <v>283.89115880000003</v>
      </c>
      <c r="P1778">
        <v>19716598</v>
      </c>
      <c r="Q1778">
        <v>4</v>
      </c>
      <c r="R1778">
        <v>3.9</v>
      </c>
      <c r="S1778">
        <v>0.318</v>
      </c>
      <c r="T1778">
        <v>6.7</v>
      </c>
    </row>
    <row r="1779" spans="1:20" x14ac:dyDescent="0.3">
      <c r="A1779" t="s">
        <v>136</v>
      </c>
      <c r="B1779">
        <v>2002</v>
      </c>
      <c r="C1779" t="s">
        <v>21</v>
      </c>
      <c r="D1779">
        <v>49.8</v>
      </c>
      <c r="E1779">
        <v>416</v>
      </c>
      <c r="F1779">
        <v>87</v>
      </c>
      <c r="G1779">
        <v>2.16</v>
      </c>
      <c r="H1779">
        <v>40.825970769999998</v>
      </c>
      <c r="I1779">
        <v>76</v>
      </c>
      <c r="J1779">
        <v>7155</v>
      </c>
      <c r="K1779">
        <v>17.3</v>
      </c>
      <c r="L1779">
        <v>127</v>
      </c>
      <c r="M1779">
        <v>76</v>
      </c>
      <c r="N1779">
        <v>6.45</v>
      </c>
      <c r="O1779">
        <v>262.88455099999999</v>
      </c>
      <c r="P1779">
        <v>19139658</v>
      </c>
      <c r="Q1779">
        <v>4</v>
      </c>
      <c r="R1779">
        <v>4</v>
      </c>
      <c r="S1779">
        <v>0.311</v>
      </c>
      <c r="T1779">
        <v>6.2</v>
      </c>
    </row>
    <row r="1780" spans="1:20" x14ac:dyDescent="0.3">
      <c r="A1780" t="s">
        <v>136</v>
      </c>
      <c r="B1780">
        <v>2001</v>
      </c>
      <c r="C1780" t="s">
        <v>21</v>
      </c>
      <c r="D1780">
        <v>49.5</v>
      </c>
      <c r="E1780">
        <v>48</v>
      </c>
      <c r="F1780">
        <v>90</v>
      </c>
      <c r="G1780">
        <v>2.09</v>
      </c>
      <c r="H1780">
        <v>37.825119360000002</v>
      </c>
      <c r="I1780">
        <v>25</v>
      </c>
      <c r="J1780">
        <v>7085</v>
      </c>
      <c r="K1780">
        <v>16.899999999999999</v>
      </c>
      <c r="L1780">
        <v>132</v>
      </c>
      <c r="M1780">
        <v>72</v>
      </c>
      <c r="N1780">
        <v>5.64</v>
      </c>
      <c r="O1780">
        <v>256.44148719999998</v>
      </c>
      <c r="P1780">
        <v>18588758</v>
      </c>
      <c r="Q1780">
        <v>4.0999999999999996</v>
      </c>
      <c r="R1780">
        <v>4</v>
      </c>
      <c r="S1780">
        <v>0.29799999999999999</v>
      </c>
      <c r="T1780">
        <v>5.8</v>
      </c>
    </row>
    <row r="1781" spans="1:20" x14ac:dyDescent="0.3">
      <c r="A1781" t="s">
        <v>136</v>
      </c>
      <c r="B1781">
        <v>2000</v>
      </c>
      <c r="C1781" t="s">
        <v>21</v>
      </c>
      <c r="D1781">
        <v>49</v>
      </c>
      <c r="E1781">
        <v>43</v>
      </c>
      <c r="F1781">
        <v>93</v>
      </c>
      <c r="G1781">
        <v>1.1399999999999999</v>
      </c>
      <c r="H1781">
        <v>47.172507179999997</v>
      </c>
      <c r="I1781">
        <v>99</v>
      </c>
      <c r="J1781">
        <v>7375</v>
      </c>
      <c r="K1781">
        <v>16.5</v>
      </c>
      <c r="L1781">
        <v>136</v>
      </c>
      <c r="M1781">
        <v>69</v>
      </c>
      <c r="N1781">
        <v>6.16</v>
      </c>
      <c r="O1781">
        <v>277.64865909999997</v>
      </c>
      <c r="P1781">
        <v>1867687</v>
      </c>
      <c r="Q1781">
        <v>4.2</v>
      </c>
      <c r="R1781">
        <v>4.0999999999999996</v>
      </c>
      <c r="S1781">
        <v>0.29099999999999998</v>
      </c>
      <c r="T1781">
        <v>5.4</v>
      </c>
    </row>
    <row r="1782" spans="1:20" x14ac:dyDescent="0.3">
      <c r="A1782" t="s">
        <v>137</v>
      </c>
      <c r="B1782">
        <v>2015</v>
      </c>
      <c r="C1782" t="s">
        <v>21</v>
      </c>
      <c r="D1782">
        <v>66.599999999999994</v>
      </c>
      <c r="E1782">
        <v>199</v>
      </c>
      <c r="F1782">
        <v>39</v>
      </c>
      <c r="G1782">
        <v>0.01</v>
      </c>
      <c r="H1782">
        <v>64.900000000000006</v>
      </c>
      <c r="I1782">
        <v>89</v>
      </c>
      <c r="J1782">
        <v>6</v>
      </c>
      <c r="K1782">
        <v>23.8</v>
      </c>
      <c r="L1782">
        <v>50</v>
      </c>
      <c r="M1782">
        <v>89</v>
      </c>
      <c r="N1782">
        <v>4.9000000000000004</v>
      </c>
      <c r="O1782">
        <v>1194.5913700000001</v>
      </c>
      <c r="P1782">
        <v>5243669</v>
      </c>
      <c r="Q1782">
        <v>12.8</v>
      </c>
      <c r="R1782">
        <v>13</v>
      </c>
      <c r="S1782">
        <v>0.55200000000000005</v>
      </c>
      <c r="T1782">
        <v>9.1</v>
      </c>
    </row>
    <row r="1783" spans="1:20" x14ac:dyDescent="0.3">
      <c r="A1783" t="s">
        <v>137</v>
      </c>
      <c r="B1783">
        <v>2014</v>
      </c>
      <c r="C1783" t="s">
        <v>21</v>
      </c>
      <c r="D1783">
        <v>66.400000000000006</v>
      </c>
      <c r="E1783">
        <v>21</v>
      </c>
      <c r="F1783">
        <v>40</v>
      </c>
      <c r="G1783">
        <v>0.01</v>
      </c>
      <c r="H1783">
        <v>45.337886769999997</v>
      </c>
      <c r="I1783">
        <v>88</v>
      </c>
      <c r="J1783">
        <v>122</v>
      </c>
      <c r="K1783">
        <v>22.9</v>
      </c>
      <c r="L1783">
        <v>52</v>
      </c>
      <c r="M1783">
        <v>88</v>
      </c>
      <c r="N1783">
        <v>2.2799999999999998</v>
      </c>
      <c r="O1783">
        <v>1262.8937820000001</v>
      </c>
      <c r="P1783">
        <v>51924182</v>
      </c>
      <c r="Q1783">
        <v>12.9</v>
      </c>
      <c r="R1783">
        <v>13.1</v>
      </c>
      <c r="S1783">
        <v>0.54700000000000004</v>
      </c>
      <c r="T1783">
        <v>9.1</v>
      </c>
    </row>
    <row r="1784" spans="1:20" x14ac:dyDescent="0.3">
      <c r="A1784" t="s">
        <v>137</v>
      </c>
      <c r="B1784">
        <v>2013</v>
      </c>
      <c r="C1784" t="s">
        <v>21</v>
      </c>
      <c r="D1784">
        <v>66.2</v>
      </c>
      <c r="E1784">
        <v>22</v>
      </c>
      <c r="F1784">
        <v>42</v>
      </c>
      <c r="G1784">
        <v>0.7</v>
      </c>
      <c r="H1784">
        <v>38.337934619999999</v>
      </c>
      <c r="I1784">
        <v>75</v>
      </c>
      <c r="J1784">
        <v>1010</v>
      </c>
      <c r="K1784">
        <v>22.1</v>
      </c>
      <c r="L1784">
        <v>55</v>
      </c>
      <c r="M1784">
        <v>76</v>
      </c>
      <c r="N1784">
        <v>2.16</v>
      </c>
      <c r="O1784">
        <v>1168.8394699999999</v>
      </c>
      <c r="P1784">
        <v>51448196</v>
      </c>
      <c r="Q1784">
        <v>12.9</v>
      </c>
      <c r="R1784">
        <v>13.2</v>
      </c>
      <c r="S1784">
        <v>0.54</v>
      </c>
      <c r="T1784">
        <v>9.1</v>
      </c>
    </row>
    <row r="1785" spans="1:20" x14ac:dyDescent="0.3">
      <c r="A1785" t="s">
        <v>137</v>
      </c>
      <c r="B1785">
        <v>2012</v>
      </c>
      <c r="C1785" t="s">
        <v>21</v>
      </c>
      <c r="D1785">
        <v>65.900000000000006</v>
      </c>
      <c r="E1785">
        <v>25</v>
      </c>
      <c r="F1785">
        <v>44</v>
      </c>
      <c r="G1785">
        <v>0.55000000000000004</v>
      </c>
      <c r="H1785">
        <v>38.427908299999999</v>
      </c>
      <c r="I1785">
        <v>58</v>
      </c>
      <c r="J1785">
        <v>2175</v>
      </c>
      <c r="K1785">
        <v>21.3</v>
      </c>
      <c r="L1785">
        <v>58</v>
      </c>
      <c r="M1785">
        <v>87</v>
      </c>
      <c r="N1785">
        <v>2.2200000000000002</v>
      </c>
      <c r="O1785">
        <v>1171.58257</v>
      </c>
      <c r="P1785">
        <v>5986514</v>
      </c>
      <c r="Q1785">
        <v>13</v>
      </c>
      <c r="R1785">
        <v>13.2</v>
      </c>
      <c r="S1785">
        <v>0.53300000000000003</v>
      </c>
      <c r="T1785">
        <v>9.1</v>
      </c>
    </row>
    <row r="1786" spans="1:20" x14ac:dyDescent="0.3">
      <c r="A1786" t="s">
        <v>137</v>
      </c>
      <c r="B1786">
        <v>2011</v>
      </c>
      <c r="C1786" t="s">
        <v>21</v>
      </c>
      <c r="D1786">
        <v>65.599999999999994</v>
      </c>
      <c r="E1786">
        <v>27</v>
      </c>
      <c r="F1786">
        <v>47</v>
      </c>
      <c r="G1786">
        <v>0.33</v>
      </c>
      <c r="H1786">
        <v>21.23698847</v>
      </c>
      <c r="I1786">
        <v>4</v>
      </c>
      <c r="J1786">
        <v>2046</v>
      </c>
      <c r="K1786">
        <v>2.5</v>
      </c>
      <c r="L1786">
        <v>61</v>
      </c>
      <c r="M1786">
        <v>9</v>
      </c>
      <c r="N1786">
        <v>1.87</v>
      </c>
      <c r="O1786">
        <v>1186.423937</v>
      </c>
      <c r="P1786">
        <v>555331</v>
      </c>
      <c r="Q1786">
        <v>13</v>
      </c>
      <c r="R1786">
        <v>13.3</v>
      </c>
      <c r="S1786">
        <v>0.52600000000000002</v>
      </c>
      <c r="T1786">
        <v>9.1</v>
      </c>
    </row>
    <row r="1787" spans="1:20" x14ac:dyDescent="0.3">
      <c r="A1787" t="s">
        <v>137</v>
      </c>
      <c r="B1787">
        <v>2010</v>
      </c>
      <c r="C1787" t="s">
        <v>21</v>
      </c>
      <c r="D1787">
        <v>65.400000000000006</v>
      </c>
      <c r="E1787">
        <v>29</v>
      </c>
      <c r="F1787">
        <v>49</v>
      </c>
      <c r="G1787">
        <v>0.3</v>
      </c>
      <c r="H1787">
        <v>17.48293752</v>
      </c>
      <c r="I1787">
        <v>92</v>
      </c>
      <c r="J1787">
        <v>190</v>
      </c>
      <c r="K1787">
        <v>19.8</v>
      </c>
      <c r="L1787">
        <v>65</v>
      </c>
      <c r="M1787">
        <v>9</v>
      </c>
      <c r="N1787">
        <v>1.92</v>
      </c>
      <c r="O1787">
        <v>987.73658320000004</v>
      </c>
      <c r="P1787">
        <v>5155896</v>
      </c>
      <c r="Q1787">
        <v>13.1</v>
      </c>
      <c r="R1787">
        <v>13.3</v>
      </c>
      <c r="S1787">
        <v>0.51500000000000001</v>
      </c>
      <c r="T1787">
        <v>8.8000000000000007</v>
      </c>
    </row>
    <row r="1788" spans="1:20" x14ac:dyDescent="0.3">
      <c r="A1788" t="s">
        <v>137</v>
      </c>
      <c r="B1788">
        <v>2009</v>
      </c>
      <c r="C1788" t="s">
        <v>21</v>
      </c>
      <c r="D1788">
        <v>65.2</v>
      </c>
      <c r="E1788">
        <v>211</v>
      </c>
      <c r="F1788">
        <v>52</v>
      </c>
      <c r="G1788">
        <v>0.28000000000000003</v>
      </c>
      <c r="H1788">
        <v>11.052479030000001</v>
      </c>
      <c r="I1788">
        <v>91</v>
      </c>
      <c r="J1788">
        <v>329</v>
      </c>
      <c r="K1788">
        <v>19.100000000000001</v>
      </c>
      <c r="L1788">
        <v>69</v>
      </c>
      <c r="M1788">
        <v>9</v>
      </c>
      <c r="N1788">
        <v>2.5</v>
      </c>
      <c r="O1788">
        <v>741.77711599999998</v>
      </c>
      <c r="P1788">
        <v>49869</v>
      </c>
      <c r="Q1788">
        <v>13.1</v>
      </c>
      <c r="R1788">
        <v>13.4</v>
      </c>
      <c r="S1788">
        <v>0.504</v>
      </c>
      <c r="T1788">
        <v>8.5</v>
      </c>
    </row>
    <row r="1789" spans="1:20" x14ac:dyDescent="0.3">
      <c r="A1789" t="s">
        <v>137</v>
      </c>
      <c r="B1789">
        <v>2008</v>
      </c>
      <c r="C1789" t="s">
        <v>21</v>
      </c>
      <c r="D1789">
        <v>59.2</v>
      </c>
      <c r="E1789">
        <v>296</v>
      </c>
      <c r="F1789">
        <v>59</v>
      </c>
      <c r="G1789">
        <v>0.3</v>
      </c>
      <c r="H1789">
        <v>9.5304803200000006</v>
      </c>
      <c r="I1789">
        <v>85</v>
      </c>
      <c r="J1789">
        <v>333</v>
      </c>
      <c r="K1789">
        <v>18.3</v>
      </c>
      <c r="L1789">
        <v>96</v>
      </c>
      <c r="M1789">
        <v>85</v>
      </c>
      <c r="N1789">
        <v>1.87</v>
      </c>
      <c r="O1789">
        <v>643.95137299999999</v>
      </c>
      <c r="P1789">
        <v>49479752</v>
      </c>
      <c r="Q1789">
        <v>13.2</v>
      </c>
      <c r="R1789">
        <v>13.4</v>
      </c>
      <c r="S1789">
        <v>0.49299999999999999</v>
      </c>
      <c r="T1789">
        <v>8.1999999999999993</v>
      </c>
    </row>
    <row r="1790" spans="1:20" x14ac:dyDescent="0.3">
      <c r="A1790" t="s">
        <v>137</v>
      </c>
      <c r="B1790">
        <v>2007</v>
      </c>
      <c r="C1790" t="s">
        <v>21</v>
      </c>
      <c r="D1790">
        <v>64.5</v>
      </c>
      <c r="E1790">
        <v>217</v>
      </c>
      <c r="F1790">
        <v>58</v>
      </c>
      <c r="G1790">
        <v>0.26</v>
      </c>
      <c r="H1790">
        <v>0.53057279999999996</v>
      </c>
      <c r="I1790">
        <v>85</v>
      </c>
      <c r="J1790">
        <v>1088</v>
      </c>
      <c r="K1790">
        <v>17.600000000000001</v>
      </c>
      <c r="L1790">
        <v>78</v>
      </c>
      <c r="M1790">
        <v>84</v>
      </c>
      <c r="N1790">
        <v>1.68</v>
      </c>
      <c r="O1790">
        <v>41.451000000000001</v>
      </c>
      <c r="P1790">
        <v>49171586</v>
      </c>
      <c r="Q1790">
        <v>13.2</v>
      </c>
      <c r="R1790">
        <v>13.5</v>
      </c>
      <c r="S1790">
        <v>0.48399999999999999</v>
      </c>
      <c r="T1790">
        <v>8.1</v>
      </c>
    </row>
    <row r="1791" spans="1:20" x14ac:dyDescent="0.3">
      <c r="A1791" t="s">
        <v>137</v>
      </c>
      <c r="B1791">
        <v>2006</v>
      </c>
      <c r="C1791" t="s">
        <v>21</v>
      </c>
      <c r="D1791">
        <v>64.2</v>
      </c>
      <c r="E1791">
        <v>22</v>
      </c>
      <c r="F1791">
        <v>61</v>
      </c>
      <c r="G1791">
        <v>0.28000000000000003</v>
      </c>
      <c r="H1791">
        <v>4.6327763040000001</v>
      </c>
      <c r="I1791">
        <v>75</v>
      </c>
      <c r="J1791">
        <v>760</v>
      </c>
      <c r="K1791">
        <v>17</v>
      </c>
      <c r="L1791">
        <v>83</v>
      </c>
      <c r="M1791">
        <v>82</v>
      </c>
      <c r="N1791">
        <v>1.78</v>
      </c>
      <c r="O1791">
        <v>296.97284000000002</v>
      </c>
      <c r="P1791">
        <v>48846474</v>
      </c>
      <c r="Q1791">
        <v>13.2</v>
      </c>
      <c r="R1791">
        <v>13.5</v>
      </c>
      <c r="S1791">
        <v>0.47399999999999998</v>
      </c>
      <c r="T1791">
        <v>8</v>
      </c>
    </row>
    <row r="1792" spans="1:20" x14ac:dyDescent="0.3">
      <c r="A1792" t="s">
        <v>137</v>
      </c>
      <c r="B1792">
        <v>2005</v>
      </c>
      <c r="C1792" t="s">
        <v>21</v>
      </c>
      <c r="D1792">
        <v>63.9</v>
      </c>
      <c r="E1792">
        <v>224</v>
      </c>
      <c r="F1792">
        <v>64</v>
      </c>
      <c r="G1792">
        <v>0.28000000000000003</v>
      </c>
      <c r="H1792">
        <v>2.7938431879999999</v>
      </c>
      <c r="I1792">
        <v>62</v>
      </c>
      <c r="J1792">
        <v>314</v>
      </c>
      <c r="K1792">
        <v>16.399999999999999</v>
      </c>
      <c r="L1792">
        <v>87</v>
      </c>
      <c r="M1792">
        <v>86</v>
      </c>
      <c r="N1792">
        <v>1.83</v>
      </c>
      <c r="O1792">
        <v>247.24276</v>
      </c>
      <c r="P1792">
        <v>48482614</v>
      </c>
      <c r="Q1792">
        <v>13.2</v>
      </c>
      <c r="R1792">
        <v>13.6</v>
      </c>
      <c r="S1792">
        <v>0.46500000000000002</v>
      </c>
      <c r="T1792">
        <v>7.9</v>
      </c>
    </row>
    <row r="1793" spans="1:20" x14ac:dyDescent="0.3">
      <c r="A1793" t="s">
        <v>137</v>
      </c>
      <c r="B1793">
        <v>2004</v>
      </c>
      <c r="C1793" t="s">
        <v>21</v>
      </c>
      <c r="D1793">
        <v>63.5</v>
      </c>
      <c r="E1793">
        <v>228</v>
      </c>
      <c r="F1793">
        <v>66</v>
      </c>
      <c r="G1793">
        <v>0.44</v>
      </c>
      <c r="H1793">
        <v>4.1545161400000001</v>
      </c>
      <c r="I1793">
        <v>39</v>
      </c>
      <c r="J1793">
        <v>1329</v>
      </c>
      <c r="K1793">
        <v>15.7</v>
      </c>
      <c r="L1793">
        <v>90</v>
      </c>
      <c r="M1793">
        <v>92</v>
      </c>
      <c r="N1793">
        <v>1.97</v>
      </c>
      <c r="O1793">
        <v>219.8156688</v>
      </c>
      <c r="P1793">
        <v>487377</v>
      </c>
      <c r="Q1793">
        <v>13.3</v>
      </c>
      <c r="R1793">
        <v>13.6</v>
      </c>
      <c r="S1793">
        <v>0.45500000000000002</v>
      </c>
      <c r="T1793">
        <v>7.8</v>
      </c>
    </row>
    <row r="1794" spans="1:20" x14ac:dyDescent="0.3">
      <c r="A1794" t="s">
        <v>137</v>
      </c>
      <c r="B1794">
        <v>2003</v>
      </c>
      <c r="C1794" t="s">
        <v>21</v>
      </c>
      <c r="D1794">
        <v>63.2</v>
      </c>
      <c r="E1794">
        <v>231</v>
      </c>
      <c r="F1794">
        <v>69</v>
      </c>
      <c r="G1794">
        <v>0.4</v>
      </c>
      <c r="H1794">
        <v>3.8242124720000001</v>
      </c>
      <c r="I1794">
        <v>8</v>
      </c>
      <c r="J1794">
        <v>830</v>
      </c>
      <c r="K1794">
        <v>15.2</v>
      </c>
      <c r="L1794">
        <v>93</v>
      </c>
      <c r="M1794">
        <v>86</v>
      </c>
      <c r="N1794">
        <v>1.97</v>
      </c>
      <c r="O1794">
        <v>219.78232600000001</v>
      </c>
      <c r="P1794">
        <v>47624894</v>
      </c>
      <c r="Q1794">
        <v>13.3</v>
      </c>
      <c r="R1794">
        <v>13.6</v>
      </c>
      <c r="S1794">
        <v>0.44500000000000001</v>
      </c>
      <c r="T1794">
        <v>7.7</v>
      </c>
    </row>
    <row r="1795" spans="1:20" x14ac:dyDescent="0.3">
      <c r="A1795" t="s">
        <v>137</v>
      </c>
      <c r="B1795">
        <v>2002</v>
      </c>
      <c r="C1795" t="s">
        <v>21</v>
      </c>
      <c r="D1795">
        <v>62.8</v>
      </c>
      <c r="E1795">
        <v>235</v>
      </c>
      <c r="F1795">
        <v>71</v>
      </c>
      <c r="G1795">
        <v>0.41</v>
      </c>
      <c r="H1795">
        <v>3.4218809380000001</v>
      </c>
      <c r="I1795">
        <v>99</v>
      </c>
      <c r="J1795">
        <v>736</v>
      </c>
      <c r="K1795">
        <v>14.6</v>
      </c>
      <c r="L1795">
        <v>96</v>
      </c>
      <c r="M1795">
        <v>84</v>
      </c>
      <c r="N1795">
        <v>2.5</v>
      </c>
      <c r="O1795">
        <v>143.77651</v>
      </c>
      <c r="P1795">
        <v>471422</v>
      </c>
      <c r="Q1795">
        <v>13.3</v>
      </c>
      <c r="R1795">
        <v>13.7</v>
      </c>
      <c r="S1795">
        <v>0.435</v>
      </c>
      <c r="T1795">
        <v>7.6</v>
      </c>
    </row>
    <row r="1796" spans="1:20" x14ac:dyDescent="0.3">
      <c r="A1796" t="s">
        <v>137</v>
      </c>
      <c r="B1796">
        <v>2001</v>
      </c>
      <c r="C1796" t="s">
        <v>21</v>
      </c>
      <c r="D1796">
        <v>62.5</v>
      </c>
      <c r="E1796">
        <v>239</v>
      </c>
      <c r="F1796">
        <v>72</v>
      </c>
      <c r="G1796">
        <v>0.38</v>
      </c>
      <c r="H1796">
        <v>1.9171640000000001</v>
      </c>
      <c r="I1796">
        <v>99</v>
      </c>
      <c r="J1796">
        <v>2519</v>
      </c>
      <c r="K1796">
        <v>14.1</v>
      </c>
      <c r="L1796">
        <v>98</v>
      </c>
      <c r="M1796">
        <v>77</v>
      </c>
      <c r="N1796">
        <v>1.8</v>
      </c>
      <c r="O1796">
        <v>138.9249275</v>
      </c>
      <c r="P1796">
        <v>46627994</v>
      </c>
      <c r="Q1796">
        <v>13.3</v>
      </c>
      <c r="R1796">
        <v>13.7</v>
      </c>
      <c r="S1796">
        <v>0.42699999999999999</v>
      </c>
      <c r="T1796">
        <v>7.6</v>
      </c>
    </row>
    <row r="1797" spans="1:20" x14ac:dyDescent="0.3">
      <c r="A1797" t="s">
        <v>137</v>
      </c>
      <c r="B1797">
        <v>2000</v>
      </c>
      <c r="C1797" t="s">
        <v>21</v>
      </c>
      <c r="D1797">
        <v>62.1</v>
      </c>
      <c r="E1797">
        <v>243</v>
      </c>
      <c r="F1797">
        <v>73</v>
      </c>
      <c r="G1797">
        <v>0.35</v>
      </c>
      <c r="H1797">
        <v>2.5114372920000001</v>
      </c>
      <c r="I1797">
        <v>99</v>
      </c>
      <c r="J1797">
        <v>845</v>
      </c>
      <c r="K1797">
        <v>13.6</v>
      </c>
      <c r="L1797">
        <v>100</v>
      </c>
      <c r="M1797">
        <v>88</v>
      </c>
      <c r="N1797">
        <v>1.84</v>
      </c>
      <c r="O1797">
        <v>193.18748400000001</v>
      </c>
      <c r="P1797">
        <v>4695462</v>
      </c>
      <c r="Q1797">
        <v>13.3</v>
      </c>
      <c r="R1797">
        <v>13.7</v>
      </c>
      <c r="S1797">
        <v>0.41699999999999998</v>
      </c>
      <c r="T1797">
        <v>7.5</v>
      </c>
    </row>
    <row r="1798" spans="1:20" x14ac:dyDescent="0.3">
      <c r="A1798" t="s">
        <v>138</v>
      </c>
      <c r="B1798">
        <v>2015</v>
      </c>
      <c r="C1798" t="s">
        <v>21</v>
      </c>
      <c r="D1798">
        <v>65.8</v>
      </c>
      <c r="E1798">
        <v>248</v>
      </c>
      <c r="F1798">
        <v>2</v>
      </c>
      <c r="G1798">
        <v>0.01</v>
      </c>
      <c r="H1798">
        <v>64.900000000000006</v>
      </c>
      <c r="I1798">
        <v>92</v>
      </c>
      <c r="J1798">
        <v>212</v>
      </c>
      <c r="K1798">
        <v>35.700000000000003</v>
      </c>
      <c r="L1798">
        <v>3</v>
      </c>
      <c r="M1798">
        <v>92</v>
      </c>
      <c r="N1798">
        <v>4.9000000000000004</v>
      </c>
      <c r="O1798">
        <v>4737.6699600000002</v>
      </c>
      <c r="P1798">
        <v>2425561</v>
      </c>
      <c r="Q1798">
        <v>8.1999999999999993</v>
      </c>
      <c r="R1798">
        <v>8.1</v>
      </c>
      <c r="S1798">
        <v>0.63700000000000001</v>
      </c>
      <c r="T1798">
        <v>11.7</v>
      </c>
    </row>
    <row r="1799" spans="1:20" x14ac:dyDescent="0.3">
      <c r="A1799" t="s">
        <v>138</v>
      </c>
      <c r="B1799">
        <v>2014</v>
      </c>
      <c r="C1799" t="s">
        <v>21</v>
      </c>
      <c r="D1799">
        <v>65.900000000000006</v>
      </c>
      <c r="E1799">
        <v>242</v>
      </c>
      <c r="F1799">
        <v>2</v>
      </c>
      <c r="G1799">
        <v>0.01</v>
      </c>
      <c r="H1799">
        <v>751.39827190000005</v>
      </c>
      <c r="I1799">
        <v>88</v>
      </c>
      <c r="J1799">
        <v>477</v>
      </c>
      <c r="K1799">
        <v>34.9</v>
      </c>
      <c r="L1799">
        <v>3</v>
      </c>
      <c r="M1799">
        <v>88</v>
      </c>
      <c r="N1799">
        <v>8.93</v>
      </c>
      <c r="O1799">
        <v>5421.3439529999996</v>
      </c>
      <c r="P1799">
        <v>237992</v>
      </c>
      <c r="Q1799">
        <v>8.6</v>
      </c>
      <c r="R1799">
        <v>8.5</v>
      </c>
      <c r="S1799">
        <v>0.63200000000000001</v>
      </c>
      <c r="T1799">
        <v>11.7</v>
      </c>
    </row>
    <row r="1800" spans="1:20" x14ac:dyDescent="0.3">
      <c r="A1800" t="s">
        <v>138</v>
      </c>
      <c r="B1800">
        <v>2013</v>
      </c>
      <c r="C1800" t="s">
        <v>21</v>
      </c>
      <c r="D1800">
        <v>66.099999999999994</v>
      </c>
      <c r="E1800">
        <v>232</v>
      </c>
      <c r="F1800">
        <v>3</v>
      </c>
      <c r="G1800">
        <v>0.01</v>
      </c>
      <c r="H1800">
        <v>760.65505529999996</v>
      </c>
      <c r="I1800">
        <v>89</v>
      </c>
      <c r="J1800">
        <v>1028</v>
      </c>
      <c r="K1800">
        <v>34.1</v>
      </c>
      <c r="L1800">
        <v>3</v>
      </c>
      <c r="M1800">
        <v>89</v>
      </c>
      <c r="N1800">
        <v>8.5299999999999994</v>
      </c>
      <c r="O1800">
        <v>5488.1317120000003</v>
      </c>
      <c r="P1800">
        <v>231652</v>
      </c>
      <c r="Q1800">
        <v>9</v>
      </c>
      <c r="R1800">
        <v>8.9</v>
      </c>
      <c r="S1800">
        <v>0.625</v>
      </c>
      <c r="T1800">
        <v>11.6</v>
      </c>
    </row>
    <row r="1801" spans="1:20" x14ac:dyDescent="0.3">
      <c r="A1801" t="s">
        <v>138</v>
      </c>
      <c r="B1801">
        <v>2012</v>
      </c>
      <c r="C1801" t="s">
        <v>21</v>
      </c>
      <c r="D1801">
        <v>65.8</v>
      </c>
      <c r="E1801">
        <v>232</v>
      </c>
      <c r="F1801">
        <v>3</v>
      </c>
      <c r="G1801">
        <v>0.01</v>
      </c>
      <c r="H1801">
        <v>796.87342630000001</v>
      </c>
      <c r="I1801">
        <v>84</v>
      </c>
      <c r="J1801">
        <v>86</v>
      </c>
      <c r="K1801">
        <v>33.299999999999997</v>
      </c>
      <c r="L1801">
        <v>4</v>
      </c>
      <c r="M1801">
        <v>84</v>
      </c>
      <c r="N1801">
        <v>8.24</v>
      </c>
      <c r="O1801">
        <v>5749.4475199999997</v>
      </c>
      <c r="P1801">
        <v>2263934</v>
      </c>
      <c r="Q1801">
        <v>9.5</v>
      </c>
      <c r="R1801">
        <v>9.4</v>
      </c>
      <c r="S1801">
        <v>0.61899999999999999</v>
      </c>
      <c r="T1801">
        <v>11.5</v>
      </c>
    </row>
    <row r="1802" spans="1:20" x14ac:dyDescent="0.3">
      <c r="A1802" t="s">
        <v>138</v>
      </c>
      <c r="B1802">
        <v>2011</v>
      </c>
      <c r="C1802" t="s">
        <v>21</v>
      </c>
      <c r="D1802">
        <v>64.3</v>
      </c>
      <c r="E1802">
        <v>268</v>
      </c>
      <c r="F1802">
        <v>3</v>
      </c>
      <c r="G1802">
        <v>7.84</v>
      </c>
      <c r="H1802">
        <v>7.8962349310000004</v>
      </c>
      <c r="I1802">
        <v>82</v>
      </c>
      <c r="J1802">
        <v>79</v>
      </c>
      <c r="K1802">
        <v>32.5</v>
      </c>
      <c r="L1802">
        <v>4</v>
      </c>
      <c r="M1802">
        <v>85</v>
      </c>
      <c r="N1802">
        <v>8.7799999999999994</v>
      </c>
      <c r="O1802">
        <v>56.971392000000002</v>
      </c>
      <c r="P1802">
        <v>2215621</v>
      </c>
      <c r="Q1802">
        <v>9.9</v>
      </c>
      <c r="R1802">
        <v>9.9</v>
      </c>
      <c r="S1802">
        <v>0.61199999999999999</v>
      </c>
      <c r="T1802">
        <v>11.5</v>
      </c>
    </row>
    <row r="1803" spans="1:20" x14ac:dyDescent="0.3">
      <c r="A1803" t="s">
        <v>138</v>
      </c>
      <c r="B1803">
        <v>2010</v>
      </c>
      <c r="C1803" t="s">
        <v>21</v>
      </c>
      <c r="D1803">
        <v>63</v>
      </c>
      <c r="E1803">
        <v>299</v>
      </c>
      <c r="F1803">
        <v>3</v>
      </c>
      <c r="G1803">
        <v>7.58</v>
      </c>
      <c r="H1803">
        <v>719.55351610000002</v>
      </c>
      <c r="I1803">
        <v>83</v>
      </c>
      <c r="J1803">
        <v>3138</v>
      </c>
      <c r="K1803">
        <v>31.8</v>
      </c>
      <c r="L1803">
        <v>4</v>
      </c>
      <c r="M1803">
        <v>83</v>
      </c>
      <c r="N1803">
        <v>7.89</v>
      </c>
      <c r="O1803">
        <v>5191.5838100000001</v>
      </c>
      <c r="P1803">
        <v>217317</v>
      </c>
      <c r="Q1803">
        <v>1.4</v>
      </c>
      <c r="R1803">
        <v>1.4</v>
      </c>
      <c r="S1803">
        <v>0.60399999999999998</v>
      </c>
      <c r="T1803">
        <v>11.4</v>
      </c>
    </row>
    <row r="1804" spans="1:20" x14ac:dyDescent="0.3">
      <c r="A1804" t="s">
        <v>138</v>
      </c>
      <c r="B1804">
        <v>2009</v>
      </c>
      <c r="C1804" t="s">
        <v>21</v>
      </c>
      <c r="D1804">
        <v>62.4</v>
      </c>
      <c r="E1804">
        <v>36</v>
      </c>
      <c r="F1804">
        <v>3</v>
      </c>
      <c r="G1804">
        <v>7.99</v>
      </c>
      <c r="H1804">
        <v>575.67480690000002</v>
      </c>
      <c r="I1804">
        <v>99</v>
      </c>
      <c r="J1804">
        <v>4076</v>
      </c>
      <c r="K1804">
        <v>31</v>
      </c>
      <c r="L1804">
        <v>4</v>
      </c>
      <c r="M1804">
        <v>83</v>
      </c>
      <c r="N1804">
        <v>8.5</v>
      </c>
      <c r="O1804">
        <v>4153.4978849999998</v>
      </c>
      <c r="P1804">
        <v>21374</v>
      </c>
      <c r="Q1804">
        <v>1.9</v>
      </c>
      <c r="R1804">
        <v>1.9</v>
      </c>
      <c r="S1804">
        <v>0.59799999999999998</v>
      </c>
      <c r="T1804">
        <v>11.4</v>
      </c>
    </row>
    <row r="1805" spans="1:20" x14ac:dyDescent="0.3">
      <c r="A1805" t="s">
        <v>138</v>
      </c>
      <c r="B1805">
        <v>2008</v>
      </c>
      <c r="C1805" t="s">
        <v>21</v>
      </c>
      <c r="D1805">
        <v>61.7</v>
      </c>
      <c r="E1805">
        <v>317</v>
      </c>
      <c r="F1805">
        <v>3</v>
      </c>
      <c r="G1805">
        <v>6.28</v>
      </c>
      <c r="H1805">
        <v>59.550335459999999</v>
      </c>
      <c r="I1805">
        <v>99</v>
      </c>
      <c r="J1805">
        <v>17</v>
      </c>
      <c r="K1805">
        <v>3.2</v>
      </c>
      <c r="L1805">
        <v>4</v>
      </c>
      <c r="M1805">
        <v>83</v>
      </c>
      <c r="N1805">
        <v>7.15</v>
      </c>
      <c r="O1805">
        <v>429.65609999999998</v>
      </c>
      <c r="P1805">
        <v>216375</v>
      </c>
      <c r="Q1805">
        <v>11.5</v>
      </c>
      <c r="R1805">
        <v>11.4</v>
      </c>
      <c r="S1805">
        <v>0.58899999999999997</v>
      </c>
      <c r="T1805">
        <v>11.3</v>
      </c>
    </row>
    <row r="1806" spans="1:20" x14ac:dyDescent="0.3">
      <c r="A1806" t="s">
        <v>138</v>
      </c>
      <c r="B1806">
        <v>2007</v>
      </c>
      <c r="C1806" t="s">
        <v>21</v>
      </c>
      <c r="D1806">
        <v>60</v>
      </c>
      <c r="E1806">
        <v>356</v>
      </c>
      <c r="F1806">
        <v>3</v>
      </c>
      <c r="G1806">
        <v>5.12</v>
      </c>
      <c r="H1806">
        <v>62.110392959999999</v>
      </c>
      <c r="I1806">
        <v>99</v>
      </c>
      <c r="J1806">
        <v>21</v>
      </c>
      <c r="K1806">
        <v>29.4</v>
      </c>
      <c r="L1806">
        <v>4</v>
      </c>
      <c r="M1806">
        <v>81</v>
      </c>
      <c r="N1806">
        <v>6.99</v>
      </c>
      <c r="O1806">
        <v>422.51967999999999</v>
      </c>
      <c r="P1806">
        <v>279915</v>
      </c>
      <c r="Q1806">
        <v>12</v>
      </c>
      <c r="R1806">
        <v>12</v>
      </c>
      <c r="S1806">
        <v>0.57799999999999996</v>
      </c>
      <c r="T1806">
        <v>11.3</v>
      </c>
    </row>
    <row r="1807" spans="1:20" x14ac:dyDescent="0.3">
      <c r="A1807" t="s">
        <v>138</v>
      </c>
      <c r="B1807">
        <v>2006</v>
      </c>
      <c r="C1807" t="s">
        <v>21</v>
      </c>
      <c r="D1807">
        <v>57</v>
      </c>
      <c r="E1807">
        <v>431</v>
      </c>
      <c r="F1807">
        <v>3</v>
      </c>
      <c r="G1807">
        <v>4.9400000000000004</v>
      </c>
      <c r="H1807">
        <v>459.15723989999998</v>
      </c>
      <c r="I1807">
        <v>99</v>
      </c>
      <c r="J1807">
        <v>3</v>
      </c>
      <c r="K1807">
        <v>28.7</v>
      </c>
      <c r="L1807">
        <v>4</v>
      </c>
      <c r="M1807">
        <v>74</v>
      </c>
      <c r="N1807">
        <v>7.2</v>
      </c>
      <c r="O1807">
        <v>3881.2953499999999</v>
      </c>
      <c r="P1807">
        <v>255734</v>
      </c>
      <c r="Q1807">
        <v>12.6</v>
      </c>
      <c r="R1807">
        <v>12.6</v>
      </c>
      <c r="S1807">
        <v>0.56999999999999995</v>
      </c>
      <c r="T1807">
        <v>11.4</v>
      </c>
    </row>
    <row r="1808" spans="1:20" x14ac:dyDescent="0.3">
      <c r="A1808" t="s">
        <v>138</v>
      </c>
      <c r="B1808">
        <v>2005</v>
      </c>
      <c r="C1808" t="s">
        <v>21</v>
      </c>
      <c r="D1808">
        <v>55.1</v>
      </c>
      <c r="E1808">
        <v>477</v>
      </c>
      <c r="F1808">
        <v>3</v>
      </c>
      <c r="G1808">
        <v>4.8899999999999997</v>
      </c>
      <c r="H1808">
        <v>457.7200522</v>
      </c>
      <c r="I1808">
        <v>99</v>
      </c>
      <c r="J1808">
        <v>4</v>
      </c>
      <c r="K1808">
        <v>27.9</v>
      </c>
      <c r="L1808">
        <v>4</v>
      </c>
      <c r="M1808">
        <v>86</v>
      </c>
      <c r="N1808">
        <v>7.32</v>
      </c>
      <c r="O1808">
        <v>3573.1463869999998</v>
      </c>
      <c r="P1808">
        <v>232196</v>
      </c>
      <c r="Q1808">
        <v>13.1</v>
      </c>
      <c r="R1808">
        <v>13.1</v>
      </c>
      <c r="S1808">
        <v>0.56499999999999995</v>
      </c>
      <c r="T1808">
        <v>11.6</v>
      </c>
    </row>
    <row r="1809" spans="1:20" x14ac:dyDescent="0.3">
      <c r="A1809" t="s">
        <v>138</v>
      </c>
      <c r="B1809">
        <v>2004</v>
      </c>
      <c r="C1809" t="s">
        <v>21</v>
      </c>
      <c r="D1809">
        <v>54.7</v>
      </c>
      <c r="E1809">
        <v>483</v>
      </c>
      <c r="F1809">
        <v>3</v>
      </c>
      <c r="G1809">
        <v>4.8</v>
      </c>
      <c r="H1809">
        <v>368.28482580000002</v>
      </c>
      <c r="I1809">
        <v>99</v>
      </c>
      <c r="J1809">
        <v>4</v>
      </c>
      <c r="K1809">
        <v>27.2</v>
      </c>
      <c r="L1809">
        <v>4</v>
      </c>
      <c r="M1809">
        <v>81</v>
      </c>
      <c r="N1809">
        <v>6.47</v>
      </c>
      <c r="O1809">
        <v>3288.2573729999999</v>
      </c>
      <c r="P1809">
        <v>29228</v>
      </c>
      <c r="Q1809">
        <v>13.7</v>
      </c>
      <c r="R1809">
        <v>13.7</v>
      </c>
      <c r="S1809">
        <v>0.55900000000000005</v>
      </c>
      <c r="T1809">
        <v>11.7</v>
      </c>
    </row>
    <row r="1810" spans="1:20" x14ac:dyDescent="0.3">
      <c r="A1810" t="s">
        <v>138</v>
      </c>
      <c r="B1810">
        <v>2003</v>
      </c>
      <c r="C1810" t="s">
        <v>21</v>
      </c>
      <c r="D1810">
        <v>55</v>
      </c>
      <c r="E1810">
        <v>471</v>
      </c>
      <c r="F1810">
        <v>3</v>
      </c>
      <c r="G1810">
        <v>5.28</v>
      </c>
      <c r="H1810">
        <v>294.65715519999998</v>
      </c>
      <c r="I1810">
        <v>99</v>
      </c>
      <c r="J1810">
        <v>262</v>
      </c>
      <c r="K1810">
        <v>26.5</v>
      </c>
      <c r="L1810">
        <v>4</v>
      </c>
      <c r="M1810">
        <v>82</v>
      </c>
      <c r="N1810">
        <v>6.52</v>
      </c>
      <c r="O1810">
        <v>2482.3686200000002</v>
      </c>
      <c r="P1810">
        <v>1986535</v>
      </c>
      <c r="Q1810">
        <v>14.2</v>
      </c>
      <c r="R1810">
        <v>14.3</v>
      </c>
      <c r="S1810">
        <v>0.55400000000000005</v>
      </c>
      <c r="T1810">
        <v>11.7</v>
      </c>
    </row>
    <row r="1811" spans="1:20" x14ac:dyDescent="0.3">
      <c r="A1811" t="s">
        <v>138</v>
      </c>
      <c r="B1811">
        <v>2002</v>
      </c>
      <c r="C1811" t="s">
        <v>21</v>
      </c>
      <c r="D1811">
        <v>55.7</v>
      </c>
      <c r="E1811">
        <v>452</v>
      </c>
      <c r="F1811">
        <v>3</v>
      </c>
      <c r="G1811">
        <v>5.09</v>
      </c>
      <c r="H1811">
        <v>203.73228929999999</v>
      </c>
      <c r="I1811">
        <v>99</v>
      </c>
      <c r="J1811">
        <v>1278</v>
      </c>
      <c r="K1811">
        <v>25.8</v>
      </c>
      <c r="L1811">
        <v>4</v>
      </c>
      <c r="M1811">
        <v>78</v>
      </c>
      <c r="N1811">
        <v>6.17</v>
      </c>
      <c r="O1811">
        <v>1713.47594</v>
      </c>
      <c r="P1811">
        <v>1962147</v>
      </c>
      <c r="Q1811">
        <v>14.7</v>
      </c>
      <c r="R1811">
        <v>14.8</v>
      </c>
      <c r="S1811">
        <v>0.55600000000000005</v>
      </c>
      <c r="T1811">
        <v>11.8</v>
      </c>
    </row>
    <row r="1812" spans="1:20" x14ac:dyDescent="0.3">
      <c r="A1812" t="s">
        <v>138</v>
      </c>
      <c r="B1812">
        <v>2001</v>
      </c>
      <c r="C1812" t="s">
        <v>21</v>
      </c>
      <c r="D1812">
        <v>56.5</v>
      </c>
      <c r="E1812">
        <v>426</v>
      </c>
      <c r="F1812">
        <v>3</v>
      </c>
      <c r="G1812">
        <v>5.09</v>
      </c>
      <c r="H1812">
        <v>205.80788329999999</v>
      </c>
      <c r="I1812">
        <v>99</v>
      </c>
      <c r="J1812">
        <v>416</v>
      </c>
      <c r="K1812">
        <v>25.1</v>
      </c>
      <c r="L1812">
        <v>4</v>
      </c>
      <c r="M1812">
        <v>79</v>
      </c>
      <c r="N1812">
        <v>6.18</v>
      </c>
      <c r="O1812">
        <v>1834.29486</v>
      </c>
      <c r="P1812">
        <v>1933596</v>
      </c>
      <c r="Q1812">
        <v>15.2</v>
      </c>
      <c r="R1812">
        <v>15.4</v>
      </c>
      <c r="S1812">
        <v>0.55600000000000005</v>
      </c>
      <c r="T1812">
        <v>11.7</v>
      </c>
    </row>
    <row r="1813" spans="1:20" x14ac:dyDescent="0.3">
      <c r="A1813" t="s">
        <v>138</v>
      </c>
      <c r="B1813">
        <v>2000</v>
      </c>
      <c r="C1813" t="s">
        <v>21</v>
      </c>
      <c r="D1813">
        <v>57.4</v>
      </c>
      <c r="E1813">
        <v>41</v>
      </c>
      <c r="F1813">
        <v>3</v>
      </c>
      <c r="G1813">
        <v>5.73</v>
      </c>
      <c r="H1813">
        <v>35.809785120000001</v>
      </c>
      <c r="I1813">
        <v>99</v>
      </c>
      <c r="J1813">
        <v>469</v>
      </c>
      <c r="K1813">
        <v>24.5</v>
      </c>
      <c r="L1813">
        <v>4</v>
      </c>
      <c r="M1813">
        <v>8</v>
      </c>
      <c r="N1813">
        <v>6.11</v>
      </c>
      <c r="O1813">
        <v>257.99556999999999</v>
      </c>
      <c r="P1813">
        <v>1899257</v>
      </c>
      <c r="Q1813">
        <v>15.7</v>
      </c>
      <c r="R1813">
        <v>15.9</v>
      </c>
      <c r="S1813">
        <v>0.55900000000000005</v>
      </c>
      <c r="T1813">
        <v>11.5</v>
      </c>
    </row>
    <row r="1814" spans="1:20" x14ac:dyDescent="0.3">
      <c r="A1814" t="s">
        <v>139</v>
      </c>
      <c r="B1814">
        <v>2013</v>
      </c>
      <c r="C1814" t="s">
        <v>21</v>
      </c>
      <c r="D1814">
        <v>73</v>
      </c>
      <c r="E1814">
        <v>12</v>
      </c>
      <c r="F1814">
        <v>3</v>
      </c>
      <c r="G1814">
        <v>0.01</v>
      </c>
      <c r="H1814">
        <v>15.60659587</v>
      </c>
      <c r="I1814">
        <v>87</v>
      </c>
      <c r="J1814">
        <v>17</v>
      </c>
      <c r="K1814">
        <v>87.3</v>
      </c>
      <c r="L1814">
        <v>4</v>
      </c>
      <c r="M1814">
        <v>87</v>
      </c>
      <c r="N1814">
        <v>4.6500000000000004</v>
      </c>
      <c r="O1814">
        <v>136.18321</v>
      </c>
      <c r="P1814">
        <v>444</v>
      </c>
      <c r="Q1814">
        <v>0.1</v>
      </c>
      <c r="R1814">
        <v>0.1</v>
      </c>
      <c r="S1814">
        <v>0.67700000000000005</v>
      </c>
      <c r="T1814">
        <v>9.6</v>
      </c>
    </row>
    <row r="1815" spans="1:20" x14ac:dyDescent="0.3">
      <c r="A1815" t="s">
        <v>140</v>
      </c>
      <c r="B1815">
        <v>2015</v>
      </c>
      <c r="C1815" t="s">
        <v>21</v>
      </c>
      <c r="D1815">
        <v>69.2</v>
      </c>
      <c r="E1815">
        <v>165</v>
      </c>
      <c r="F1815">
        <v>17</v>
      </c>
      <c r="G1815">
        <v>0.01</v>
      </c>
      <c r="H1815">
        <v>64.900000000000006</v>
      </c>
      <c r="I1815">
        <v>91</v>
      </c>
      <c r="J1815">
        <v>1599</v>
      </c>
      <c r="K1815">
        <v>19.100000000000001</v>
      </c>
      <c r="L1815">
        <v>21</v>
      </c>
      <c r="M1815">
        <v>9</v>
      </c>
      <c r="N1815">
        <v>4.9000000000000004</v>
      </c>
      <c r="O1815">
        <v>743.76534890000005</v>
      </c>
      <c r="P1815">
        <v>28656282</v>
      </c>
      <c r="Q1815">
        <v>15.7</v>
      </c>
      <c r="R1815">
        <v>16.100000000000001</v>
      </c>
      <c r="S1815">
        <v>0.55500000000000005</v>
      </c>
      <c r="T1815">
        <v>12.2</v>
      </c>
    </row>
    <row r="1816" spans="1:20" x14ac:dyDescent="0.3">
      <c r="A1816" t="s">
        <v>140</v>
      </c>
      <c r="B1816">
        <v>2014</v>
      </c>
      <c r="C1816" t="s">
        <v>21</v>
      </c>
      <c r="D1816">
        <v>69.599999999999994</v>
      </c>
      <c r="E1816">
        <v>158</v>
      </c>
      <c r="F1816">
        <v>18</v>
      </c>
      <c r="G1816">
        <v>0.01</v>
      </c>
      <c r="H1816">
        <v>8.5234864029999997</v>
      </c>
      <c r="I1816">
        <v>92</v>
      </c>
      <c r="J1816">
        <v>1279</v>
      </c>
      <c r="K1816">
        <v>18.5</v>
      </c>
      <c r="L1816">
        <v>22</v>
      </c>
      <c r="M1816">
        <v>92</v>
      </c>
      <c r="N1816">
        <v>5.8</v>
      </c>
      <c r="O1816">
        <v>76.238697700000003</v>
      </c>
      <c r="P1816">
        <v>28323241</v>
      </c>
      <c r="Q1816">
        <v>15.9</v>
      </c>
      <c r="R1816">
        <v>16.3</v>
      </c>
      <c r="S1816">
        <v>0.55100000000000005</v>
      </c>
      <c r="T1816">
        <v>12.4</v>
      </c>
    </row>
    <row r="1817" spans="1:20" x14ac:dyDescent="0.3">
      <c r="A1817" t="s">
        <v>140</v>
      </c>
      <c r="B1817">
        <v>2013</v>
      </c>
      <c r="C1817" t="s">
        <v>21</v>
      </c>
      <c r="D1817">
        <v>69.3</v>
      </c>
      <c r="E1817">
        <v>162</v>
      </c>
      <c r="F1817">
        <v>19</v>
      </c>
      <c r="G1817">
        <v>0.27</v>
      </c>
      <c r="H1817">
        <v>80.15505125</v>
      </c>
      <c r="I1817">
        <v>92</v>
      </c>
      <c r="J1817">
        <v>1861</v>
      </c>
      <c r="K1817">
        <v>18</v>
      </c>
      <c r="L1817">
        <v>24</v>
      </c>
      <c r="M1817">
        <v>92</v>
      </c>
      <c r="N1817">
        <v>5.69</v>
      </c>
      <c r="O1817">
        <v>688.61727880000001</v>
      </c>
      <c r="P1817">
        <v>2798531</v>
      </c>
      <c r="Q1817">
        <v>16.100000000000001</v>
      </c>
      <c r="R1817">
        <v>16.5</v>
      </c>
      <c r="S1817">
        <v>0.54500000000000004</v>
      </c>
      <c r="T1817">
        <v>12.3</v>
      </c>
    </row>
    <row r="1818" spans="1:20" x14ac:dyDescent="0.3">
      <c r="A1818" t="s">
        <v>140</v>
      </c>
      <c r="B1818">
        <v>2012</v>
      </c>
      <c r="C1818" t="s">
        <v>21</v>
      </c>
      <c r="D1818">
        <v>68.900000000000006</v>
      </c>
      <c r="E1818">
        <v>167</v>
      </c>
      <c r="F1818">
        <v>20</v>
      </c>
      <c r="G1818">
        <v>0.26</v>
      </c>
      <c r="H1818">
        <v>80.587883759999997</v>
      </c>
      <c r="I1818">
        <v>9</v>
      </c>
      <c r="J1818">
        <v>3362</v>
      </c>
      <c r="K1818">
        <v>17.399999999999999</v>
      </c>
      <c r="L1818">
        <v>25</v>
      </c>
      <c r="M1818">
        <v>9</v>
      </c>
      <c r="N1818">
        <v>5.89</v>
      </c>
      <c r="O1818">
        <v>681.79258679999998</v>
      </c>
      <c r="P1818">
        <v>27649925</v>
      </c>
      <c r="Q1818">
        <v>16.3</v>
      </c>
      <c r="R1818">
        <v>16.7</v>
      </c>
      <c r="S1818">
        <v>0.53800000000000003</v>
      </c>
      <c r="T1818">
        <v>12.3</v>
      </c>
    </row>
    <row r="1819" spans="1:20" x14ac:dyDescent="0.3">
      <c r="A1819" t="s">
        <v>140</v>
      </c>
      <c r="B1819">
        <v>2011</v>
      </c>
      <c r="C1819" t="s">
        <v>21</v>
      </c>
      <c r="D1819">
        <v>68.400000000000006</v>
      </c>
      <c r="E1819">
        <v>172</v>
      </c>
      <c r="F1819">
        <v>22</v>
      </c>
      <c r="G1819">
        <v>0.27</v>
      </c>
      <c r="H1819">
        <v>112.12290280000001</v>
      </c>
      <c r="I1819">
        <v>92</v>
      </c>
      <c r="J1819">
        <v>2359</v>
      </c>
      <c r="K1819">
        <v>16.899999999999999</v>
      </c>
      <c r="L1819">
        <v>27</v>
      </c>
      <c r="M1819">
        <v>92</v>
      </c>
      <c r="N1819">
        <v>6.73</v>
      </c>
      <c r="O1819">
        <v>692.11668420000001</v>
      </c>
      <c r="P1819">
        <v>27327147</v>
      </c>
      <c r="Q1819">
        <v>16.5</v>
      </c>
      <c r="R1819">
        <v>16.899999999999999</v>
      </c>
      <c r="S1819">
        <v>0.52900000000000003</v>
      </c>
      <c r="T1819">
        <v>12</v>
      </c>
    </row>
    <row r="1820" spans="1:20" x14ac:dyDescent="0.3">
      <c r="A1820" t="s">
        <v>140</v>
      </c>
      <c r="B1820">
        <v>2010</v>
      </c>
      <c r="C1820" t="s">
        <v>21</v>
      </c>
      <c r="D1820">
        <v>68</v>
      </c>
      <c r="E1820">
        <v>178</v>
      </c>
      <c r="F1820">
        <v>23</v>
      </c>
      <c r="G1820">
        <v>0.24</v>
      </c>
      <c r="H1820">
        <v>84.623025240000004</v>
      </c>
      <c r="I1820">
        <v>82</v>
      </c>
      <c r="J1820">
        <v>190</v>
      </c>
      <c r="K1820">
        <v>16.399999999999999</v>
      </c>
      <c r="L1820">
        <v>30</v>
      </c>
      <c r="M1820">
        <v>83</v>
      </c>
      <c r="N1820">
        <v>6.43</v>
      </c>
      <c r="O1820">
        <v>592.18352159999995</v>
      </c>
      <c r="P1820">
        <v>2723137</v>
      </c>
      <c r="Q1820">
        <v>16.7</v>
      </c>
      <c r="R1820">
        <v>17.2</v>
      </c>
      <c r="S1820">
        <v>0.51500000000000001</v>
      </c>
      <c r="T1820">
        <v>11.1</v>
      </c>
    </row>
    <row r="1821" spans="1:20" x14ac:dyDescent="0.3">
      <c r="A1821" t="s">
        <v>140</v>
      </c>
      <c r="B1821">
        <v>2009</v>
      </c>
      <c r="C1821" t="s">
        <v>21</v>
      </c>
      <c r="D1821">
        <v>67.5</v>
      </c>
      <c r="E1821">
        <v>183</v>
      </c>
      <c r="F1821">
        <v>25</v>
      </c>
      <c r="G1821">
        <v>0.22</v>
      </c>
      <c r="H1821">
        <v>6.1935702900000003</v>
      </c>
      <c r="I1821">
        <v>89</v>
      </c>
      <c r="J1821">
        <v>189</v>
      </c>
      <c r="K1821">
        <v>15.9</v>
      </c>
      <c r="L1821">
        <v>32</v>
      </c>
      <c r="M1821">
        <v>93</v>
      </c>
      <c r="N1821">
        <v>6.41</v>
      </c>
      <c r="O1821">
        <v>48.729900000000001</v>
      </c>
      <c r="P1821">
        <v>2674113</v>
      </c>
      <c r="Q1821">
        <v>16.899999999999999</v>
      </c>
      <c r="R1821">
        <v>17.399999999999999</v>
      </c>
      <c r="S1821">
        <v>0.502</v>
      </c>
      <c r="T1821">
        <v>10.5</v>
      </c>
    </row>
    <row r="1822" spans="1:20" x14ac:dyDescent="0.3">
      <c r="A1822" t="s">
        <v>140</v>
      </c>
      <c r="B1822">
        <v>2008</v>
      </c>
      <c r="C1822" t="s">
        <v>21</v>
      </c>
      <c r="D1822">
        <v>67</v>
      </c>
      <c r="E1822">
        <v>189</v>
      </c>
      <c r="F1822">
        <v>27</v>
      </c>
      <c r="G1822">
        <v>0.21</v>
      </c>
      <c r="H1822">
        <v>70.271131789999998</v>
      </c>
      <c r="I1822">
        <v>82</v>
      </c>
      <c r="J1822">
        <v>2089</v>
      </c>
      <c r="K1822">
        <v>15.4</v>
      </c>
      <c r="L1822">
        <v>35</v>
      </c>
      <c r="M1822">
        <v>82</v>
      </c>
      <c r="N1822">
        <v>6.44</v>
      </c>
      <c r="O1822">
        <v>473.844449</v>
      </c>
      <c r="P1822">
        <v>26475859</v>
      </c>
      <c r="Q1822">
        <v>17</v>
      </c>
      <c r="R1822">
        <v>17.600000000000001</v>
      </c>
      <c r="S1822">
        <v>0.49199999999999999</v>
      </c>
      <c r="T1822">
        <v>10.1</v>
      </c>
    </row>
    <row r="1823" spans="1:20" x14ac:dyDescent="0.3">
      <c r="A1823" t="s">
        <v>140</v>
      </c>
      <c r="B1823">
        <v>2007</v>
      </c>
      <c r="C1823" t="s">
        <v>21</v>
      </c>
      <c r="D1823">
        <v>66.599999999999994</v>
      </c>
      <c r="E1823">
        <v>194</v>
      </c>
      <c r="F1823">
        <v>29</v>
      </c>
      <c r="G1823">
        <v>0.2</v>
      </c>
      <c r="H1823">
        <v>52.229065050000003</v>
      </c>
      <c r="I1823">
        <v>82</v>
      </c>
      <c r="J1823">
        <v>1415</v>
      </c>
      <c r="K1823">
        <v>14.9</v>
      </c>
      <c r="L1823">
        <v>38</v>
      </c>
      <c r="M1823">
        <v>82</v>
      </c>
      <c r="N1823">
        <v>5.84</v>
      </c>
      <c r="O1823">
        <v>393.88435179999999</v>
      </c>
      <c r="P1823">
        <v>26214847</v>
      </c>
      <c r="Q1823">
        <v>17.2</v>
      </c>
      <c r="R1823">
        <v>17.8</v>
      </c>
      <c r="S1823">
        <v>0.48599999999999999</v>
      </c>
      <c r="T1823">
        <v>10</v>
      </c>
    </row>
    <row r="1824" spans="1:20" x14ac:dyDescent="0.3">
      <c r="A1824" t="s">
        <v>140</v>
      </c>
      <c r="B1824">
        <v>2006</v>
      </c>
      <c r="C1824" t="s">
        <v>21</v>
      </c>
      <c r="D1824">
        <v>66</v>
      </c>
      <c r="E1824">
        <v>21</v>
      </c>
      <c r="F1824">
        <v>31</v>
      </c>
      <c r="G1824">
        <v>0.2</v>
      </c>
      <c r="H1824">
        <v>45.879899270000003</v>
      </c>
      <c r="I1824">
        <v>69</v>
      </c>
      <c r="J1824">
        <v>2838</v>
      </c>
      <c r="K1824">
        <v>14.4</v>
      </c>
      <c r="L1824">
        <v>41</v>
      </c>
      <c r="M1824">
        <v>91</v>
      </c>
      <c r="N1824">
        <v>5.7</v>
      </c>
      <c r="O1824">
        <v>348.6314534</v>
      </c>
      <c r="P1824">
        <v>2594618</v>
      </c>
      <c r="Q1824">
        <v>17.399999999999999</v>
      </c>
      <c r="R1824">
        <v>18</v>
      </c>
      <c r="S1824">
        <v>0.47599999999999998</v>
      </c>
      <c r="T1824">
        <v>9.6</v>
      </c>
    </row>
    <row r="1825" spans="1:20" x14ac:dyDescent="0.3">
      <c r="A1825" t="s">
        <v>140</v>
      </c>
      <c r="B1825">
        <v>2005</v>
      </c>
      <c r="C1825" t="s">
        <v>21</v>
      </c>
      <c r="D1825">
        <v>65.400000000000006</v>
      </c>
      <c r="E1825">
        <v>28</v>
      </c>
      <c r="F1825">
        <v>33</v>
      </c>
      <c r="G1825">
        <v>0.2</v>
      </c>
      <c r="H1825">
        <v>4.2597525320000003</v>
      </c>
      <c r="I1825">
        <v>41</v>
      </c>
      <c r="J1825">
        <v>5023</v>
      </c>
      <c r="K1825">
        <v>13.9</v>
      </c>
      <c r="L1825">
        <v>44</v>
      </c>
      <c r="M1825">
        <v>78</v>
      </c>
      <c r="N1825">
        <v>5.72</v>
      </c>
      <c r="O1825">
        <v>317.89197999999999</v>
      </c>
      <c r="P1825">
        <v>2564287</v>
      </c>
      <c r="Q1825">
        <v>17.600000000000001</v>
      </c>
      <c r="R1825">
        <v>18.2</v>
      </c>
      <c r="S1825">
        <v>0.46899999999999997</v>
      </c>
      <c r="T1825">
        <v>9.4</v>
      </c>
    </row>
    <row r="1826" spans="1:20" x14ac:dyDescent="0.3">
      <c r="A1826" t="s">
        <v>140</v>
      </c>
      <c r="B1826">
        <v>2004</v>
      </c>
      <c r="C1826" t="s">
        <v>21</v>
      </c>
      <c r="D1826">
        <v>64.7</v>
      </c>
      <c r="E1826">
        <v>218</v>
      </c>
      <c r="F1826">
        <v>35</v>
      </c>
      <c r="G1826">
        <v>0.21</v>
      </c>
      <c r="H1826">
        <v>31.931873159999999</v>
      </c>
      <c r="I1826">
        <v>27</v>
      </c>
      <c r="J1826">
        <v>12074</v>
      </c>
      <c r="K1826">
        <v>13.4</v>
      </c>
      <c r="L1826">
        <v>47</v>
      </c>
      <c r="M1826">
        <v>8</v>
      </c>
      <c r="N1826">
        <v>5.82</v>
      </c>
      <c r="O1826">
        <v>287.41559999999998</v>
      </c>
      <c r="P1826">
        <v>2539449</v>
      </c>
      <c r="Q1826">
        <v>17.8</v>
      </c>
      <c r="R1826">
        <v>18.399999999999999</v>
      </c>
      <c r="S1826">
        <v>0.46300000000000002</v>
      </c>
      <c r="T1826">
        <v>9.3000000000000007</v>
      </c>
    </row>
    <row r="1827" spans="1:20" x14ac:dyDescent="0.3">
      <c r="A1827" t="s">
        <v>140</v>
      </c>
      <c r="B1827">
        <v>2003</v>
      </c>
      <c r="C1827" t="s">
        <v>21</v>
      </c>
      <c r="D1827">
        <v>64.3</v>
      </c>
      <c r="E1827">
        <v>22</v>
      </c>
      <c r="F1827">
        <v>38</v>
      </c>
      <c r="G1827">
        <v>0.2</v>
      </c>
      <c r="H1827">
        <v>2.7909653200000002</v>
      </c>
      <c r="I1827">
        <v>2</v>
      </c>
      <c r="J1827">
        <v>13344</v>
      </c>
      <c r="K1827">
        <v>12.9</v>
      </c>
      <c r="L1827">
        <v>50</v>
      </c>
      <c r="M1827">
        <v>76</v>
      </c>
      <c r="N1827">
        <v>5.48</v>
      </c>
      <c r="O1827">
        <v>253.72412</v>
      </c>
      <c r="P1827">
        <v>2495623</v>
      </c>
      <c r="Q1827">
        <v>18</v>
      </c>
      <c r="R1827">
        <v>18.600000000000001</v>
      </c>
      <c r="S1827">
        <v>0.45700000000000002</v>
      </c>
      <c r="T1827">
        <v>9.1999999999999993</v>
      </c>
    </row>
    <row r="1828" spans="1:20" x14ac:dyDescent="0.3">
      <c r="A1828" t="s">
        <v>140</v>
      </c>
      <c r="B1828">
        <v>2002</v>
      </c>
      <c r="C1828" t="s">
        <v>21</v>
      </c>
      <c r="D1828">
        <v>63.1</v>
      </c>
      <c r="E1828">
        <v>238</v>
      </c>
      <c r="F1828">
        <v>40</v>
      </c>
      <c r="G1828">
        <v>0.19</v>
      </c>
      <c r="H1828">
        <v>23.183945940000001</v>
      </c>
      <c r="I1828">
        <v>99</v>
      </c>
      <c r="J1828">
        <v>6749</v>
      </c>
      <c r="K1828">
        <v>12.4</v>
      </c>
      <c r="L1828">
        <v>54</v>
      </c>
      <c r="M1828">
        <v>72</v>
      </c>
      <c r="N1828">
        <v>5.6</v>
      </c>
      <c r="O1828">
        <v>246.375621</v>
      </c>
      <c r="P1828">
        <v>24566342</v>
      </c>
      <c r="Q1828">
        <v>18.2</v>
      </c>
      <c r="R1828">
        <v>18.8</v>
      </c>
      <c r="S1828">
        <v>0.44700000000000001</v>
      </c>
      <c r="T1828">
        <v>8.6</v>
      </c>
    </row>
    <row r="1829" spans="1:20" x14ac:dyDescent="0.3">
      <c r="A1829" t="s">
        <v>140</v>
      </c>
      <c r="B1829">
        <v>2001</v>
      </c>
      <c r="C1829" t="s">
        <v>21</v>
      </c>
      <c r="D1829">
        <v>63.2</v>
      </c>
      <c r="E1829">
        <v>23</v>
      </c>
      <c r="F1829">
        <v>43</v>
      </c>
      <c r="G1829">
        <v>0.09</v>
      </c>
      <c r="H1829">
        <v>21.92813881</v>
      </c>
      <c r="I1829">
        <v>99</v>
      </c>
      <c r="J1829">
        <v>10849</v>
      </c>
      <c r="K1829">
        <v>11.9</v>
      </c>
      <c r="L1829">
        <v>58</v>
      </c>
      <c r="M1829">
        <v>73</v>
      </c>
      <c r="N1829">
        <v>5.36</v>
      </c>
      <c r="O1829">
        <v>248.61835389999999</v>
      </c>
      <c r="P1829">
        <v>24161777</v>
      </c>
      <c r="Q1829">
        <v>18.3</v>
      </c>
      <c r="R1829">
        <v>19</v>
      </c>
      <c r="S1829">
        <v>0.44600000000000001</v>
      </c>
      <c r="T1829">
        <v>9</v>
      </c>
    </row>
    <row r="1830" spans="1:20" x14ac:dyDescent="0.3">
      <c r="A1830" t="s">
        <v>140</v>
      </c>
      <c r="B1830">
        <v>2000</v>
      </c>
      <c r="C1830" t="s">
        <v>21</v>
      </c>
      <c r="D1830">
        <v>62.5</v>
      </c>
      <c r="E1830">
        <v>238</v>
      </c>
      <c r="F1830">
        <v>46</v>
      </c>
      <c r="G1830">
        <v>0.08</v>
      </c>
      <c r="H1830">
        <v>17.912336799999999</v>
      </c>
      <c r="I1830">
        <v>99</v>
      </c>
      <c r="J1830">
        <v>9397</v>
      </c>
      <c r="K1830">
        <v>11.4</v>
      </c>
      <c r="L1830">
        <v>62</v>
      </c>
      <c r="M1830">
        <v>74</v>
      </c>
      <c r="N1830">
        <v>5.43</v>
      </c>
      <c r="O1830">
        <v>231.42554000000001</v>
      </c>
      <c r="P1830">
        <v>2374911</v>
      </c>
      <c r="Q1830">
        <v>18.5</v>
      </c>
      <c r="R1830">
        <v>19.2</v>
      </c>
      <c r="S1830">
        <v>0.439</v>
      </c>
      <c r="T1830">
        <v>8.9</v>
      </c>
    </row>
    <row r="1831" spans="1:20" x14ac:dyDescent="0.3">
      <c r="A1831" t="s">
        <v>141</v>
      </c>
      <c r="B1831">
        <v>2015</v>
      </c>
      <c r="C1831" t="s">
        <v>29</v>
      </c>
      <c r="D1831">
        <v>81.900000000000006</v>
      </c>
      <c r="E1831">
        <v>57</v>
      </c>
      <c r="F1831">
        <v>1</v>
      </c>
      <c r="G1831">
        <v>0.01</v>
      </c>
      <c r="H1831">
        <v>64.900000000000006</v>
      </c>
      <c r="I1831">
        <v>94</v>
      </c>
      <c r="J1831">
        <v>7</v>
      </c>
      <c r="K1831">
        <v>62.1</v>
      </c>
      <c r="L1831">
        <v>1</v>
      </c>
      <c r="M1831">
        <v>95</v>
      </c>
      <c r="N1831">
        <v>4.9000000000000004</v>
      </c>
      <c r="O1831">
        <v>44292.884729999998</v>
      </c>
      <c r="P1831">
        <v>16939923</v>
      </c>
      <c r="Q1831">
        <v>1</v>
      </c>
      <c r="R1831">
        <v>0.9</v>
      </c>
      <c r="S1831">
        <v>0.92300000000000004</v>
      </c>
      <c r="T1831">
        <v>18.100000000000001</v>
      </c>
    </row>
    <row r="1832" spans="1:20" x14ac:dyDescent="0.3">
      <c r="A1832" t="s">
        <v>141</v>
      </c>
      <c r="B1832">
        <v>2014</v>
      </c>
      <c r="C1832" t="s">
        <v>29</v>
      </c>
      <c r="D1832">
        <v>81.7</v>
      </c>
      <c r="E1832">
        <v>58</v>
      </c>
      <c r="F1832">
        <v>1</v>
      </c>
      <c r="G1832">
        <v>0.01</v>
      </c>
      <c r="H1832">
        <v>1491.7036049999999</v>
      </c>
      <c r="I1832">
        <v>92</v>
      </c>
      <c r="J1832">
        <v>140</v>
      </c>
      <c r="K1832">
        <v>61.6</v>
      </c>
      <c r="L1832">
        <v>1</v>
      </c>
      <c r="M1832">
        <v>96</v>
      </c>
      <c r="N1832">
        <v>1.9</v>
      </c>
      <c r="O1832">
        <v>52157.468699999998</v>
      </c>
      <c r="P1832">
        <v>168658</v>
      </c>
      <c r="Q1832">
        <v>1</v>
      </c>
      <c r="R1832">
        <v>0.9</v>
      </c>
      <c r="S1832">
        <v>0.92300000000000004</v>
      </c>
      <c r="T1832">
        <v>18.100000000000001</v>
      </c>
    </row>
    <row r="1833" spans="1:20" x14ac:dyDescent="0.3">
      <c r="A1833" t="s">
        <v>141</v>
      </c>
      <c r="B1833">
        <v>2013</v>
      </c>
      <c r="C1833" t="s">
        <v>29</v>
      </c>
      <c r="D1833">
        <v>81.400000000000006</v>
      </c>
      <c r="E1833">
        <v>6</v>
      </c>
      <c r="F1833">
        <v>1</v>
      </c>
      <c r="G1833">
        <v>8.68</v>
      </c>
      <c r="H1833">
        <v>1475.030397</v>
      </c>
      <c r="I1833">
        <v>51</v>
      </c>
      <c r="J1833">
        <v>2632</v>
      </c>
      <c r="K1833">
        <v>61</v>
      </c>
      <c r="L1833">
        <v>1</v>
      </c>
      <c r="M1833">
        <v>97</v>
      </c>
      <c r="N1833">
        <v>11.4</v>
      </c>
      <c r="O1833">
        <v>51574.489419999998</v>
      </c>
      <c r="P1833">
        <v>1684432</v>
      </c>
      <c r="Q1833">
        <v>1</v>
      </c>
      <c r="R1833">
        <v>0.9</v>
      </c>
      <c r="S1833">
        <v>0.92200000000000004</v>
      </c>
      <c r="T1833">
        <v>18.100000000000001</v>
      </c>
    </row>
    <row r="1834" spans="1:20" x14ac:dyDescent="0.3">
      <c r="A1834" t="s">
        <v>141</v>
      </c>
      <c r="B1834">
        <v>2012</v>
      </c>
      <c r="C1834" t="s">
        <v>29</v>
      </c>
      <c r="D1834">
        <v>81.099999999999994</v>
      </c>
      <c r="E1834">
        <v>62</v>
      </c>
      <c r="F1834">
        <v>1</v>
      </c>
      <c r="G1834">
        <v>9.0500000000000007</v>
      </c>
      <c r="H1834">
        <v>1162.6567680000001</v>
      </c>
      <c r="I1834">
        <v>2</v>
      </c>
      <c r="J1834">
        <v>10</v>
      </c>
      <c r="K1834">
        <v>6.5</v>
      </c>
      <c r="L1834">
        <v>1</v>
      </c>
      <c r="M1834">
        <v>97</v>
      </c>
      <c r="N1834">
        <v>11.1</v>
      </c>
      <c r="O1834">
        <v>49474.756099999999</v>
      </c>
      <c r="P1834">
        <v>16754962</v>
      </c>
      <c r="Q1834">
        <v>1</v>
      </c>
      <c r="R1834">
        <v>0.9</v>
      </c>
      <c r="S1834">
        <v>0.92100000000000004</v>
      </c>
      <c r="T1834">
        <v>18.100000000000001</v>
      </c>
    </row>
    <row r="1835" spans="1:20" x14ac:dyDescent="0.3">
      <c r="A1835" t="s">
        <v>141</v>
      </c>
      <c r="B1835">
        <v>2011</v>
      </c>
      <c r="C1835" t="s">
        <v>29</v>
      </c>
      <c r="D1835">
        <v>81.099999999999994</v>
      </c>
      <c r="E1835">
        <v>63</v>
      </c>
      <c r="F1835">
        <v>1</v>
      </c>
      <c r="G1835">
        <v>8.9600000000000009</v>
      </c>
      <c r="H1835">
        <v>1047.370244</v>
      </c>
      <c r="I1835">
        <v>2</v>
      </c>
      <c r="J1835">
        <v>51</v>
      </c>
      <c r="K1835">
        <v>59.9</v>
      </c>
      <c r="L1835">
        <v>1</v>
      </c>
      <c r="M1835">
        <v>97</v>
      </c>
      <c r="N1835">
        <v>1.53</v>
      </c>
      <c r="O1835">
        <v>5354.6535999999996</v>
      </c>
      <c r="P1835">
        <v>1669374</v>
      </c>
      <c r="Q1835">
        <v>1</v>
      </c>
      <c r="R1835">
        <v>0.9</v>
      </c>
      <c r="S1835">
        <v>0.91100000000000003</v>
      </c>
      <c r="T1835">
        <v>17.2</v>
      </c>
    </row>
    <row r="1836" spans="1:20" x14ac:dyDescent="0.3">
      <c r="A1836" t="s">
        <v>141</v>
      </c>
      <c r="B1836">
        <v>2010</v>
      </c>
      <c r="C1836" t="s">
        <v>29</v>
      </c>
      <c r="D1836">
        <v>88</v>
      </c>
      <c r="E1836">
        <v>64</v>
      </c>
      <c r="F1836">
        <v>1</v>
      </c>
      <c r="G1836">
        <v>9.33</v>
      </c>
      <c r="H1836">
        <v>1035.621437</v>
      </c>
      <c r="I1836">
        <v>99</v>
      </c>
      <c r="J1836">
        <v>15</v>
      </c>
      <c r="K1836">
        <v>59.3</v>
      </c>
      <c r="L1836">
        <v>1</v>
      </c>
      <c r="M1836">
        <v>97</v>
      </c>
      <c r="N1836">
        <v>1.48</v>
      </c>
      <c r="O1836">
        <v>5338.2548299999999</v>
      </c>
      <c r="P1836">
        <v>16615394</v>
      </c>
      <c r="Q1836">
        <v>1</v>
      </c>
      <c r="R1836">
        <v>0.9</v>
      </c>
      <c r="S1836">
        <v>0.90600000000000003</v>
      </c>
      <c r="T1836">
        <v>17</v>
      </c>
    </row>
    <row r="1837" spans="1:20" x14ac:dyDescent="0.3">
      <c r="A1837" t="s">
        <v>141</v>
      </c>
      <c r="B1837">
        <v>2009</v>
      </c>
      <c r="C1837" t="s">
        <v>29</v>
      </c>
      <c r="D1837">
        <v>86</v>
      </c>
      <c r="E1837">
        <v>65</v>
      </c>
      <c r="F1837">
        <v>1</v>
      </c>
      <c r="G1837">
        <v>9.23</v>
      </c>
      <c r="H1837">
        <v>96.858588499999996</v>
      </c>
      <c r="I1837">
        <v>99</v>
      </c>
      <c r="J1837">
        <v>15</v>
      </c>
      <c r="K1837">
        <v>58.6</v>
      </c>
      <c r="L1837">
        <v>1</v>
      </c>
      <c r="M1837">
        <v>97</v>
      </c>
      <c r="N1837">
        <v>1.29</v>
      </c>
      <c r="O1837">
        <v>519.34900000000005</v>
      </c>
      <c r="P1837">
        <v>1653388</v>
      </c>
      <c r="Q1837">
        <v>1</v>
      </c>
      <c r="R1837">
        <v>0.9</v>
      </c>
      <c r="S1837">
        <v>0.90600000000000003</v>
      </c>
      <c r="T1837">
        <v>16.899999999999999</v>
      </c>
    </row>
    <row r="1838" spans="1:20" x14ac:dyDescent="0.3">
      <c r="A1838" t="s">
        <v>141</v>
      </c>
      <c r="B1838">
        <v>2008</v>
      </c>
      <c r="C1838" t="s">
        <v>29</v>
      </c>
      <c r="D1838">
        <v>83</v>
      </c>
      <c r="E1838">
        <v>68</v>
      </c>
      <c r="F1838">
        <v>1</v>
      </c>
      <c r="G1838">
        <v>9.6199999999999992</v>
      </c>
      <c r="H1838">
        <v>10873.40554</v>
      </c>
      <c r="I1838">
        <v>99</v>
      </c>
      <c r="J1838">
        <v>109</v>
      </c>
      <c r="K1838">
        <v>57.9</v>
      </c>
      <c r="L1838">
        <v>1</v>
      </c>
      <c r="M1838">
        <v>97</v>
      </c>
      <c r="N1838">
        <v>9.57</v>
      </c>
      <c r="O1838">
        <v>56928.824800000002</v>
      </c>
      <c r="P1838">
        <v>16445593</v>
      </c>
      <c r="Q1838">
        <v>1</v>
      </c>
      <c r="R1838">
        <v>0.9</v>
      </c>
      <c r="S1838">
        <v>0.90500000000000003</v>
      </c>
      <c r="T1838">
        <v>16.8</v>
      </c>
    </row>
    <row r="1839" spans="1:20" x14ac:dyDescent="0.3">
      <c r="A1839" t="s">
        <v>141</v>
      </c>
      <c r="B1839">
        <v>2007</v>
      </c>
      <c r="C1839" t="s">
        <v>29</v>
      </c>
      <c r="D1839">
        <v>82</v>
      </c>
      <c r="E1839">
        <v>68</v>
      </c>
      <c r="F1839">
        <v>1</v>
      </c>
      <c r="G1839">
        <v>9.5299999999999994</v>
      </c>
      <c r="H1839">
        <v>9689.7327839999998</v>
      </c>
      <c r="I1839">
        <v>99</v>
      </c>
      <c r="J1839">
        <v>10</v>
      </c>
      <c r="K1839">
        <v>57.3</v>
      </c>
      <c r="L1839">
        <v>1</v>
      </c>
      <c r="M1839">
        <v>97</v>
      </c>
      <c r="N1839">
        <v>9.36</v>
      </c>
      <c r="O1839">
        <v>51241.315620000001</v>
      </c>
      <c r="P1839">
        <v>16381696</v>
      </c>
      <c r="Q1839">
        <v>1</v>
      </c>
      <c r="R1839">
        <v>1</v>
      </c>
      <c r="S1839">
        <v>0.89900000000000002</v>
      </c>
      <c r="T1839">
        <v>16.600000000000001</v>
      </c>
    </row>
    <row r="1840" spans="1:20" x14ac:dyDescent="0.3">
      <c r="A1840" t="s">
        <v>141</v>
      </c>
      <c r="B1840">
        <v>2006</v>
      </c>
      <c r="C1840" t="s">
        <v>29</v>
      </c>
      <c r="D1840">
        <v>79.8</v>
      </c>
      <c r="E1840">
        <v>71</v>
      </c>
      <c r="F1840">
        <v>1</v>
      </c>
      <c r="G1840">
        <v>9.7899999999999991</v>
      </c>
      <c r="H1840">
        <v>8344.0103920000001</v>
      </c>
      <c r="I1840">
        <v>99</v>
      </c>
      <c r="J1840">
        <v>1</v>
      </c>
      <c r="K1840">
        <v>56.5</v>
      </c>
      <c r="L1840">
        <v>1</v>
      </c>
      <c r="M1840">
        <v>96</v>
      </c>
      <c r="N1840">
        <v>9.36</v>
      </c>
      <c r="O1840">
        <v>44453.971189999997</v>
      </c>
      <c r="P1840">
        <v>1634611</v>
      </c>
      <c r="Q1840">
        <v>1</v>
      </c>
      <c r="R1840">
        <v>1</v>
      </c>
      <c r="S1840">
        <v>0.89300000000000002</v>
      </c>
      <c r="T1840">
        <v>16.5</v>
      </c>
    </row>
    <row r="1841" spans="1:20" x14ac:dyDescent="0.3">
      <c r="A1841" t="s">
        <v>141</v>
      </c>
      <c r="B1841">
        <v>2005</v>
      </c>
      <c r="C1841" t="s">
        <v>29</v>
      </c>
      <c r="D1841">
        <v>79.400000000000006</v>
      </c>
      <c r="E1841">
        <v>72</v>
      </c>
      <c r="F1841">
        <v>1</v>
      </c>
      <c r="G1841">
        <v>9.69</v>
      </c>
      <c r="H1841">
        <v>6577.5081360000004</v>
      </c>
      <c r="I1841">
        <v>99</v>
      </c>
      <c r="J1841">
        <v>4</v>
      </c>
      <c r="K1841">
        <v>55.8</v>
      </c>
      <c r="L1841">
        <v>1</v>
      </c>
      <c r="M1841">
        <v>96</v>
      </c>
      <c r="N1841">
        <v>9.6</v>
      </c>
      <c r="O1841">
        <v>41577.169000000002</v>
      </c>
      <c r="P1841">
        <v>16319868</v>
      </c>
      <c r="Q1841">
        <v>1</v>
      </c>
      <c r="R1841">
        <v>1</v>
      </c>
      <c r="S1841">
        <v>0.88800000000000001</v>
      </c>
      <c r="T1841">
        <v>16.399999999999999</v>
      </c>
    </row>
    <row r="1842" spans="1:20" x14ac:dyDescent="0.3">
      <c r="A1842" t="s">
        <v>141</v>
      </c>
      <c r="B1842">
        <v>2004</v>
      </c>
      <c r="C1842" t="s">
        <v>29</v>
      </c>
      <c r="D1842">
        <v>79.2</v>
      </c>
      <c r="E1842">
        <v>77</v>
      </c>
      <c r="F1842">
        <v>1</v>
      </c>
      <c r="G1842">
        <v>9.56</v>
      </c>
      <c r="H1842">
        <v>5170.1307029999998</v>
      </c>
      <c r="I1842">
        <v>99</v>
      </c>
      <c r="J1842">
        <v>11</v>
      </c>
      <c r="K1842">
        <v>55</v>
      </c>
      <c r="L1842">
        <v>1</v>
      </c>
      <c r="M1842">
        <v>98</v>
      </c>
      <c r="N1842">
        <v>8.52</v>
      </c>
      <c r="O1842">
        <v>39954.642220000002</v>
      </c>
      <c r="P1842">
        <v>16281779</v>
      </c>
      <c r="Q1842">
        <v>1</v>
      </c>
      <c r="R1842">
        <v>1</v>
      </c>
      <c r="S1842">
        <v>0.88500000000000001</v>
      </c>
      <c r="T1842">
        <v>16.5</v>
      </c>
    </row>
    <row r="1843" spans="1:20" x14ac:dyDescent="0.3">
      <c r="A1843" t="s">
        <v>141</v>
      </c>
      <c r="B1843">
        <v>2003</v>
      </c>
      <c r="C1843" t="s">
        <v>29</v>
      </c>
      <c r="D1843">
        <v>78.7</v>
      </c>
      <c r="E1843">
        <v>8</v>
      </c>
      <c r="F1843">
        <v>1</v>
      </c>
      <c r="G1843">
        <v>9.56</v>
      </c>
      <c r="H1843">
        <v>4472.6113999999998</v>
      </c>
      <c r="I1843">
        <v>99</v>
      </c>
      <c r="J1843">
        <v>4</v>
      </c>
      <c r="K1843">
        <v>54.2</v>
      </c>
      <c r="L1843">
        <v>1</v>
      </c>
      <c r="M1843">
        <v>98</v>
      </c>
      <c r="N1843">
        <v>8.4600000000000009</v>
      </c>
      <c r="O1843">
        <v>35245.164700000001</v>
      </c>
      <c r="P1843">
        <v>1622532</v>
      </c>
      <c r="Q1843">
        <v>1.1000000000000001</v>
      </c>
      <c r="R1843">
        <v>1</v>
      </c>
      <c r="S1843">
        <v>0.88100000000000001</v>
      </c>
      <c r="T1843">
        <v>16.5</v>
      </c>
    </row>
    <row r="1844" spans="1:20" x14ac:dyDescent="0.3">
      <c r="A1844" t="s">
        <v>141</v>
      </c>
      <c r="B1844">
        <v>2002</v>
      </c>
      <c r="C1844" t="s">
        <v>29</v>
      </c>
      <c r="D1844">
        <v>78.400000000000006</v>
      </c>
      <c r="E1844">
        <v>81</v>
      </c>
      <c r="F1844">
        <v>1</v>
      </c>
      <c r="G1844">
        <v>9.68</v>
      </c>
      <c r="H1844">
        <v>3455.1970529999999</v>
      </c>
      <c r="I1844">
        <v>99</v>
      </c>
      <c r="J1844">
        <v>3</v>
      </c>
      <c r="K1844">
        <v>53.4</v>
      </c>
      <c r="L1844">
        <v>1</v>
      </c>
      <c r="M1844">
        <v>97</v>
      </c>
      <c r="N1844">
        <v>8.34</v>
      </c>
      <c r="O1844">
        <v>28817.323209999999</v>
      </c>
      <c r="P1844">
        <v>16148929</v>
      </c>
      <c r="Q1844">
        <v>1.1000000000000001</v>
      </c>
      <c r="R1844">
        <v>1</v>
      </c>
      <c r="S1844">
        <v>0.88200000000000001</v>
      </c>
      <c r="T1844">
        <v>16.899999999999999</v>
      </c>
    </row>
    <row r="1845" spans="1:20" x14ac:dyDescent="0.3">
      <c r="A1845" t="s">
        <v>141</v>
      </c>
      <c r="B1845">
        <v>2001</v>
      </c>
      <c r="C1845" t="s">
        <v>29</v>
      </c>
      <c r="D1845">
        <v>78.3</v>
      </c>
      <c r="E1845">
        <v>82</v>
      </c>
      <c r="F1845">
        <v>1</v>
      </c>
      <c r="G1845">
        <v>9.9499999999999993</v>
      </c>
      <c r="H1845">
        <v>3054.515582</v>
      </c>
      <c r="I1845">
        <v>99</v>
      </c>
      <c r="J1845">
        <v>17</v>
      </c>
      <c r="K1845">
        <v>52.6</v>
      </c>
      <c r="L1845">
        <v>1</v>
      </c>
      <c r="M1845">
        <v>97</v>
      </c>
      <c r="N1845">
        <v>7.79</v>
      </c>
      <c r="O1845">
        <v>26584.12169</v>
      </c>
      <c r="P1845">
        <v>164618</v>
      </c>
      <c r="Q1845">
        <v>1.1000000000000001</v>
      </c>
      <c r="R1845">
        <v>1.1000000000000001</v>
      </c>
      <c r="S1845">
        <v>0.878</v>
      </c>
      <c r="T1845">
        <v>16.7</v>
      </c>
    </row>
    <row r="1846" spans="1:20" x14ac:dyDescent="0.3">
      <c r="A1846" t="s">
        <v>141</v>
      </c>
      <c r="B1846">
        <v>2000</v>
      </c>
      <c r="C1846" t="s">
        <v>29</v>
      </c>
      <c r="D1846">
        <v>78.099999999999994</v>
      </c>
      <c r="E1846">
        <v>84</v>
      </c>
      <c r="F1846">
        <v>1</v>
      </c>
      <c r="G1846">
        <v>10.06</v>
      </c>
      <c r="H1846">
        <v>2944.6401340000002</v>
      </c>
      <c r="I1846">
        <v>99</v>
      </c>
      <c r="J1846">
        <v>1019</v>
      </c>
      <c r="K1846">
        <v>51.8</v>
      </c>
      <c r="L1846">
        <v>1</v>
      </c>
      <c r="M1846">
        <v>97</v>
      </c>
      <c r="N1846">
        <v>7.42</v>
      </c>
      <c r="O1846">
        <v>25921.127939999998</v>
      </c>
      <c r="P1846">
        <v>15925513</v>
      </c>
      <c r="Q1846">
        <v>1.1000000000000001</v>
      </c>
      <c r="R1846">
        <v>1.1000000000000001</v>
      </c>
      <c r="S1846">
        <v>0.873</v>
      </c>
      <c r="T1846">
        <v>16.5</v>
      </c>
    </row>
    <row r="1847" spans="1:20" x14ac:dyDescent="0.3">
      <c r="A1847" t="s">
        <v>142</v>
      </c>
      <c r="B1847">
        <v>2015</v>
      </c>
      <c r="C1847" t="s">
        <v>29</v>
      </c>
      <c r="D1847">
        <v>81.599999999999994</v>
      </c>
      <c r="E1847">
        <v>66</v>
      </c>
      <c r="F1847">
        <v>3</v>
      </c>
      <c r="G1847">
        <v>8.6999999999999993</v>
      </c>
      <c r="H1847">
        <v>64.900000000000006</v>
      </c>
      <c r="I1847">
        <v>92</v>
      </c>
      <c r="J1847">
        <v>10</v>
      </c>
      <c r="K1847">
        <v>67.5</v>
      </c>
      <c r="L1847">
        <v>4</v>
      </c>
      <c r="M1847">
        <v>92</v>
      </c>
      <c r="N1847">
        <v>4.9000000000000004</v>
      </c>
      <c r="O1847">
        <v>3821.8937000000001</v>
      </c>
      <c r="P1847">
        <v>444</v>
      </c>
      <c r="Q1847">
        <v>0.4</v>
      </c>
      <c r="R1847">
        <v>0.3</v>
      </c>
      <c r="S1847">
        <v>0.91300000000000003</v>
      </c>
      <c r="T1847">
        <v>19.2</v>
      </c>
    </row>
    <row r="1848" spans="1:20" x14ac:dyDescent="0.3">
      <c r="A1848" t="s">
        <v>142</v>
      </c>
      <c r="B1848">
        <v>2014</v>
      </c>
      <c r="C1848" t="s">
        <v>29</v>
      </c>
      <c r="D1848">
        <v>81.5</v>
      </c>
      <c r="E1848">
        <v>67</v>
      </c>
      <c r="F1848">
        <v>3</v>
      </c>
      <c r="G1848">
        <v>9.07</v>
      </c>
      <c r="H1848">
        <v>1040.2784360000001</v>
      </c>
      <c r="I1848">
        <v>93</v>
      </c>
      <c r="J1848">
        <v>280</v>
      </c>
      <c r="K1848">
        <v>66.900000000000006</v>
      </c>
      <c r="L1848">
        <v>4</v>
      </c>
      <c r="M1848">
        <v>93</v>
      </c>
      <c r="N1848">
        <v>11.3</v>
      </c>
      <c r="O1848">
        <v>4453.2467299999998</v>
      </c>
      <c r="P1848">
        <v>444</v>
      </c>
      <c r="Q1848">
        <v>0.4</v>
      </c>
      <c r="R1848">
        <v>0.3</v>
      </c>
      <c r="S1848">
        <v>0.91</v>
      </c>
      <c r="T1848">
        <v>19.2</v>
      </c>
    </row>
    <row r="1849" spans="1:20" x14ac:dyDescent="0.3">
      <c r="A1849" t="s">
        <v>142</v>
      </c>
      <c r="B1849">
        <v>2013</v>
      </c>
      <c r="C1849" t="s">
        <v>29</v>
      </c>
      <c r="D1849">
        <v>81.3</v>
      </c>
      <c r="E1849">
        <v>69</v>
      </c>
      <c r="F1849">
        <v>3</v>
      </c>
      <c r="G1849">
        <v>9.18</v>
      </c>
      <c r="H1849">
        <v>10019.076300000001</v>
      </c>
      <c r="I1849">
        <v>93</v>
      </c>
      <c r="J1849">
        <v>8</v>
      </c>
      <c r="K1849">
        <v>66.400000000000006</v>
      </c>
      <c r="L1849">
        <v>4</v>
      </c>
      <c r="M1849">
        <v>92</v>
      </c>
      <c r="N1849">
        <v>11.17</v>
      </c>
      <c r="O1849">
        <v>42889.881410000002</v>
      </c>
      <c r="P1849">
        <v>444</v>
      </c>
      <c r="Q1849">
        <v>0.3</v>
      </c>
      <c r="R1849">
        <v>0.3</v>
      </c>
      <c r="S1849">
        <v>0.90800000000000003</v>
      </c>
      <c r="T1849">
        <v>19.3</v>
      </c>
    </row>
    <row r="1850" spans="1:20" x14ac:dyDescent="0.3">
      <c r="A1850" t="s">
        <v>142</v>
      </c>
      <c r="B1850">
        <v>2012</v>
      </c>
      <c r="C1850" t="s">
        <v>29</v>
      </c>
      <c r="D1850">
        <v>81.099999999999994</v>
      </c>
      <c r="E1850">
        <v>7</v>
      </c>
      <c r="F1850">
        <v>3</v>
      </c>
      <c r="G1850">
        <v>9.1999999999999993</v>
      </c>
      <c r="H1850">
        <v>924.56536830000005</v>
      </c>
      <c r="I1850">
        <v>93</v>
      </c>
      <c r="J1850">
        <v>68</v>
      </c>
      <c r="K1850">
        <v>65.900000000000006</v>
      </c>
      <c r="L1850">
        <v>4</v>
      </c>
      <c r="M1850">
        <v>93</v>
      </c>
      <c r="N1850">
        <v>11.53</v>
      </c>
      <c r="O1850">
        <v>3997.2562400000002</v>
      </c>
      <c r="P1850">
        <v>444</v>
      </c>
      <c r="Q1850">
        <v>0.3</v>
      </c>
      <c r="R1850">
        <v>0.3</v>
      </c>
      <c r="S1850">
        <v>0.90400000000000003</v>
      </c>
      <c r="T1850">
        <v>19.5</v>
      </c>
    </row>
    <row r="1851" spans="1:20" x14ac:dyDescent="0.3">
      <c r="A1851" t="s">
        <v>142</v>
      </c>
      <c r="B1851">
        <v>2011</v>
      </c>
      <c r="C1851" t="s">
        <v>29</v>
      </c>
      <c r="D1851">
        <v>86</v>
      </c>
      <c r="E1851">
        <v>72</v>
      </c>
      <c r="F1851">
        <v>3</v>
      </c>
      <c r="G1851">
        <v>9.4700000000000006</v>
      </c>
      <c r="H1851">
        <v>8342.4057639999992</v>
      </c>
      <c r="I1851">
        <v>95</v>
      </c>
      <c r="J1851">
        <v>597</v>
      </c>
      <c r="K1851">
        <v>65.3</v>
      </c>
      <c r="L1851">
        <v>4</v>
      </c>
      <c r="M1851">
        <v>95</v>
      </c>
      <c r="N1851">
        <v>11.24</v>
      </c>
      <c r="O1851">
        <v>38426.558100000002</v>
      </c>
      <c r="P1851">
        <v>444</v>
      </c>
      <c r="Q1851">
        <v>0.3</v>
      </c>
      <c r="R1851">
        <v>0.3</v>
      </c>
      <c r="S1851">
        <v>0.90100000000000002</v>
      </c>
      <c r="T1851">
        <v>19.7</v>
      </c>
    </row>
    <row r="1852" spans="1:20" x14ac:dyDescent="0.3">
      <c r="A1852" t="s">
        <v>142</v>
      </c>
      <c r="B1852">
        <v>2010</v>
      </c>
      <c r="C1852" t="s">
        <v>29</v>
      </c>
      <c r="D1852">
        <v>89</v>
      </c>
      <c r="E1852">
        <v>71</v>
      </c>
      <c r="F1852">
        <v>3</v>
      </c>
      <c r="G1852">
        <v>9.6199999999999992</v>
      </c>
      <c r="H1852">
        <v>6664.1487079999997</v>
      </c>
      <c r="I1852">
        <v>9</v>
      </c>
      <c r="J1852">
        <v>43</v>
      </c>
      <c r="K1852">
        <v>64.8</v>
      </c>
      <c r="L1852">
        <v>4</v>
      </c>
      <c r="M1852">
        <v>93</v>
      </c>
      <c r="N1852">
        <v>11.2</v>
      </c>
      <c r="O1852">
        <v>33691.34837</v>
      </c>
      <c r="P1852">
        <v>444</v>
      </c>
      <c r="Q1852">
        <v>0.3</v>
      </c>
      <c r="R1852">
        <v>0.3</v>
      </c>
      <c r="S1852">
        <v>0.89900000000000002</v>
      </c>
      <c r="T1852">
        <v>20.3</v>
      </c>
    </row>
    <row r="1853" spans="1:20" x14ac:dyDescent="0.3">
      <c r="A1853" t="s">
        <v>142</v>
      </c>
      <c r="B1853">
        <v>2009</v>
      </c>
      <c r="C1853" t="s">
        <v>29</v>
      </c>
      <c r="D1853">
        <v>85</v>
      </c>
      <c r="E1853">
        <v>73</v>
      </c>
      <c r="F1853">
        <v>3</v>
      </c>
      <c r="G1853">
        <v>9.24</v>
      </c>
      <c r="H1853">
        <v>63.577051670000003</v>
      </c>
      <c r="I1853">
        <v>93</v>
      </c>
      <c r="J1853">
        <v>198</v>
      </c>
      <c r="K1853">
        <v>64.3</v>
      </c>
      <c r="L1853">
        <v>4</v>
      </c>
      <c r="M1853">
        <v>92</v>
      </c>
      <c r="N1853">
        <v>11.21</v>
      </c>
      <c r="O1853">
        <v>282.94193000000001</v>
      </c>
      <c r="P1853">
        <v>444</v>
      </c>
      <c r="Q1853">
        <v>0.3</v>
      </c>
      <c r="R1853">
        <v>0.3</v>
      </c>
      <c r="S1853">
        <v>0.89500000000000002</v>
      </c>
      <c r="T1853">
        <v>19.3</v>
      </c>
    </row>
    <row r="1854" spans="1:20" x14ac:dyDescent="0.3">
      <c r="A1854" t="s">
        <v>142</v>
      </c>
      <c r="B1854">
        <v>2008</v>
      </c>
      <c r="C1854" t="s">
        <v>29</v>
      </c>
      <c r="D1854">
        <v>81</v>
      </c>
      <c r="E1854">
        <v>75</v>
      </c>
      <c r="F1854">
        <v>3</v>
      </c>
      <c r="G1854">
        <v>9.49</v>
      </c>
      <c r="H1854">
        <v>6761.2889660000001</v>
      </c>
      <c r="I1854">
        <v>9</v>
      </c>
      <c r="J1854">
        <v>17</v>
      </c>
      <c r="K1854">
        <v>63.8</v>
      </c>
      <c r="L1854">
        <v>4</v>
      </c>
      <c r="M1854">
        <v>89</v>
      </c>
      <c r="N1854">
        <v>1.7</v>
      </c>
      <c r="O1854">
        <v>31287.77865</v>
      </c>
      <c r="P1854">
        <v>444</v>
      </c>
      <c r="Q1854">
        <v>0.3</v>
      </c>
      <c r="R1854">
        <v>0.3</v>
      </c>
      <c r="S1854">
        <v>0.89400000000000002</v>
      </c>
      <c r="T1854">
        <v>19.5</v>
      </c>
    </row>
    <row r="1855" spans="1:20" x14ac:dyDescent="0.3">
      <c r="A1855" t="s">
        <v>142</v>
      </c>
      <c r="B1855">
        <v>2007</v>
      </c>
      <c r="C1855" t="s">
        <v>29</v>
      </c>
      <c r="D1855">
        <v>81</v>
      </c>
      <c r="E1855">
        <v>76</v>
      </c>
      <c r="F1855">
        <v>3</v>
      </c>
      <c r="G1855">
        <v>9.19</v>
      </c>
      <c r="H1855">
        <v>606.31065609999996</v>
      </c>
      <c r="I1855">
        <v>88</v>
      </c>
      <c r="J1855">
        <v>25</v>
      </c>
      <c r="K1855">
        <v>63.2</v>
      </c>
      <c r="L1855">
        <v>4</v>
      </c>
      <c r="M1855">
        <v>88</v>
      </c>
      <c r="N1855">
        <v>8.35</v>
      </c>
      <c r="O1855">
        <v>3259.7347100000002</v>
      </c>
      <c r="P1855">
        <v>444</v>
      </c>
      <c r="Q1855">
        <v>0.3</v>
      </c>
      <c r="R1855">
        <v>0.3</v>
      </c>
      <c r="S1855">
        <v>0.89100000000000001</v>
      </c>
      <c r="T1855">
        <v>19.2</v>
      </c>
    </row>
    <row r="1856" spans="1:20" x14ac:dyDescent="0.3">
      <c r="A1856" t="s">
        <v>142</v>
      </c>
      <c r="B1856">
        <v>2006</v>
      </c>
      <c r="C1856" t="s">
        <v>29</v>
      </c>
      <c r="D1856">
        <v>79.900000000000006</v>
      </c>
      <c r="E1856">
        <v>76</v>
      </c>
      <c r="F1856">
        <v>3</v>
      </c>
      <c r="G1856">
        <v>9.34</v>
      </c>
      <c r="H1856">
        <v>496.22280069999999</v>
      </c>
      <c r="I1856">
        <v>87</v>
      </c>
      <c r="J1856">
        <v>20</v>
      </c>
      <c r="K1856">
        <v>62.6</v>
      </c>
      <c r="L1856">
        <v>4</v>
      </c>
      <c r="M1856">
        <v>89</v>
      </c>
      <c r="N1856">
        <v>8.65</v>
      </c>
      <c r="O1856">
        <v>2667.8645200000001</v>
      </c>
      <c r="P1856">
        <v>444</v>
      </c>
      <c r="Q1856">
        <v>0.3</v>
      </c>
      <c r="R1856">
        <v>0.3</v>
      </c>
      <c r="S1856">
        <v>0.88800000000000001</v>
      </c>
      <c r="T1856">
        <v>19.100000000000001</v>
      </c>
    </row>
    <row r="1857" spans="1:20" x14ac:dyDescent="0.3">
      <c r="A1857" t="s">
        <v>142</v>
      </c>
      <c r="B1857">
        <v>2005</v>
      </c>
      <c r="C1857" t="s">
        <v>29</v>
      </c>
      <c r="D1857">
        <v>79.900000000000006</v>
      </c>
      <c r="E1857">
        <v>78</v>
      </c>
      <c r="F1857">
        <v>3</v>
      </c>
      <c r="G1857">
        <v>9.31</v>
      </c>
      <c r="H1857">
        <v>491.05585200000002</v>
      </c>
      <c r="I1857">
        <v>87</v>
      </c>
      <c r="J1857">
        <v>20</v>
      </c>
      <c r="K1857">
        <v>62.1</v>
      </c>
      <c r="L1857">
        <v>4</v>
      </c>
      <c r="M1857">
        <v>89</v>
      </c>
      <c r="N1857">
        <v>8.25</v>
      </c>
      <c r="O1857">
        <v>2775.8951499999998</v>
      </c>
      <c r="P1857">
        <v>444</v>
      </c>
      <c r="Q1857">
        <v>0.3</v>
      </c>
      <c r="R1857">
        <v>0.3</v>
      </c>
      <c r="S1857">
        <v>0.88600000000000001</v>
      </c>
      <c r="T1857">
        <v>18.899999999999999</v>
      </c>
    </row>
    <row r="1858" spans="1:20" x14ac:dyDescent="0.3">
      <c r="A1858" t="s">
        <v>142</v>
      </c>
      <c r="B1858">
        <v>2004</v>
      </c>
      <c r="C1858" t="s">
        <v>29</v>
      </c>
      <c r="D1858">
        <v>79.2</v>
      </c>
      <c r="E1858">
        <v>79</v>
      </c>
      <c r="F1858">
        <v>3</v>
      </c>
      <c r="G1858">
        <v>9.15</v>
      </c>
      <c r="H1858">
        <v>442.37748690000001</v>
      </c>
      <c r="I1858">
        <v>88</v>
      </c>
      <c r="J1858">
        <v>33</v>
      </c>
      <c r="K1858">
        <v>61.5</v>
      </c>
      <c r="L1858">
        <v>4</v>
      </c>
      <c r="M1858">
        <v>87</v>
      </c>
      <c r="N1858">
        <v>7.89</v>
      </c>
      <c r="O1858">
        <v>2542.3993500000001</v>
      </c>
      <c r="P1858">
        <v>444</v>
      </c>
      <c r="Q1858">
        <v>0.3</v>
      </c>
      <c r="R1858">
        <v>0.3</v>
      </c>
      <c r="S1858">
        <v>0.88400000000000001</v>
      </c>
      <c r="T1858">
        <v>18.399999999999999</v>
      </c>
    </row>
    <row r="1859" spans="1:20" x14ac:dyDescent="0.3">
      <c r="A1859" t="s">
        <v>142</v>
      </c>
      <c r="B1859">
        <v>2003</v>
      </c>
      <c r="C1859" t="s">
        <v>29</v>
      </c>
      <c r="D1859">
        <v>79.099999999999994</v>
      </c>
      <c r="E1859">
        <v>82</v>
      </c>
      <c r="F1859">
        <v>3</v>
      </c>
      <c r="G1859">
        <v>8.91</v>
      </c>
      <c r="H1859">
        <v>3661.7929220000001</v>
      </c>
      <c r="I1859">
        <v>89</v>
      </c>
      <c r="J1859">
        <v>66</v>
      </c>
      <c r="K1859">
        <v>6.9</v>
      </c>
      <c r="L1859">
        <v>4</v>
      </c>
      <c r="M1859">
        <v>86</v>
      </c>
      <c r="N1859">
        <v>7.71</v>
      </c>
      <c r="O1859">
        <v>21913.7817</v>
      </c>
      <c r="P1859">
        <v>444</v>
      </c>
      <c r="Q1859">
        <v>0.3</v>
      </c>
      <c r="R1859">
        <v>0.3</v>
      </c>
      <c r="S1859">
        <v>0.88100000000000001</v>
      </c>
      <c r="T1859">
        <v>18.2</v>
      </c>
    </row>
    <row r="1860" spans="1:20" x14ac:dyDescent="0.3">
      <c r="A1860" t="s">
        <v>142</v>
      </c>
      <c r="B1860">
        <v>2002</v>
      </c>
      <c r="C1860" t="s">
        <v>29</v>
      </c>
      <c r="D1860">
        <v>78.7</v>
      </c>
      <c r="E1860">
        <v>83</v>
      </c>
      <c r="F1860">
        <v>3</v>
      </c>
      <c r="G1860">
        <v>9.1300000000000008</v>
      </c>
      <c r="H1860">
        <v>2892.2571320000002</v>
      </c>
      <c r="I1860">
        <v>89</v>
      </c>
      <c r="J1860">
        <v>21</v>
      </c>
      <c r="K1860">
        <v>6.3</v>
      </c>
      <c r="L1860">
        <v>4</v>
      </c>
      <c r="M1860">
        <v>84</v>
      </c>
      <c r="N1860">
        <v>7.89</v>
      </c>
      <c r="O1860">
        <v>16874.312320000001</v>
      </c>
      <c r="P1860">
        <v>444</v>
      </c>
      <c r="Q1860">
        <v>0.3</v>
      </c>
      <c r="R1860">
        <v>0.3</v>
      </c>
      <c r="S1860">
        <v>0.873</v>
      </c>
      <c r="T1860">
        <v>17.5</v>
      </c>
    </row>
    <row r="1861" spans="1:20" x14ac:dyDescent="0.3">
      <c r="A1861" t="s">
        <v>142</v>
      </c>
      <c r="B1861">
        <v>2001</v>
      </c>
      <c r="C1861" t="s">
        <v>29</v>
      </c>
      <c r="D1861">
        <v>78.5</v>
      </c>
      <c r="E1861">
        <v>83</v>
      </c>
      <c r="F1861">
        <v>3</v>
      </c>
      <c r="G1861">
        <v>8.75</v>
      </c>
      <c r="H1861">
        <v>2205.9859499999998</v>
      </c>
      <c r="I1861">
        <v>9</v>
      </c>
      <c r="J1861">
        <v>65</v>
      </c>
      <c r="K1861">
        <v>59.6</v>
      </c>
      <c r="L1861">
        <v>4</v>
      </c>
      <c r="M1861">
        <v>82</v>
      </c>
      <c r="N1861">
        <v>7.58</v>
      </c>
      <c r="O1861">
        <v>13882.856830000001</v>
      </c>
      <c r="P1861">
        <v>444</v>
      </c>
      <c r="Q1861">
        <v>0.3</v>
      </c>
      <c r="R1861">
        <v>0.3</v>
      </c>
      <c r="S1861">
        <v>0.86799999999999999</v>
      </c>
      <c r="T1861">
        <v>17.399999999999999</v>
      </c>
    </row>
    <row r="1862" spans="1:20" x14ac:dyDescent="0.3">
      <c r="A1862" t="s">
        <v>142</v>
      </c>
      <c r="B1862">
        <v>2000</v>
      </c>
      <c r="C1862" t="s">
        <v>29</v>
      </c>
      <c r="D1862">
        <v>78.599999999999994</v>
      </c>
      <c r="E1862">
        <v>87</v>
      </c>
      <c r="F1862">
        <v>3</v>
      </c>
      <c r="G1862">
        <v>8.91</v>
      </c>
      <c r="H1862">
        <v>2143.0210830000001</v>
      </c>
      <c r="I1862">
        <v>9</v>
      </c>
      <c r="J1862">
        <v>65</v>
      </c>
      <c r="K1862">
        <v>58.9</v>
      </c>
      <c r="L1862">
        <v>4</v>
      </c>
      <c r="M1862">
        <v>82</v>
      </c>
      <c r="N1862">
        <v>7.47</v>
      </c>
      <c r="O1862">
        <v>13641.127200000001</v>
      </c>
      <c r="P1862">
        <v>444</v>
      </c>
      <c r="Q1862">
        <v>0.3</v>
      </c>
      <c r="R1862">
        <v>0.3</v>
      </c>
      <c r="S1862">
        <v>0.86399999999999999</v>
      </c>
      <c r="T1862">
        <v>17.2</v>
      </c>
    </row>
    <row r="1863" spans="1:20" x14ac:dyDescent="0.3">
      <c r="A1863" t="s">
        <v>143</v>
      </c>
      <c r="B1863">
        <v>2015</v>
      </c>
      <c r="C1863" t="s">
        <v>21</v>
      </c>
      <c r="D1863">
        <v>74.8</v>
      </c>
      <c r="E1863">
        <v>145</v>
      </c>
      <c r="F1863">
        <v>2</v>
      </c>
      <c r="G1863">
        <v>0.01</v>
      </c>
      <c r="H1863">
        <v>64.900000000000006</v>
      </c>
      <c r="I1863">
        <v>98</v>
      </c>
      <c r="J1863">
        <v>17</v>
      </c>
      <c r="K1863">
        <v>54</v>
      </c>
      <c r="L1863">
        <v>2</v>
      </c>
      <c r="M1863">
        <v>99</v>
      </c>
      <c r="N1863">
        <v>4.9000000000000004</v>
      </c>
      <c r="O1863">
        <v>295.96648800000003</v>
      </c>
      <c r="P1863">
        <v>68235</v>
      </c>
      <c r="Q1863">
        <v>1.8</v>
      </c>
      <c r="R1863">
        <v>1.7</v>
      </c>
      <c r="S1863">
        <v>0.64200000000000002</v>
      </c>
      <c r="T1863">
        <v>11.7</v>
      </c>
    </row>
    <row r="1864" spans="1:20" x14ac:dyDescent="0.3">
      <c r="A1864" t="s">
        <v>143</v>
      </c>
      <c r="B1864">
        <v>2014</v>
      </c>
      <c r="C1864" t="s">
        <v>21</v>
      </c>
      <c r="D1864">
        <v>74.5</v>
      </c>
      <c r="E1864">
        <v>148</v>
      </c>
      <c r="F1864">
        <v>2</v>
      </c>
      <c r="G1864">
        <v>3.55</v>
      </c>
      <c r="H1864">
        <v>473.12381240000002</v>
      </c>
      <c r="I1864">
        <v>98</v>
      </c>
      <c r="J1864">
        <v>17</v>
      </c>
      <c r="K1864">
        <v>53.2</v>
      </c>
      <c r="L1864">
        <v>3</v>
      </c>
      <c r="M1864">
        <v>99</v>
      </c>
      <c r="N1864">
        <v>9.4</v>
      </c>
      <c r="O1864">
        <v>1975.46477</v>
      </c>
      <c r="P1864">
        <v>613997</v>
      </c>
      <c r="Q1864">
        <v>1.8</v>
      </c>
      <c r="R1864">
        <v>1.7</v>
      </c>
      <c r="S1864">
        <v>0.63600000000000001</v>
      </c>
      <c r="T1864">
        <v>11.6</v>
      </c>
    </row>
    <row r="1865" spans="1:20" x14ac:dyDescent="0.3">
      <c r="A1865" t="s">
        <v>143</v>
      </c>
      <c r="B1865">
        <v>2013</v>
      </c>
      <c r="C1865" t="s">
        <v>21</v>
      </c>
      <c r="D1865">
        <v>73.900000000000006</v>
      </c>
      <c r="E1865">
        <v>157</v>
      </c>
      <c r="F1865">
        <v>2</v>
      </c>
      <c r="G1865">
        <v>3.58</v>
      </c>
      <c r="H1865">
        <v>366.48418040000001</v>
      </c>
      <c r="I1865">
        <v>98</v>
      </c>
      <c r="J1865">
        <v>17</v>
      </c>
      <c r="K1865">
        <v>52.4</v>
      </c>
      <c r="L1865">
        <v>3</v>
      </c>
      <c r="M1865">
        <v>99</v>
      </c>
      <c r="N1865">
        <v>8.43</v>
      </c>
      <c r="O1865">
        <v>1847.19849</v>
      </c>
      <c r="P1865">
        <v>5945747</v>
      </c>
      <c r="Q1865">
        <v>1.8</v>
      </c>
      <c r="R1865">
        <v>1.7</v>
      </c>
      <c r="S1865">
        <v>0.63</v>
      </c>
      <c r="T1865">
        <v>11.5</v>
      </c>
    </row>
    <row r="1866" spans="1:20" x14ac:dyDescent="0.3">
      <c r="A1866" t="s">
        <v>143</v>
      </c>
      <c r="B1866">
        <v>2012</v>
      </c>
      <c r="C1866" t="s">
        <v>21</v>
      </c>
      <c r="D1866">
        <v>73.900000000000006</v>
      </c>
      <c r="E1866">
        <v>157</v>
      </c>
      <c r="F1866">
        <v>2</v>
      </c>
      <c r="G1866">
        <v>3.63</v>
      </c>
      <c r="H1866">
        <v>334.81742459999998</v>
      </c>
      <c r="I1866">
        <v>98</v>
      </c>
      <c r="J1866">
        <v>17</v>
      </c>
      <c r="K1866">
        <v>51.7</v>
      </c>
      <c r="L1866">
        <v>3</v>
      </c>
      <c r="M1866">
        <v>99</v>
      </c>
      <c r="N1866">
        <v>8.4</v>
      </c>
      <c r="O1866">
        <v>1792.3844999999999</v>
      </c>
      <c r="P1866">
        <v>587718</v>
      </c>
      <c r="Q1866">
        <v>1.8</v>
      </c>
      <c r="R1866">
        <v>1.7</v>
      </c>
      <c r="S1866">
        <v>0.625</v>
      </c>
      <c r="T1866">
        <v>11.5</v>
      </c>
    </row>
    <row r="1867" spans="1:20" x14ac:dyDescent="0.3">
      <c r="A1867" t="s">
        <v>143</v>
      </c>
      <c r="B1867">
        <v>2011</v>
      </c>
      <c r="C1867" t="s">
        <v>21</v>
      </c>
      <c r="D1867">
        <v>74.5</v>
      </c>
      <c r="E1867">
        <v>147</v>
      </c>
      <c r="F1867">
        <v>3</v>
      </c>
      <c r="G1867">
        <v>3.39</v>
      </c>
      <c r="H1867">
        <v>321.61325929999998</v>
      </c>
      <c r="I1867">
        <v>98</v>
      </c>
      <c r="J1867">
        <v>17</v>
      </c>
      <c r="K1867">
        <v>5.9</v>
      </c>
      <c r="L1867">
        <v>3</v>
      </c>
      <c r="M1867">
        <v>99</v>
      </c>
      <c r="N1867">
        <v>6.39</v>
      </c>
      <c r="O1867">
        <v>1682.957924</v>
      </c>
      <c r="P1867">
        <v>58782</v>
      </c>
      <c r="Q1867">
        <v>1.8</v>
      </c>
      <c r="R1867">
        <v>1.8</v>
      </c>
      <c r="S1867">
        <v>0.62</v>
      </c>
      <c r="T1867">
        <v>11.5</v>
      </c>
    </row>
    <row r="1868" spans="1:20" x14ac:dyDescent="0.3">
      <c r="A1868" t="s">
        <v>143</v>
      </c>
      <c r="B1868">
        <v>2010</v>
      </c>
      <c r="C1868" t="s">
        <v>21</v>
      </c>
      <c r="D1868">
        <v>73.2</v>
      </c>
      <c r="E1868">
        <v>154</v>
      </c>
      <c r="F1868">
        <v>3</v>
      </c>
      <c r="G1868">
        <v>3.38</v>
      </c>
      <c r="H1868">
        <v>302.70454109999997</v>
      </c>
      <c r="I1868">
        <v>98</v>
      </c>
      <c r="J1868">
        <v>17</v>
      </c>
      <c r="K1868">
        <v>5.2</v>
      </c>
      <c r="L1868">
        <v>3</v>
      </c>
      <c r="M1868">
        <v>99</v>
      </c>
      <c r="N1868">
        <v>6.58</v>
      </c>
      <c r="O1868">
        <v>1526.497938</v>
      </c>
      <c r="P1868">
        <v>5737723</v>
      </c>
      <c r="Q1868">
        <v>1.9</v>
      </c>
      <c r="R1868">
        <v>1.8</v>
      </c>
      <c r="S1868">
        <v>0.61399999999999999</v>
      </c>
      <c r="T1868">
        <v>11.4</v>
      </c>
    </row>
    <row r="1869" spans="1:20" x14ac:dyDescent="0.3">
      <c r="A1869" t="s">
        <v>143</v>
      </c>
      <c r="B1869">
        <v>2009</v>
      </c>
      <c r="C1869" t="s">
        <v>21</v>
      </c>
      <c r="D1869">
        <v>73.2</v>
      </c>
      <c r="E1869">
        <v>163</v>
      </c>
      <c r="F1869">
        <v>3</v>
      </c>
      <c r="G1869">
        <v>3.36</v>
      </c>
      <c r="H1869">
        <v>292.75310100000002</v>
      </c>
      <c r="I1869">
        <v>98</v>
      </c>
      <c r="J1869">
        <v>17</v>
      </c>
      <c r="K1869">
        <v>49.4</v>
      </c>
      <c r="L1869">
        <v>3</v>
      </c>
      <c r="M1869">
        <v>99</v>
      </c>
      <c r="N1869">
        <v>6.82</v>
      </c>
      <c r="O1869">
        <v>1464.497754</v>
      </c>
      <c r="P1869">
        <v>5666581</v>
      </c>
      <c r="Q1869">
        <v>1.9</v>
      </c>
      <c r="R1869">
        <v>1.8</v>
      </c>
      <c r="S1869">
        <v>0.61299999999999999</v>
      </c>
      <c r="T1869">
        <v>11.3</v>
      </c>
    </row>
    <row r="1870" spans="1:20" x14ac:dyDescent="0.3">
      <c r="A1870" t="s">
        <v>143</v>
      </c>
      <c r="B1870">
        <v>2008</v>
      </c>
      <c r="C1870" t="s">
        <v>21</v>
      </c>
      <c r="D1870">
        <v>72.5</v>
      </c>
      <c r="E1870">
        <v>169</v>
      </c>
      <c r="F1870">
        <v>3</v>
      </c>
      <c r="G1870">
        <v>3.64</v>
      </c>
      <c r="H1870">
        <v>275.06443400000001</v>
      </c>
      <c r="I1870">
        <v>97</v>
      </c>
      <c r="J1870">
        <v>17</v>
      </c>
      <c r="K1870">
        <v>48.6</v>
      </c>
      <c r="L1870">
        <v>3</v>
      </c>
      <c r="M1870">
        <v>97</v>
      </c>
      <c r="N1870">
        <v>6.98</v>
      </c>
      <c r="O1870">
        <v>1518.8538599999999</v>
      </c>
      <c r="P1870">
        <v>559456</v>
      </c>
      <c r="Q1870">
        <v>1.9</v>
      </c>
      <c r="R1870">
        <v>1.8</v>
      </c>
      <c r="S1870">
        <v>0.60699999999999998</v>
      </c>
      <c r="T1870">
        <v>11.1</v>
      </c>
    </row>
    <row r="1871" spans="1:20" x14ac:dyDescent="0.3">
      <c r="A1871" t="s">
        <v>143</v>
      </c>
      <c r="B1871">
        <v>2007</v>
      </c>
      <c r="C1871" t="s">
        <v>21</v>
      </c>
      <c r="D1871">
        <v>72.5</v>
      </c>
      <c r="E1871">
        <v>173</v>
      </c>
      <c r="F1871">
        <v>3</v>
      </c>
      <c r="G1871">
        <v>3.83</v>
      </c>
      <c r="H1871">
        <v>253.00078120000001</v>
      </c>
      <c r="I1871">
        <v>93</v>
      </c>
      <c r="J1871">
        <v>17</v>
      </c>
      <c r="K1871">
        <v>47.9</v>
      </c>
      <c r="L1871">
        <v>4</v>
      </c>
      <c r="M1871">
        <v>93</v>
      </c>
      <c r="N1871">
        <v>6.91</v>
      </c>
      <c r="O1871">
        <v>1344.31871</v>
      </c>
      <c r="P1871">
        <v>552216</v>
      </c>
      <c r="Q1871">
        <v>2</v>
      </c>
      <c r="R1871">
        <v>1.9</v>
      </c>
      <c r="S1871">
        <v>0.60099999999999998</v>
      </c>
      <c r="T1871">
        <v>11</v>
      </c>
    </row>
    <row r="1872" spans="1:20" x14ac:dyDescent="0.3">
      <c r="A1872" t="s">
        <v>143</v>
      </c>
      <c r="B1872">
        <v>2006</v>
      </c>
      <c r="C1872" t="s">
        <v>21</v>
      </c>
      <c r="D1872">
        <v>73</v>
      </c>
      <c r="E1872">
        <v>17</v>
      </c>
      <c r="F1872">
        <v>3</v>
      </c>
      <c r="G1872">
        <v>3.69</v>
      </c>
      <c r="H1872">
        <v>21.41123529</v>
      </c>
      <c r="I1872">
        <v>88</v>
      </c>
      <c r="J1872">
        <v>17</v>
      </c>
      <c r="K1872">
        <v>47.1</v>
      </c>
      <c r="L1872">
        <v>4</v>
      </c>
      <c r="M1872">
        <v>88</v>
      </c>
      <c r="N1872">
        <v>6.33</v>
      </c>
      <c r="O1872">
        <v>124.992617</v>
      </c>
      <c r="P1872">
        <v>545211</v>
      </c>
      <c r="Q1872">
        <v>2</v>
      </c>
      <c r="R1872">
        <v>1.9</v>
      </c>
      <c r="S1872">
        <v>0.59699999999999998</v>
      </c>
      <c r="T1872">
        <v>11</v>
      </c>
    </row>
    <row r="1873" spans="1:20" x14ac:dyDescent="0.3">
      <c r="A1873" t="s">
        <v>143</v>
      </c>
      <c r="B1873">
        <v>2005</v>
      </c>
      <c r="C1873" t="s">
        <v>21</v>
      </c>
      <c r="D1873">
        <v>71.2</v>
      </c>
      <c r="E1873">
        <v>194</v>
      </c>
      <c r="F1873">
        <v>3</v>
      </c>
      <c r="G1873">
        <v>3.7</v>
      </c>
      <c r="H1873">
        <v>218.57161790000001</v>
      </c>
      <c r="I1873">
        <v>86</v>
      </c>
      <c r="J1873">
        <v>17</v>
      </c>
      <c r="K1873">
        <v>46.4</v>
      </c>
      <c r="L1873">
        <v>4</v>
      </c>
      <c r="M1873">
        <v>87</v>
      </c>
      <c r="N1873">
        <v>6.11</v>
      </c>
      <c r="O1873">
        <v>1175.116225</v>
      </c>
      <c r="P1873">
        <v>5379328</v>
      </c>
      <c r="Q1873">
        <v>2</v>
      </c>
      <c r="R1873">
        <v>1.9</v>
      </c>
      <c r="S1873">
        <v>0.59199999999999997</v>
      </c>
      <c r="T1873">
        <v>11</v>
      </c>
    </row>
    <row r="1874" spans="1:20" x14ac:dyDescent="0.3">
      <c r="A1874" t="s">
        <v>143</v>
      </c>
      <c r="B1874">
        <v>2004</v>
      </c>
      <c r="C1874" t="s">
        <v>21</v>
      </c>
      <c r="D1874">
        <v>71</v>
      </c>
      <c r="E1874">
        <v>194</v>
      </c>
      <c r="F1874">
        <v>4</v>
      </c>
      <c r="G1874">
        <v>3.81</v>
      </c>
      <c r="H1874">
        <v>36.816211750000001</v>
      </c>
      <c r="I1874">
        <v>79</v>
      </c>
      <c r="J1874">
        <v>17</v>
      </c>
      <c r="K1874">
        <v>45.7</v>
      </c>
      <c r="L1874">
        <v>4</v>
      </c>
      <c r="M1874">
        <v>8</v>
      </c>
      <c r="N1874">
        <v>6.13</v>
      </c>
      <c r="O1874">
        <v>191.55157</v>
      </c>
      <c r="P1874">
        <v>53973</v>
      </c>
      <c r="Q1874">
        <v>2.1</v>
      </c>
      <c r="R1874">
        <v>2</v>
      </c>
      <c r="S1874">
        <v>0.58699999999999997</v>
      </c>
      <c r="T1874">
        <v>11</v>
      </c>
    </row>
    <row r="1875" spans="1:20" x14ac:dyDescent="0.3">
      <c r="A1875" t="s">
        <v>143</v>
      </c>
      <c r="B1875">
        <v>2003</v>
      </c>
      <c r="C1875" t="s">
        <v>21</v>
      </c>
      <c r="D1875">
        <v>76</v>
      </c>
      <c r="E1875">
        <v>198</v>
      </c>
      <c r="F1875">
        <v>4</v>
      </c>
      <c r="G1875">
        <v>3.77</v>
      </c>
      <c r="H1875">
        <v>2.542436908</v>
      </c>
      <c r="I1875">
        <v>86</v>
      </c>
      <c r="J1875">
        <v>17</v>
      </c>
      <c r="K1875">
        <v>44.9</v>
      </c>
      <c r="L1875">
        <v>5</v>
      </c>
      <c r="M1875">
        <v>86</v>
      </c>
      <c r="N1875">
        <v>6.12</v>
      </c>
      <c r="O1875">
        <v>115.565314</v>
      </c>
      <c r="P1875">
        <v>524879</v>
      </c>
      <c r="Q1875">
        <v>2.1</v>
      </c>
      <c r="R1875">
        <v>2</v>
      </c>
      <c r="S1875">
        <v>0.58299999999999996</v>
      </c>
      <c r="T1875">
        <v>11</v>
      </c>
    </row>
    <row r="1876" spans="1:20" x14ac:dyDescent="0.3">
      <c r="A1876" t="s">
        <v>143</v>
      </c>
      <c r="B1876">
        <v>2002</v>
      </c>
      <c r="C1876" t="s">
        <v>21</v>
      </c>
      <c r="D1876">
        <v>75</v>
      </c>
      <c r="E1876">
        <v>197</v>
      </c>
      <c r="F1876">
        <v>4</v>
      </c>
      <c r="G1876">
        <v>3.5</v>
      </c>
      <c r="H1876">
        <v>2.0923438929999998</v>
      </c>
      <c r="I1876">
        <v>85</v>
      </c>
      <c r="J1876">
        <v>17</v>
      </c>
      <c r="K1876">
        <v>44.2</v>
      </c>
      <c r="L1876">
        <v>5</v>
      </c>
      <c r="M1876">
        <v>85</v>
      </c>
      <c r="N1876">
        <v>5.71</v>
      </c>
      <c r="O1876">
        <v>11.147277000000001</v>
      </c>
      <c r="P1876">
        <v>5171734</v>
      </c>
      <c r="Q1876">
        <v>2.2000000000000002</v>
      </c>
      <c r="R1876">
        <v>2.1</v>
      </c>
      <c r="S1876">
        <v>0.57699999999999996</v>
      </c>
      <c r="T1876">
        <v>10.7</v>
      </c>
    </row>
    <row r="1877" spans="1:20" x14ac:dyDescent="0.3">
      <c r="A1877" t="s">
        <v>143</v>
      </c>
      <c r="B1877">
        <v>2001</v>
      </c>
      <c r="C1877" t="s">
        <v>21</v>
      </c>
      <c r="D1877">
        <v>73</v>
      </c>
      <c r="E1877">
        <v>193</v>
      </c>
      <c r="F1877">
        <v>4</v>
      </c>
      <c r="G1877">
        <v>3.51</v>
      </c>
      <c r="H1877">
        <v>22.355954480000001</v>
      </c>
      <c r="I1877">
        <v>87</v>
      </c>
      <c r="J1877">
        <v>17</v>
      </c>
      <c r="K1877">
        <v>43.5</v>
      </c>
      <c r="L1877">
        <v>5</v>
      </c>
      <c r="M1877">
        <v>89</v>
      </c>
      <c r="N1877">
        <v>5.26</v>
      </c>
      <c r="O1877">
        <v>143.67580000000001</v>
      </c>
      <c r="P1877">
        <v>5175</v>
      </c>
      <c r="Q1877">
        <v>2.2000000000000002</v>
      </c>
      <c r="R1877">
        <v>2.1</v>
      </c>
      <c r="S1877">
        <v>0.56999999999999995</v>
      </c>
      <c r="T1877">
        <v>10.4</v>
      </c>
    </row>
    <row r="1878" spans="1:20" x14ac:dyDescent="0.3">
      <c r="A1878" t="s">
        <v>143</v>
      </c>
      <c r="B1878">
        <v>2000</v>
      </c>
      <c r="C1878" t="s">
        <v>21</v>
      </c>
      <c r="D1878">
        <v>73</v>
      </c>
      <c r="E1878">
        <v>192</v>
      </c>
      <c r="F1878">
        <v>4</v>
      </c>
      <c r="G1878">
        <v>3.61</v>
      </c>
      <c r="H1878">
        <v>15.255188159999999</v>
      </c>
      <c r="I1878">
        <v>83</v>
      </c>
      <c r="J1878">
        <v>17</v>
      </c>
      <c r="K1878">
        <v>42.8</v>
      </c>
      <c r="L1878">
        <v>5</v>
      </c>
      <c r="M1878">
        <v>85</v>
      </c>
      <c r="N1878">
        <v>5.39</v>
      </c>
      <c r="O1878">
        <v>116.2743</v>
      </c>
      <c r="P1878">
        <v>526796</v>
      </c>
      <c r="Q1878">
        <v>2.2000000000000002</v>
      </c>
      <c r="R1878">
        <v>2.1</v>
      </c>
      <c r="S1878">
        <v>0.56200000000000006</v>
      </c>
      <c r="T1878">
        <v>10.1</v>
      </c>
    </row>
    <row r="1879" spans="1:20" x14ac:dyDescent="0.3">
      <c r="A1879" t="s">
        <v>144</v>
      </c>
      <c r="B1879">
        <v>2015</v>
      </c>
      <c r="C1879" t="s">
        <v>21</v>
      </c>
      <c r="D1879">
        <v>61.8</v>
      </c>
      <c r="E1879">
        <v>22</v>
      </c>
      <c r="F1879">
        <v>49</v>
      </c>
      <c r="G1879">
        <v>0.01</v>
      </c>
      <c r="H1879">
        <v>64.900000000000006</v>
      </c>
      <c r="I1879">
        <v>65</v>
      </c>
      <c r="J1879">
        <v>7693</v>
      </c>
      <c r="K1879">
        <v>19.3</v>
      </c>
      <c r="L1879">
        <v>87</v>
      </c>
      <c r="M1879">
        <v>65</v>
      </c>
      <c r="N1879">
        <v>4.9000000000000004</v>
      </c>
      <c r="O1879">
        <v>358.99731000000003</v>
      </c>
      <c r="P1879">
        <v>19896965</v>
      </c>
      <c r="Q1879">
        <v>9.6</v>
      </c>
      <c r="R1879">
        <v>9.4</v>
      </c>
      <c r="S1879">
        <v>0.35099999999999998</v>
      </c>
      <c r="T1879">
        <v>5.4</v>
      </c>
    </row>
    <row r="1880" spans="1:20" x14ac:dyDescent="0.3">
      <c r="A1880" t="s">
        <v>144</v>
      </c>
      <c r="B1880">
        <v>2014</v>
      </c>
      <c r="C1880" t="s">
        <v>21</v>
      </c>
      <c r="D1880">
        <v>61.4</v>
      </c>
      <c r="E1880">
        <v>223</v>
      </c>
      <c r="F1880">
        <v>49</v>
      </c>
      <c r="G1880">
        <v>0.01</v>
      </c>
      <c r="H1880">
        <v>3.3040398990000002</v>
      </c>
      <c r="I1880">
        <v>68</v>
      </c>
      <c r="J1880">
        <v>1142</v>
      </c>
      <c r="K1880">
        <v>18.899999999999999</v>
      </c>
      <c r="L1880">
        <v>88</v>
      </c>
      <c r="M1880">
        <v>67</v>
      </c>
      <c r="N1880">
        <v>5.82</v>
      </c>
      <c r="O1880">
        <v>43.646498000000001</v>
      </c>
      <c r="P1880">
        <v>19148219</v>
      </c>
      <c r="Q1880">
        <v>9.8000000000000007</v>
      </c>
      <c r="R1880">
        <v>9.6</v>
      </c>
      <c r="S1880">
        <v>0.34499999999999997</v>
      </c>
      <c r="T1880">
        <v>5.3</v>
      </c>
    </row>
    <row r="1881" spans="1:20" x14ac:dyDescent="0.3">
      <c r="A1881" t="s">
        <v>144</v>
      </c>
      <c r="B1881">
        <v>2013</v>
      </c>
      <c r="C1881" t="s">
        <v>21</v>
      </c>
      <c r="D1881">
        <v>69</v>
      </c>
      <c r="E1881">
        <v>227</v>
      </c>
      <c r="F1881">
        <v>49</v>
      </c>
      <c r="G1881">
        <v>0.01</v>
      </c>
      <c r="H1881">
        <v>31.502432370000001</v>
      </c>
      <c r="I1881">
        <v>67</v>
      </c>
      <c r="J1881">
        <v>1224</v>
      </c>
      <c r="K1881">
        <v>18.5</v>
      </c>
      <c r="L1881">
        <v>89</v>
      </c>
      <c r="M1881">
        <v>56</v>
      </c>
      <c r="N1881">
        <v>5.9</v>
      </c>
      <c r="O1881">
        <v>416.14837999999997</v>
      </c>
      <c r="P1881">
        <v>18426372</v>
      </c>
      <c r="Q1881">
        <v>1</v>
      </c>
      <c r="R1881">
        <v>9.9</v>
      </c>
      <c r="S1881">
        <v>0.34100000000000003</v>
      </c>
      <c r="T1881">
        <v>5.3</v>
      </c>
    </row>
    <row r="1882" spans="1:20" x14ac:dyDescent="0.3">
      <c r="A1882" t="s">
        <v>144</v>
      </c>
      <c r="B1882">
        <v>2012</v>
      </c>
      <c r="C1882" t="s">
        <v>21</v>
      </c>
      <c r="D1882">
        <v>63</v>
      </c>
      <c r="E1882">
        <v>232</v>
      </c>
      <c r="F1882">
        <v>49</v>
      </c>
      <c r="G1882">
        <v>0.01</v>
      </c>
      <c r="H1882">
        <v>29.755179819999999</v>
      </c>
      <c r="I1882">
        <v>71</v>
      </c>
      <c r="J1882">
        <v>272</v>
      </c>
      <c r="K1882">
        <v>18.100000000000001</v>
      </c>
      <c r="L1882">
        <v>90</v>
      </c>
      <c r="M1882">
        <v>71</v>
      </c>
      <c r="N1882">
        <v>6.11</v>
      </c>
      <c r="O1882">
        <v>391.51552400000003</v>
      </c>
      <c r="P1882">
        <v>17731634</v>
      </c>
      <c r="Q1882">
        <v>1.3</v>
      </c>
      <c r="R1882">
        <v>1.1000000000000001</v>
      </c>
      <c r="S1882">
        <v>0.33100000000000002</v>
      </c>
      <c r="T1882">
        <v>5.0999999999999996</v>
      </c>
    </row>
    <row r="1883" spans="1:20" x14ac:dyDescent="0.3">
      <c r="A1883" t="s">
        <v>144</v>
      </c>
      <c r="B1883">
        <v>2011</v>
      </c>
      <c r="C1883" t="s">
        <v>21</v>
      </c>
      <c r="D1883">
        <v>59.4</v>
      </c>
      <c r="E1883">
        <v>241</v>
      </c>
      <c r="F1883">
        <v>50</v>
      </c>
      <c r="G1883">
        <v>0.15</v>
      </c>
      <c r="H1883">
        <v>32.224934449999999</v>
      </c>
      <c r="I1883">
        <v>75</v>
      </c>
      <c r="J1883">
        <v>771</v>
      </c>
      <c r="K1883">
        <v>17.7</v>
      </c>
      <c r="L1883">
        <v>93</v>
      </c>
      <c r="M1883">
        <v>4</v>
      </c>
      <c r="N1883">
        <v>6.66</v>
      </c>
      <c r="O1883">
        <v>375.58198659999999</v>
      </c>
      <c r="P1883">
        <v>1764636</v>
      </c>
      <c r="Q1883">
        <v>1.5</v>
      </c>
      <c r="R1883">
        <v>1.3</v>
      </c>
      <c r="S1883">
        <v>0.32300000000000001</v>
      </c>
      <c r="T1883">
        <v>4.8</v>
      </c>
    </row>
    <row r="1884" spans="1:20" x14ac:dyDescent="0.3">
      <c r="A1884" t="s">
        <v>144</v>
      </c>
      <c r="B1884">
        <v>2010</v>
      </c>
      <c r="C1884" t="s">
        <v>21</v>
      </c>
      <c r="D1884">
        <v>58.2</v>
      </c>
      <c r="E1884">
        <v>252</v>
      </c>
      <c r="F1884">
        <v>50</v>
      </c>
      <c r="G1884">
        <v>0.12</v>
      </c>
      <c r="H1884">
        <v>5.8837605359999996</v>
      </c>
      <c r="I1884">
        <v>7</v>
      </c>
      <c r="J1884">
        <v>372</v>
      </c>
      <c r="K1884">
        <v>17.3</v>
      </c>
      <c r="L1884">
        <v>95</v>
      </c>
      <c r="M1884">
        <v>75</v>
      </c>
      <c r="N1884">
        <v>6.36</v>
      </c>
      <c r="O1884">
        <v>348.15151100000003</v>
      </c>
      <c r="P1884">
        <v>16425578</v>
      </c>
      <c r="Q1884">
        <v>1.7</v>
      </c>
      <c r="R1884">
        <v>1.6</v>
      </c>
      <c r="S1884">
        <v>0.312</v>
      </c>
      <c r="T1884">
        <v>4.5</v>
      </c>
    </row>
    <row r="1885" spans="1:20" x14ac:dyDescent="0.3">
      <c r="A1885" t="s">
        <v>144</v>
      </c>
      <c r="B1885">
        <v>2009</v>
      </c>
      <c r="C1885" t="s">
        <v>21</v>
      </c>
      <c r="D1885">
        <v>57.1</v>
      </c>
      <c r="E1885">
        <v>263</v>
      </c>
      <c r="F1885">
        <v>51</v>
      </c>
      <c r="G1885">
        <v>0.11</v>
      </c>
      <c r="H1885">
        <v>5.6654050659999999</v>
      </c>
      <c r="I1885">
        <v>71</v>
      </c>
      <c r="J1885">
        <v>801</v>
      </c>
      <c r="K1885">
        <v>16.899999999999999</v>
      </c>
      <c r="L1885">
        <v>99</v>
      </c>
      <c r="M1885">
        <v>71</v>
      </c>
      <c r="N1885">
        <v>6.98</v>
      </c>
      <c r="O1885">
        <v>341.28946180000003</v>
      </c>
      <c r="P1885">
        <v>15813913</v>
      </c>
      <c r="Q1885">
        <v>11</v>
      </c>
      <c r="R1885">
        <v>1.8</v>
      </c>
      <c r="S1885">
        <v>0.307</v>
      </c>
      <c r="T1885">
        <v>4.2</v>
      </c>
    </row>
    <row r="1886" spans="1:20" x14ac:dyDescent="0.3">
      <c r="A1886" t="s">
        <v>144</v>
      </c>
      <c r="B1886">
        <v>2008</v>
      </c>
      <c r="C1886" t="s">
        <v>21</v>
      </c>
      <c r="D1886">
        <v>56</v>
      </c>
      <c r="E1886">
        <v>272</v>
      </c>
      <c r="F1886">
        <v>52</v>
      </c>
      <c r="G1886">
        <v>0.12</v>
      </c>
      <c r="H1886">
        <v>40.378356660000001</v>
      </c>
      <c r="I1886">
        <v>99</v>
      </c>
      <c r="J1886">
        <v>1317</v>
      </c>
      <c r="K1886">
        <v>16.5</v>
      </c>
      <c r="L1886">
        <v>102</v>
      </c>
      <c r="M1886">
        <v>68</v>
      </c>
      <c r="N1886">
        <v>6.76</v>
      </c>
      <c r="O1886">
        <v>354.81859980000002</v>
      </c>
      <c r="P1886">
        <v>15228525</v>
      </c>
      <c r="Q1886">
        <v>11.2</v>
      </c>
      <c r="R1886">
        <v>11</v>
      </c>
      <c r="S1886">
        <v>0.29799999999999999</v>
      </c>
      <c r="T1886">
        <v>4</v>
      </c>
    </row>
    <row r="1887" spans="1:20" x14ac:dyDescent="0.3">
      <c r="A1887" t="s">
        <v>144</v>
      </c>
      <c r="B1887">
        <v>2007</v>
      </c>
      <c r="C1887" t="s">
        <v>21</v>
      </c>
      <c r="D1887">
        <v>55.2</v>
      </c>
      <c r="E1887">
        <v>276</v>
      </c>
      <c r="F1887">
        <v>53</v>
      </c>
      <c r="G1887">
        <v>0.1</v>
      </c>
      <c r="H1887">
        <v>35.809297489999999</v>
      </c>
      <c r="I1887">
        <v>99</v>
      </c>
      <c r="J1887">
        <v>282</v>
      </c>
      <c r="K1887">
        <v>16.100000000000001</v>
      </c>
      <c r="L1887">
        <v>106</v>
      </c>
      <c r="M1887">
        <v>57</v>
      </c>
      <c r="N1887">
        <v>6.94</v>
      </c>
      <c r="O1887">
        <v>292.55962</v>
      </c>
      <c r="P1887">
        <v>14668338</v>
      </c>
      <c r="Q1887">
        <v>11.4</v>
      </c>
      <c r="R1887">
        <v>11.3</v>
      </c>
      <c r="S1887">
        <v>0.29299999999999998</v>
      </c>
      <c r="T1887">
        <v>3.8</v>
      </c>
    </row>
    <row r="1888" spans="1:20" x14ac:dyDescent="0.3">
      <c r="A1888" t="s">
        <v>144</v>
      </c>
      <c r="B1888">
        <v>2006</v>
      </c>
      <c r="C1888" t="s">
        <v>21</v>
      </c>
      <c r="D1888">
        <v>54.5</v>
      </c>
      <c r="E1888">
        <v>277</v>
      </c>
      <c r="F1888">
        <v>54</v>
      </c>
      <c r="G1888">
        <v>0.11</v>
      </c>
      <c r="H1888">
        <v>43.421930660000001</v>
      </c>
      <c r="I1888">
        <v>99</v>
      </c>
      <c r="J1888">
        <v>59</v>
      </c>
      <c r="K1888">
        <v>15.7</v>
      </c>
      <c r="L1888">
        <v>110</v>
      </c>
      <c r="M1888">
        <v>52</v>
      </c>
      <c r="N1888">
        <v>7.39</v>
      </c>
      <c r="O1888">
        <v>258.46387299999998</v>
      </c>
      <c r="P1888">
        <v>1413264</v>
      </c>
      <c r="Q1888">
        <v>11.6</v>
      </c>
      <c r="R1888">
        <v>11.5</v>
      </c>
      <c r="S1888">
        <v>0.28599999999999998</v>
      </c>
      <c r="T1888">
        <v>3.7</v>
      </c>
    </row>
    <row r="1889" spans="1:20" x14ac:dyDescent="0.3">
      <c r="A1889" t="s">
        <v>144</v>
      </c>
      <c r="B1889">
        <v>2005</v>
      </c>
      <c r="C1889" t="s">
        <v>21</v>
      </c>
      <c r="D1889">
        <v>53.7</v>
      </c>
      <c r="E1889">
        <v>278</v>
      </c>
      <c r="F1889">
        <v>55</v>
      </c>
      <c r="G1889">
        <v>0.11</v>
      </c>
      <c r="H1889">
        <v>3.7517154420000001</v>
      </c>
      <c r="I1889">
        <v>99</v>
      </c>
      <c r="J1889">
        <v>2183</v>
      </c>
      <c r="K1889">
        <v>15.4</v>
      </c>
      <c r="L1889">
        <v>114</v>
      </c>
      <c r="M1889">
        <v>46</v>
      </c>
      <c r="N1889">
        <v>7.15</v>
      </c>
      <c r="O1889">
        <v>25.383731000000001</v>
      </c>
      <c r="P1889">
        <v>13618449</v>
      </c>
      <c r="Q1889">
        <v>11.9</v>
      </c>
      <c r="R1889">
        <v>11.8</v>
      </c>
      <c r="S1889">
        <v>0.27800000000000002</v>
      </c>
      <c r="T1889">
        <v>3.5</v>
      </c>
    </row>
    <row r="1890" spans="1:20" x14ac:dyDescent="0.3">
      <c r="A1890" t="s">
        <v>144</v>
      </c>
      <c r="B1890">
        <v>2004</v>
      </c>
      <c r="C1890" t="s">
        <v>21</v>
      </c>
      <c r="D1890">
        <v>52.9</v>
      </c>
      <c r="E1890">
        <v>279</v>
      </c>
      <c r="F1890">
        <v>56</v>
      </c>
      <c r="G1890">
        <v>0.11</v>
      </c>
      <c r="H1890">
        <v>20.86118432</v>
      </c>
      <c r="I1890">
        <v>99</v>
      </c>
      <c r="J1890">
        <v>63057</v>
      </c>
      <c r="K1890">
        <v>15</v>
      </c>
      <c r="L1890">
        <v>118</v>
      </c>
      <c r="M1890">
        <v>45</v>
      </c>
      <c r="N1890">
        <v>6.61</v>
      </c>
      <c r="O1890">
        <v>232.56615740000001</v>
      </c>
      <c r="P1890">
        <v>1312712</v>
      </c>
      <c r="Q1890">
        <v>12.1</v>
      </c>
      <c r="R1890">
        <v>12</v>
      </c>
      <c r="S1890">
        <v>0.27</v>
      </c>
      <c r="T1890">
        <v>3.1</v>
      </c>
    </row>
    <row r="1891" spans="1:20" x14ac:dyDescent="0.3">
      <c r="A1891" t="s">
        <v>144</v>
      </c>
      <c r="B1891">
        <v>2003</v>
      </c>
      <c r="C1891" t="s">
        <v>21</v>
      </c>
      <c r="D1891">
        <v>52.1</v>
      </c>
      <c r="E1891">
        <v>28</v>
      </c>
      <c r="F1891">
        <v>56</v>
      </c>
      <c r="G1891">
        <v>0.1</v>
      </c>
      <c r="H1891">
        <v>20.268765720000001</v>
      </c>
      <c r="I1891">
        <v>99</v>
      </c>
      <c r="J1891">
        <v>54190</v>
      </c>
      <c r="K1891">
        <v>14.6</v>
      </c>
      <c r="L1891">
        <v>121</v>
      </c>
      <c r="M1891">
        <v>44</v>
      </c>
      <c r="N1891">
        <v>6.23</v>
      </c>
      <c r="O1891">
        <v>215.85480000000001</v>
      </c>
      <c r="P1891">
        <v>1265687</v>
      </c>
      <c r="Q1891">
        <v>12.3</v>
      </c>
      <c r="R1891">
        <v>12.2</v>
      </c>
      <c r="S1891">
        <v>0.26600000000000001</v>
      </c>
      <c r="T1891">
        <v>3</v>
      </c>
    </row>
    <row r="1892" spans="1:20" x14ac:dyDescent="0.3">
      <c r="A1892" t="s">
        <v>144</v>
      </c>
      <c r="B1892">
        <v>2002</v>
      </c>
      <c r="C1892" t="s">
        <v>21</v>
      </c>
      <c r="D1892">
        <v>51.4</v>
      </c>
      <c r="E1892">
        <v>282</v>
      </c>
      <c r="F1892">
        <v>57</v>
      </c>
      <c r="G1892">
        <v>0.1</v>
      </c>
      <c r="H1892">
        <v>17.587227179999999</v>
      </c>
      <c r="I1892">
        <v>99</v>
      </c>
      <c r="J1892">
        <v>31584</v>
      </c>
      <c r="K1892">
        <v>14.3</v>
      </c>
      <c r="L1892">
        <v>124</v>
      </c>
      <c r="M1892">
        <v>43</v>
      </c>
      <c r="N1892">
        <v>6.55</v>
      </c>
      <c r="O1892">
        <v>177.828384</v>
      </c>
      <c r="P1892">
        <v>12262</v>
      </c>
      <c r="Q1892">
        <v>12.5</v>
      </c>
      <c r="R1892">
        <v>12.5</v>
      </c>
      <c r="S1892">
        <v>0.26100000000000001</v>
      </c>
      <c r="T1892">
        <v>2.9</v>
      </c>
    </row>
    <row r="1893" spans="1:20" x14ac:dyDescent="0.3">
      <c r="A1893" t="s">
        <v>144</v>
      </c>
      <c r="B1893">
        <v>2001</v>
      </c>
      <c r="C1893" t="s">
        <v>21</v>
      </c>
      <c r="D1893">
        <v>56</v>
      </c>
      <c r="E1893">
        <v>283</v>
      </c>
      <c r="F1893">
        <v>57</v>
      </c>
      <c r="G1893">
        <v>0.11</v>
      </c>
      <c r="H1893">
        <v>1.817829717</v>
      </c>
      <c r="I1893">
        <v>99</v>
      </c>
      <c r="J1893">
        <v>61208</v>
      </c>
      <c r="K1893">
        <v>13.9</v>
      </c>
      <c r="L1893">
        <v>127</v>
      </c>
      <c r="M1893">
        <v>42</v>
      </c>
      <c r="N1893">
        <v>7.1</v>
      </c>
      <c r="O1893">
        <v>165.25724700000001</v>
      </c>
      <c r="P1893">
        <v>11771976</v>
      </c>
      <c r="Q1893">
        <v>12.7</v>
      </c>
      <c r="R1893">
        <v>12.7</v>
      </c>
      <c r="S1893">
        <v>0.255</v>
      </c>
      <c r="T1893">
        <v>2.9</v>
      </c>
    </row>
    <row r="1894" spans="1:20" x14ac:dyDescent="0.3">
      <c r="A1894" t="s">
        <v>144</v>
      </c>
      <c r="B1894">
        <v>2000</v>
      </c>
      <c r="C1894" t="s">
        <v>21</v>
      </c>
      <c r="D1894">
        <v>50</v>
      </c>
      <c r="E1894">
        <v>284</v>
      </c>
      <c r="F1894">
        <v>58</v>
      </c>
      <c r="G1894">
        <v>0.1</v>
      </c>
      <c r="H1894">
        <v>13.35783844</v>
      </c>
      <c r="I1894">
        <v>99</v>
      </c>
      <c r="J1894">
        <v>21319</v>
      </c>
      <c r="K1894">
        <v>13.6</v>
      </c>
      <c r="L1894">
        <v>128</v>
      </c>
      <c r="M1894">
        <v>41</v>
      </c>
      <c r="N1894">
        <v>6.1</v>
      </c>
      <c r="O1894">
        <v>158.455972</v>
      </c>
      <c r="P1894">
        <v>11352973</v>
      </c>
      <c r="Q1894">
        <v>12.8</v>
      </c>
      <c r="R1894">
        <v>12.9</v>
      </c>
      <c r="S1894">
        <v>0.253</v>
      </c>
      <c r="T1894">
        <v>2.8</v>
      </c>
    </row>
    <row r="1895" spans="1:20" x14ac:dyDescent="0.3">
      <c r="A1895" t="s">
        <v>145</v>
      </c>
      <c r="B1895">
        <v>2015</v>
      </c>
      <c r="C1895" t="s">
        <v>21</v>
      </c>
      <c r="D1895">
        <v>54.5</v>
      </c>
      <c r="E1895">
        <v>344</v>
      </c>
      <c r="F1895">
        <v>483</v>
      </c>
      <c r="G1895">
        <v>0.01</v>
      </c>
      <c r="H1895">
        <v>64.900000000000006</v>
      </c>
      <c r="I1895">
        <v>49</v>
      </c>
      <c r="J1895">
        <v>12423</v>
      </c>
      <c r="K1895">
        <v>25.4</v>
      </c>
      <c r="L1895">
        <v>747</v>
      </c>
      <c r="M1895">
        <v>49</v>
      </c>
      <c r="N1895">
        <v>4.9000000000000004</v>
      </c>
      <c r="O1895">
        <v>2655.1579769999998</v>
      </c>
      <c r="P1895">
        <v>181181744</v>
      </c>
      <c r="Q1895">
        <v>9.8000000000000007</v>
      </c>
      <c r="R1895">
        <v>9.6999999999999993</v>
      </c>
      <c r="S1895">
        <v>0.52500000000000002</v>
      </c>
      <c r="T1895">
        <v>10</v>
      </c>
    </row>
    <row r="1896" spans="1:20" x14ac:dyDescent="0.3">
      <c r="A1896" t="s">
        <v>145</v>
      </c>
      <c r="B1896">
        <v>2014</v>
      </c>
      <c r="C1896" t="s">
        <v>21</v>
      </c>
      <c r="D1896">
        <v>53.6</v>
      </c>
      <c r="E1896">
        <v>362</v>
      </c>
      <c r="F1896">
        <v>490</v>
      </c>
      <c r="G1896">
        <v>0.01</v>
      </c>
      <c r="H1896">
        <v>263.2111031</v>
      </c>
      <c r="I1896">
        <v>49</v>
      </c>
      <c r="J1896">
        <v>6855</v>
      </c>
      <c r="K1896">
        <v>24.7</v>
      </c>
      <c r="L1896">
        <v>759</v>
      </c>
      <c r="M1896">
        <v>49</v>
      </c>
      <c r="N1896">
        <v>3.67</v>
      </c>
      <c r="O1896">
        <v>3221.678128</v>
      </c>
      <c r="P1896">
        <v>1764652</v>
      </c>
      <c r="Q1896">
        <v>1.1000000000000001</v>
      </c>
      <c r="R1896">
        <v>9.9</v>
      </c>
      <c r="S1896">
        <v>0.52100000000000002</v>
      </c>
      <c r="T1896">
        <v>10</v>
      </c>
    </row>
    <row r="1897" spans="1:20" x14ac:dyDescent="0.3">
      <c r="A1897" t="s">
        <v>145</v>
      </c>
      <c r="B1897">
        <v>2013</v>
      </c>
      <c r="C1897" t="s">
        <v>21</v>
      </c>
      <c r="D1897">
        <v>53.2</v>
      </c>
      <c r="E1897">
        <v>367</v>
      </c>
      <c r="F1897">
        <v>498</v>
      </c>
      <c r="G1897">
        <v>8.3000000000000007</v>
      </c>
      <c r="H1897">
        <v>194.20328789999999</v>
      </c>
      <c r="I1897">
        <v>46</v>
      </c>
      <c r="J1897">
        <v>52852</v>
      </c>
      <c r="K1897">
        <v>24.1</v>
      </c>
      <c r="L1897">
        <v>773</v>
      </c>
      <c r="M1897">
        <v>46</v>
      </c>
      <c r="N1897">
        <v>3.7</v>
      </c>
      <c r="O1897">
        <v>2996.96432</v>
      </c>
      <c r="P1897">
        <v>17182933</v>
      </c>
      <c r="Q1897">
        <v>1.4</v>
      </c>
      <c r="R1897">
        <v>1.2</v>
      </c>
      <c r="S1897">
        <v>0.51400000000000001</v>
      </c>
      <c r="T1897">
        <v>9.8000000000000007</v>
      </c>
    </row>
    <row r="1898" spans="1:20" x14ac:dyDescent="0.3">
      <c r="A1898" t="s">
        <v>145</v>
      </c>
      <c r="B1898">
        <v>2012</v>
      </c>
      <c r="C1898" t="s">
        <v>21</v>
      </c>
      <c r="D1898">
        <v>52.7</v>
      </c>
      <c r="E1898">
        <v>374</v>
      </c>
      <c r="F1898">
        <v>505</v>
      </c>
      <c r="G1898">
        <v>8.5399999999999991</v>
      </c>
      <c r="H1898">
        <v>204.7186256</v>
      </c>
      <c r="I1898">
        <v>42</v>
      </c>
      <c r="J1898">
        <v>6447</v>
      </c>
      <c r="K1898">
        <v>23.5</v>
      </c>
      <c r="L1898">
        <v>788</v>
      </c>
      <c r="M1898">
        <v>42</v>
      </c>
      <c r="N1898">
        <v>3.3</v>
      </c>
      <c r="O1898">
        <v>2755.297787</v>
      </c>
      <c r="P1898">
        <v>167297284</v>
      </c>
      <c r="Q1898">
        <v>1.7</v>
      </c>
      <c r="R1898">
        <v>1.6</v>
      </c>
      <c r="S1898">
        <v>0.50700000000000001</v>
      </c>
      <c r="T1898">
        <v>9.6999999999999993</v>
      </c>
    </row>
    <row r="1899" spans="1:20" x14ac:dyDescent="0.3">
      <c r="A1899" t="s">
        <v>145</v>
      </c>
      <c r="B1899">
        <v>2011</v>
      </c>
      <c r="C1899" t="s">
        <v>21</v>
      </c>
      <c r="D1899">
        <v>52.3</v>
      </c>
      <c r="E1899">
        <v>375</v>
      </c>
      <c r="F1899">
        <v>513</v>
      </c>
      <c r="G1899">
        <v>8.75</v>
      </c>
      <c r="H1899">
        <v>187.57331869999999</v>
      </c>
      <c r="I1899">
        <v>46</v>
      </c>
      <c r="J1899">
        <v>18843</v>
      </c>
      <c r="K1899">
        <v>22.8</v>
      </c>
      <c r="L1899">
        <v>802</v>
      </c>
      <c r="M1899">
        <v>48</v>
      </c>
      <c r="N1899">
        <v>3.69</v>
      </c>
      <c r="O1899">
        <v>2527.9423000000002</v>
      </c>
      <c r="P1899">
        <v>16287776</v>
      </c>
      <c r="Q1899">
        <v>11</v>
      </c>
      <c r="R1899">
        <v>1.9</v>
      </c>
      <c r="S1899">
        <v>0.5</v>
      </c>
      <c r="T1899">
        <v>9.6</v>
      </c>
    </row>
    <row r="1900" spans="1:20" x14ac:dyDescent="0.3">
      <c r="A1900" t="s">
        <v>145</v>
      </c>
      <c r="B1900">
        <v>2010</v>
      </c>
      <c r="C1900" t="s">
        <v>21</v>
      </c>
      <c r="D1900">
        <v>52</v>
      </c>
      <c r="E1900">
        <v>374</v>
      </c>
      <c r="F1900">
        <v>521</v>
      </c>
      <c r="G1900">
        <v>8.9</v>
      </c>
      <c r="H1900">
        <v>133.12308719999999</v>
      </c>
      <c r="I1900">
        <v>49</v>
      </c>
      <c r="J1900">
        <v>8491</v>
      </c>
      <c r="K1900">
        <v>22.2</v>
      </c>
      <c r="L1900">
        <v>817</v>
      </c>
      <c r="M1900">
        <v>54</v>
      </c>
      <c r="N1900">
        <v>3.47</v>
      </c>
      <c r="O1900">
        <v>2327.3267000000001</v>
      </c>
      <c r="P1900">
        <v>158578261</v>
      </c>
      <c r="Q1900">
        <v>11.3</v>
      </c>
      <c r="R1900">
        <v>11.2</v>
      </c>
      <c r="S1900">
        <v>0.49199999999999999</v>
      </c>
      <c r="T1900">
        <v>9.5</v>
      </c>
    </row>
    <row r="1901" spans="1:20" x14ac:dyDescent="0.3">
      <c r="A1901" t="s">
        <v>145</v>
      </c>
      <c r="B1901">
        <v>2009</v>
      </c>
      <c r="C1901" t="s">
        <v>21</v>
      </c>
      <c r="D1901">
        <v>51.6</v>
      </c>
      <c r="E1901">
        <v>376</v>
      </c>
      <c r="F1901">
        <v>527</v>
      </c>
      <c r="G1901">
        <v>9.0500000000000007</v>
      </c>
      <c r="H1901">
        <v>14.5676468</v>
      </c>
      <c r="I1901">
        <v>63</v>
      </c>
      <c r="J1901">
        <v>1272</v>
      </c>
      <c r="K1901">
        <v>21.6</v>
      </c>
      <c r="L1901">
        <v>832</v>
      </c>
      <c r="M1901">
        <v>66</v>
      </c>
      <c r="N1901">
        <v>4.24</v>
      </c>
      <c r="O1901">
        <v>197.66142199999999</v>
      </c>
      <c r="P1901">
        <v>15442181</v>
      </c>
      <c r="Q1901">
        <v>11.7</v>
      </c>
      <c r="R1901">
        <v>11.6</v>
      </c>
      <c r="S1901">
        <v>0.48699999999999999</v>
      </c>
      <c r="T1901">
        <v>9.3000000000000007</v>
      </c>
    </row>
    <row r="1902" spans="1:20" x14ac:dyDescent="0.3">
      <c r="A1902" t="s">
        <v>145</v>
      </c>
      <c r="B1902">
        <v>2008</v>
      </c>
      <c r="C1902" t="s">
        <v>21</v>
      </c>
      <c r="D1902">
        <v>59</v>
      </c>
      <c r="E1902">
        <v>386</v>
      </c>
      <c r="F1902">
        <v>536</v>
      </c>
      <c r="G1902">
        <v>9.3000000000000007</v>
      </c>
      <c r="H1902">
        <v>105.5910629</v>
      </c>
      <c r="I1902">
        <v>41</v>
      </c>
      <c r="J1902">
        <v>9960</v>
      </c>
      <c r="K1902">
        <v>21</v>
      </c>
      <c r="L1902">
        <v>848</v>
      </c>
      <c r="M1902">
        <v>6</v>
      </c>
      <c r="N1902">
        <v>4</v>
      </c>
      <c r="O1902">
        <v>1383.893354</v>
      </c>
      <c r="P1902">
        <v>1534739</v>
      </c>
      <c r="Q1902">
        <v>12</v>
      </c>
      <c r="R1902">
        <v>11.9</v>
      </c>
      <c r="S1902">
        <v>0.48099999999999998</v>
      </c>
      <c r="T1902">
        <v>9.1999999999999993</v>
      </c>
    </row>
    <row r="1903" spans="1:20" x14ac:dyDescent="0.3">
      <c r="A1903" t="s">
        <v>145</v>
      </c>
      <c r="B1903">
        <v>2007</v>
      </c>
      <c r="C1903" t="s">
        <v>21</v>
      </c>
      <c r="D1903">
        <v>55</v>
      </c>
      <c r="E1903">
        <v>388</v>
      </c>
      <c r="F1903">
        <v>542</v>
      </c>
      <c r="G1903">
        <v>9.5500000000000007</v>
      </c>
      <c r="H1903">
        <v>104.4746444</v>
      </c>
      <c r="I1903">
        <v>42</v>
      </c>
      <c r="J1903">
        <v>2613</v>
      </c>
      <c r="K1903">
        <v>2.4</v>
      </c>
      <c r="L1903">
        <v>863</v>
      </c>
      <c r="M1903">
        <v>54</v>
      </c>
      <c r="N1903">
        <v>4.47</v>
      </c>
      <c r="O1903">
        <v>1136.829645</v>
      </c>
      <c r="P1903">
        <v>14641724</v>
      </c>
      <c r="Q1903">
        <v>12.3</v>
      </c>
      <c r="R1903">
        <v>12.3</v>
      </c>
      <c r="S1903">
        <v>0.47699999999999998</v>
      </c>
      <c r="T1903">
        <v>9.1</v>
      </c>
    </row>
    <row r="1904" spans="1:20" x14ac:dyDescent="0.3">
      <c r="A1904" t="s">
        <v>145</v>
      </c>
      <c r="B1904">
        <v>2006</v>
      </c>
      <c r="C1904" t="s">
        <v>21</v>
      </c>
      <c r="D1904">
        <v>49.8</v>
      </c>
      <c r="E1904">
        <v>396</v>
      </c>
      <c r="F1904">
        <v>549</v>
      </c>
      <c r="G1904">
        <v>9.66</v>
      </c>
      <c r="H1904">
        <v>10.35779424</v>
      </c>
      <c r="I1904">
        <v>27</v>
      </c>
      <c r="J1904">
        <v>704</v>
      </c>
      <c r="K1904">
        <v>19.899999999999999</v>
      </c>
      <c r="L1904">
        <v>879</v>
      </c>
      <c r="M1904">
        <v>46</v>
      </c>
      <c r="N1904">
        <v>3.66</v>
      </c>
      <c r="O1904">
        <v>119.743286</v>
      </c>
      <c r="P1904">
        <v>14261494</v>
      </c>
      <c r="Q1904">
        <v>12.6</v>
      </c>
      <c r="R1904">
        <v>12.6</v>
      </c>
      <c r="S1904">
        <v>0.46600000000000003</v>
      </c>
      <c r="T1904">
        <v>9</v>
      </c>
    </row>
    <row r="1905" spans="1:20" x14ac:dyDescent="0.3">
      <c r="A1905" t="s">
        <v>145</v>
      </c>
      <c r="B1905">
        <v>2005</v>
      </c>
      <c r="C1905" t="s">
        <v>21</v>
      </c>
      <c r="D1905">
        <v>49.2</v>
      </c>
      <c r="E1905">
        <v>4</v>
      </c>
      <c r="F1905">
        <v>556</v>
      </c>
      <c r="G1905">
        <v>9.7100000000000009</v>
      </c>
      <c r="H1905">
        <v>6.4162527870000003</v>
      </c>
      <c r="I1905">
        <v>18</v>
      </c>
      <c r="J1905">
        <v>110927</v>
      </c>
      <c r="K1905">
        <v>19.3</v>
      </c>
      <c r="L1905">
        <v>893</v>
      </c>
      <c r="M1905">
        <v>45</v>
      </c>
      <c r="N1905">
        <v>4.1100000000000003</v>
      </c>
      <c r="O1905">
        <v>87.893873799999994</v>
      </c>
      <c r="P1905">
        <v>138939478</v>
      </c>
      <c r="Q1905">
        <v>12.9</v>
      </c>
      <c r="R1905">
        <v>12.9</v>
      </c>
      <c r="S1905">
        <v>0.46300000000000002</v>
      </c>
      <c r="T1905">
        <v>8.9</v>
      </c>
    </row>
    <row r="1906" spans="1:20" x14ac:dyDescent="0.3">
      <c r="A1906" t="s">
        <v>145</v>
      </c>
      <c r="B1906">
        <v>2004</v>
      </c>
      <c r="C1906" t="s">
        <v>21</v>
      </c>
      <c r="D1906">
        <v>48.5</v>
      </c>
      <c r="E1906">
        <v>47</v>
      </c>
      <c r="F1906">
        <v>563</v>
      </c>
      <c r="G1906">
        <v>9.76</v>
      </c>
      <c r="H1906">
        <v>57.225558149999998</v>
      </c>
      <c r="I1906">
        <v>99</v>
      </c>
      <c r="J1906">
        <v>31521</v>
      </c>
      <c r="K1906">
        <v>18.8</v>
      </c>
      <c r="L1906">
        <v>907</v>
      </c>
      <c r="M1906">
        <v>43</v>
      </c>
      <c r="N1906">
        <v>4.33</v>
      </c>
      <c r="O1906">
        <v>648.81585199999995</v>
      </c>
      <c r="P1906">
        <v>135393616</v>
      </c>
      <c r="Q1906">
        <v>13.2</v>
      </c>
      <c r="R1906">
        <v>13.2</v>
      </c>
      <c r="S1906">
        <v>0.44500000000000001</v>
      </c>
      <c r="T1906">
        <v>8.5</v>
      </c>
    </row>
    <row r="1907" spans="1:20" x14ac:dyDescent="0.3">
      <c r="A1907" t="s">
        <v>145</v>
      </c>
      <c r="B1907">
        <v>2003</v>
      </c>
      <c r="C1907" t="s">
        <v>21</v>
      </c>
      <c r="D1907">
        <v>48.1</v>
      </c>
      <c r="E1907">
        <v>41</v>
      </c>
      <c r="F1907">
        <v>567</v>
      </c>
      <c r="G1907">
        <v>9.75</v>
      </c>
      <c r="H1907">
        <v>30.195508490000002</v>
      </c>
      <c r="I1907">
        <v>99</v>
      </c>
      <c r="J1907">
        <v>141258</v>
      </c>
      <c r="K1907">
        <v>18.3</v>
      </c>
      <c r="L1907">
        <v>918</v>
      </c>
      <c r="M1907">
        <v>42</v>
      </c>
      <c r="N1907">
        <v>4.5</v>
      </c>
      <c r="O1907">
        <v>512.65719000000001</v>
      </c>
      <c r="P1907">
        <v>131972533</v>
      </c>
      <c r="Q1907">
        <v>13.5</v>
      </c>
      <c r="R1907">
        <v>13.6</v>
      </c>
      <c r="S1907">
        <v>0.67700000000000005</v>
      </c>
      <c r="T1907">
        <v>8.1</v>
      </c>
    </row>
    <row r="1908" spans="1:20" x14ac:dyDescent="0.3">
      <c r="A1908" t="s">
        <v>145</v>
      </c>
      <c r="B1908">
        <v>2002</v>
      </c>
      <c r="C1908" t="s">
        <v>21</v>
      </c>
      <c r="D1908">
        <v>47.7</v>
      </c>
      <c r="E1908">
        <v>49</v>
      </c>
      <c r="F1908">
        <v>571</v>
      </c>
      <c r="G1908">
        <v>9.61</v>
      </c>
      <c r="H1908">
        <v>17.137754000000001</v>
      </c>
      <c r="I1908">
        <v>99</v>
      </c>
      <c r="J1908">
        <v>42007</v>
      </c>
      <c r="K1908">
        <v>17.8</v>
      </c>
      <c r="L1908">
        <v>928</v>
      </c>
      <c r="M1908">
        <v>4</v>
      </c>
      <c r="N1908">
        <v>2.4300000000000002</v>
      </c>
      <c r="O1908">
        <v>459.45721170000002</v>
      </c>
      <c r="P1908">
        <v>12866671</v>
      </c>
      <c r="Q1908">
        <v>13.8</v>
      </c>
      <c r="R1908">
        <v>13.8</v>
      </c>
      <c r="S1908">
        <v>0.67700000000000005</v>
      </c>
      <c r="T1908">
        <v>7.7</v>
      </c>
    </row>
    <row r="1909" spans="1:20" x14ac:dyDescent="0.3">
      <c r="A1909" t="s">
        <v>145</v>
      </c>
      <c r="B1909">
        <v>2001</v>
      </c>
      <c r="C1909" t="s">
        <v>21</v>
      </c>
      <c r="D1909">
        <v>47.4</v>
      </c>
      <c r="E1909">
        <v>48</v>
      </c>
      <c r="F1909">
        <v>574</v>
      </c>
      <c r="G1909">
        <v>9.58</v>
      </c>
      <c r="H1909">
        <v>15.830985</v>
      </c>
      <c r="I1909">
        <v>99</v>
      </c>
      <c r="J1909">
        <v>168107</v>
      </c>
      <c r="K1909">
        <v>17.3</v>
      </c>
      <c r="L1909">
        <v>936</v>
      </c>
      <c r="M1909">
        <v>36</v>
      </c>
      <c r="N1909">
        <v>3.25</v>
      </c>
      <c r="O1909">
        <v>351.79966660000002</v>
      </c>
      <c r="P1909">
        <v>125463434</v>
      </c>
      <c r="Q1909">
        <v>14.1</v>
      </c>
      <c r="R1909">
        <v>14.1</v>
      </c>
      <c r="S1909">
        <v>0.67700000000000005</v>
      </c>
      <c r="T1909">
        <v>8</v>
      </c>
    </row>
    <row r="1910" spans="1:20" x14ac:dyDescent="0.3">
      <c r="A1910" t="s">
        <v>145</v>
      </c>
      <c r="B1910">
        <v>2000</v>
      </c>
      <c r="C1910" t="s">
        <v>21</v>
      </c>
      <c r="D1910">
        <v>47.1</v>
      </c>
      <c r="E1910">
        <v>45</v>
      </c>
      <c r="F1910">
        <v>576</v>
      </c>
      <c r="G1910">
        <v>9.23</v>
      </c>
      <c r="H1910">
        <v>22.481776060000001</v>
      </c>
      <c r="I1910">
        <v>99</v>
      </c>
      <c r="J1910">
        <v>212183</v>
      </c>
      <c r="K1910">
        <v>16.899999999999999</v>
      </c>
      <c r="L1910">
        <v>943</v>
      </c>
      <c r="M1910">
        <v>31</v>
      </c>
      <c r="N1910">
        <v>2.84</v>
      </c>
      <c r="O1910">
        <v>379.11932639999998</v>
      </c>
      <c r="P1910">
        <v>1223529</v>
      </c>
      <c r="Q1910">
        <v>14.3</v>
      </c>
      <c r="R1910">
        <v>14.4</v>
      </c>
      <c r="S1910">
        <v>0.67700000000000005</v>
      </c>
      <c r="T1910">
        <v>7.6</v>
      </c>
    </row>
    <row r="1911" spans="1:20" x14ac:dyDescent="0.3">
      <c r="A1911" t="s">
        <v>146</v>
      </c>
      <c r="B1911">
        <v>2013</v>
      </c>
      <c r="C1911" t="s">
        <v>21</v>
      </c>
      <c r="D1911">
        <v>73</v>
      </c>
      <c r="E1911">
        <v>12</v>
      </c>
      <c r="F1911">
        <v>3</v>
      </c>
      <c r="G1911">
        <v>0.01</v>
      </c>
      <c r="H1911">
        <v>64.900000000000006</v>
      </c>
      <c r="I1911">
        <v>99</v>
      </c>
      <c r="J1911">
        <v>17</v>
      </c>
      <c r="K1911">
        <v>77.3</v>
      </c>
      <c r="L1911">
        <v>4</v>
      </c>
      <c r="M1911">
        <v>99</v>
      </c>
      <c r="N1911">
        <v>7.2</v>
      </c>
      <c r="O1911">
        <v>1766.9475950000001</v>
      </c>
      <c r="P1911">
        <v>444</v>
      </c>
      <c r="Q1911">
        <v>0.1</v>
      </c>
      <c r="R1911">
        <v>0.1</v>
      </c>
      <c r="S1911">
        <v>0.67700000000000005</v>
      </c>
      <c r="T1911">
        <v>12.9</v>
      </c>
    </row>
    <row r="1912" spans="1:20" x14ac:dyDescent="0.3">
      <c r="A1912" t="s">
        <v>147</v>
      </c>
      <c r="B1912">
        <v>2015</v>
      </c>
      <c r="C1912" t="s">
        <v>29</v>
      </c>
      <c r="D1912">
        <v>81.8</v>
      </c>
      <c r="E1912">
        <v>59</v>
      </c>
      <c r="F1912">
        <v>3</v>
      </c>
      <c r="G1912">
        <v>5.97</v>
      </c>
      <c r="H1912">
        <v>64.900000000000006</v>
      </c>
      <c r="I1912">
        <v>99</v>
      </c>
      <c r="J1912">
        <v>14</v>
      </c>
      <c r="K1912">
        <v>61.2</v>
      </c>
      <c r="L1912">
        <v>4</v>
      </c>
      <c r="M1912">
        <v>95</v>
      </c>
      <c r="N1912">
        <v>4.9000000000000004</v>
      </c>
      <c r="O1912">
        <v>7455.2465400000001</v>
      </c>
      <c r="P1912">
        <v>518867</v>
      </c>
      <c r="Q1912">
        <v>0.8</v>
      </c>
      <c r="R1912">
        <v>0.7</v>
      </c>
      <c r="S1912">
        <v>0.94799999999999995</v>
      </c>
      <c r="T1912">
        <v>17.7</v>
      </c>
    </row>
    <row r="1913" spans="1:20" x14ac:dyDescent="0.3">
      <c r="A1913" t="s">
        <v>147</v>
      </c>
      <c r="B1913">
        <v>2014</v>
      </c>
      <c r="C1913" t="s">
        <v>29</v>
      </c>
      <c r="D1913">
        <v>81.599999999999994</v>
      </c>
      <c r="E1913">
        <v>61</v>
      </c>
      <c r="F1913">
        <v>3</v>
      </c>
      <c r="G1913">
        <v>6.06</v>
      </c>
      <c r="H1913">
        <v>177.6382878</v>
      </c>
      <c r="I1913">
        <v>99</v>
      </c>
      <c r="J1913">
        <v>3</v>
      </c>
      <c r="K1913">
        <v>6.8</v>
      </c>
      <c r="L1913">
        <v>4</v>
      </c>
      <c r="M1913">
        <v>93</v>
      </c>
      <c r="N1913">
        <v>9.7200000000000006</v>
      </c>
      <c r="O1913">
        <v>975.49856</v>
      </c>
      <c r="P1913">
        <v>5137232</v>
      </c>
      <c r="Q1913">
        <v>0.8</v>
      </c>
      <c r="R1913">
        <v>0.7</v>
      </c>
      <c r="S1913">
        <v>0.94499999999999995</v>
      </c>
      <c r="T1913">
        <v>17.7</v>
      </c>
    </row>
    <row r="1914" spans="1:20" x14ac:dyDescent="0.3">
      <c r="A1914" t="s">
        <v>147</v>
      </c>
      <c r="B1914">
        <v>2013</v>
      </c>
      <c r="C1914" t="s">
        <v>29</v>
      </c>
      <c r="D1914">
        <v>81.5</v>
      </c>
      <c r="E1914">
        <v>62</v>
      </c>
      <c r="F1914">
        <v>3</v>
      </c>
      <c r="G1914">
        <v>6.21</v>
      </c>
      <c r="H1914">
        <v>234.782883</v>
      </c>
      <c r="I1914">
        <v>99</v>
      </c>
      <c r="J1914">
        <v>8</v>
      </c>
      <c r="K1914">
        <v>6.3</v>
      </c>
      <c r="L1914">
        <v>4</v>
      </c>
      <c r="M1914">
        <v>94</v>
      </c>
      <c r="N1914">
        <v>9.39</v>
      </c>
      <c r="O1914">
        <v>1291.4349999999999</v>
      </c>
      <c r="P1914">
        <v>579623</v>
      </c>
      <c r="Q1914">
        <v>0.8</v>
      </c>
      <c r="R1914">
        <v>0.7</v>
      </c>
      <c r="S1914">
        <v>0.94199999999999995</v>
      </c>
      <c r="T1914">
        <v>17.5</v>
      </c>
    </row>
    <row r="1915" spans="1:20" x14ac:dyDescent="0.3">
      <c r="A1915" t="s">
        <v>147</v>
      </c>
      <c r="B1915">
        <v>2012</v>
      </c>
      <c r="C1915" t="s">
        <v>29</v>
      </c>
      <c r="D1915">
        <v>81.3</v>
      </c>
      <c r="E1915">
        <v>61</v>
      </c>
      <c r="F1915">
        <v>3</v>
      </c>
      <c r="G1915">
        <v>6.21</v>
      </c>
      <c r="H1915">
        <v>2094.1909599999999</v>
      </c>
      <c r="I1915">
        <v>99</v>
      </c>
      <c r="J1915">
        <v>4</v>
      </c>
      <c r="K1915">
        <v>59.8</v>
      </c>
      <c r="L1915">
        <v>4</v>
      </c>
      <c r="M1915">
        <v>95</v>
      </c>
      <c r="N1915">
        <v>9.16</v>
      </c>
      <c r="O1915">
        <v>11563.727000000001</v>
      </c>
      <c r="P1915">
        <v>518573</v>
      </c>
      <c r="Q1915">
        <v>0.7</v>
      </c>
      <c r="R1915">
        <v>0.7</v>
      </c>
      <c r="S1915">
        <v>0.94099999999999995</v>
      </c>
      <c r="T1915">
        <v>17.600000000000001</v>
      </c>
    </row>
    <row r="1916" spans="1:20" x14ac:dyDescent="0.3">
      <c r="A1916" t="s">
        <v>147</v>
      </c>
      <c r="B1916">
        <v>2011</v>
      </c>
      <c r="C1916" t="s">
        <v>29</v>
      </c>
      <c r="D1916">
        <v>81.099999999999994</v>
      </c>
      <c r="E1916">
        <v>67</v>
      </c>
      <c r="F1916">
        <v>3</v>
      </c>
      <c r="G1916">
        <v>6.53</v>
      </c>
      <c r="H1916">
        <v>277.35505219999999</v>
      </c>
      <c r="I1916">
        <v>99</v>
      </c>
      <c r="J1916">
        <v>39</v>
      </c>
      <c r="K1916">
        <v>59.4</v>
      </c>
      <c r="L1916">
        <v>4</v>
      </c>
      <c r="M1916">
        <v>94</v>
      </c>
      <c r="N1916">
        <v>9.14</v>
      </c>
      <c r="O1916">
        <v>1574.9861000000001</v>
      </c>
      <c r="P1916">
        <v>495388</v>
      </c>
      <c r="Q1916">
        <v>0.7</v>
      </c>
      <c r="R1916">
        <v>0.7</v>
      </c>
      <c r="S1916">
        <v>0.93899999999999995</v>
      </c>
      <c r="T1916">
        <v>17.600000000000001</v>
      </c>
    </row>
    <row r="1917" spans="1:20" x14ac:dyDescent="0.3">
      <c r="A1917" t="s">
        <v>147</v>
      </c>
      <c r="B1917">
        <v>2010</v>
      </c>
      <c r="C1917" t="s">
        <v>29</v>
      </c>
      <c r="D1917">
        <v>81</v>
      </c>
      <c r="E1917">
        <v>66</v>
      </c>
      <c r="F1917">
        <v>3</v>
      </c>
      <c r="G1917">
        <v>6.59</v>
      </c>
      <c r="H1917">
        <v>15268.06445</v>
      </c>
      <c r="I1917">
        <v>99</v>
      </c>
      <c r="J1917">
        <v>3</v>
      </c>
      <c r="K1917">
        <v>58.9</v>
      </c>
      <c r="L1917">
        <v>4</v>
      </c>
      <c r="M1917">
        <v>93</v>
      </c>
      <c r="N1917">
        <v>9.26</v>
      </c>
      <c r="O1917">
        <v>87646.753460000007</v>
      </c>
      <c r="P1917">
        <v>4889252</v>
      </c>
      <c r="Q1917">
        <v>0.7</v>
      </c>
      <c r="R1917">
        <v>0.7</v>
      </c>
      <c r="S1917">
        <v>0.93600000000000005</v>
      </c>
      <c r="T1917">
        <v>17.399999999999999</v>
      </c>
    </row>
    <row r="1918" spans="1:20" x14ac:dyDescent="0.3">
      <c r="A1918" t="s">
        <v>147</v>
      </c>
      <c r="B1918">
        <v>2009</v>
      </c>
      <c r="C1918" t="s">
        <v>29</v>
      </c>
      <c r="D1918">
        <v>89</v>
      </c>
      <c r="E1918">
        <v>67</v>
      </c>
      <c r="F1918">
        <v>3</v>
      </c>
      <c r="G1918">
        <v>6.68</v>
      </c>
      <c r="H1918">
        <v>142.3749426</v>
      </c>
      <c r="I1918">
        <v>99</v>
      </c>
      <c r="J1918">
        <v>2</v>
      </c>
      <c r="K1918">
        <v>58.5</v>
      </c>
      <c r="L1918">
        <v>4</v>
      </c>
      <c r="M1918">
        <v>94</v>
      </c>
      <c r="N1918">
        <v>9.49</v>
      </c>
      <c r="O1918">
        <v>817.77680999999995</v>
      </c>
      <c r="P1918">
        <v>4828726</v>
      </c>
      <c r="Q1918">
        <v>0.7</v>
      </c>
      <c r="R1918">
        <v>0.7</v>
      </c>
      <c r="S1918">
        <v>0.93600000000000005</v>
      </c>
      <c r="T1918">
        <v>17.399999999999999</v>
      </c>
    </row>
    <row r="1919" spans="1:20" x14ac:dyDescent="0.3">
      <c r="A1919" t="s">
        <v>147</v>
      </c>
      <c r="B1919">
        <v>2008</v>
      </c>
      <c r="C1919" t="s">
        <v>29</v>
      </c>
      <c r="D1919">
        <v>86</v>
      </c>
      <c r="E1919">
        <v>67</v>
      </c>
      <c r="F1919">
        <v>3</v>
      </c>
      <c r="G1919">
        <v>6.75</v>
      </c>
      <c r="H1919">
        <v>1707.130633</v>
      </c>
      <c r="I1919">
        <v>99</v>
      </c>
      <c r="J1919">
        <v>4</v>
      </c>
      <c r="K1919">
        <v>58</v>
      </c>
      <c r="L1919">
        <v>4</v>
      </c>
      <c r="M1919">
        <v>94</v>
      </c>
      <c r="N1919">
        <v>8.4</v>
      </c>
      <c r="O1919">
        <v>9688.5961000000007</v>
      </c>
      <c r="P1919">
        <v>4768212</v>
      </c>
      <c r="Q1919">
        <v>0.7</v>
      </c>
      <c r="R1919">
        <v>0.7</v>
      </c>
      <c r="S1919">
        <v>0.93600000000000005</v>
      </c>
      <c r="T1919">
        <v>17.600000000000001</v>
      </c>
    </row>
    <row r="1920" spans="1:20" x14ac:dyDescent="0.3">
      <c r="A1920" t="s">
        <v>147</v>
      </c>
      <c r="B1920">
        <v>2007</v>
      </c>
      <c r="C1920" t="s">
        <v>29</v>
      </c>
      <c r="D1920">
        <v>85</v>
      </c>
      <c r="E1920">
        <v>67</v>
      </c>
      <c r="F1920">
        <v>3</v>
      </c>
      <c r="G1920">
        <v>6.6</v>
      </c>
      <c r="H1920">
        <v>14829.41215</v>
      </c>
      <c r="I1920">
        <v>99</v>
      </c>
      <c r="J1920">
        <v>17</v>
      </c>
      <c r="K1920">
        <v>57.5</v>
      </c>
      <c r="L1920">
        <v>4</v>
      </c>
      <c r="M1920">
        <v>93</v>
      </c>
      <c r="N1920">
        <v>8.58</v>
      </c>
      <c r="O1920">
        <v>85128.657590000003</v>
      </c>
      <c r="P1920">
        <v>479153</v>
      </c>
      <c r="Q1920">
        <v>0.7</v>
      </c>
      <c r="R1920">
        <v>0.7</v>
      </c>
      <c r="S1920">
        <v>0.93400000000000005</v>
      </c>
      <c r="T1920">
        <v>17.600000000000001</v>
      </c>
    </row>
    <row r="1921" spans="1:20" x14ac:dyDescent="0.3">
      <c r="A1921" t="s">
        <v>147</v>
      </c>
      <c r="B1921">
        <v>2006</v>
      </c>
      <c r="C1921" t="s">
        <v>29</v>
      </c>
      <c r="D1921">
        <v>84</v>
      </c>
      <c r="E1921">
        <v>7</v>
      </c>
      <c r="F1921">
        <v>3</v>
      </c>
      <c r="G1921">
        <v>6.47</v>
      </c>
      <c r="H1921">
        <v>12829.254080000001</v>
      </c>
      <c r="I1921">
        <v>99</v>
      </c>
      <c r="J1921">
        <v>17</v>
      </c>
      <c r="K1921">
        <v>57</v>
      </c>
      <c r="L1921">
        <v>4</v>
      </c>
      <c r="M1921">
        <v>94</v>
      </c>
      <c r="N1921">
        <v>8.43</v>
      </c>
      <c r="O1921">
        <v>74114.697150000007</v>
      </c>
      <c r="P1921">
        <v>466677</v>
      </c>
      <c r="Q1921">
        <v>0.8</v>
      </c>
      <c r="R1921">
        <v>0.7</v>
      </c>
      <c r="S1921">
        <v>0.93100000000000005</v>
      </c>
      <c r="T1921">
        <v>17.5</v>
      </c>
    </row>
    <row r="1922" spans="1:20" x14ac:dyDescent="0.3">
      <c r="A1922" t="s">
        <v>147</v>
      </c>
      <c r="B1922">
        <v>2005</v>
      </c>
      <c r="C1922" t="s">
        <v>29</v>
      </c>
      <c r="D1922">
        <v>81</v>
      </c>
      <c r="E1922">
        <v>73</v>
      </c>
      <c r="F1922">
        <v>3</v>
      </c>
      <c r="G1922">
        <v>6.37</v>
      </c>
      <c r="H1922">
        <v>11792.53465</v>
      </c>
      <c r="I1922">
        <v>99</v>
      </c>
      <c r="J1922">
        <v>17</v>
      </c>
      <c r="K1922">
        <v>56.5</v>
      </c>
      <c r="L1922">
        <v>4</v>
      </c>
      <c r="M1922">
        <v>91</v>
      </c>
      <c r="N1922">
        <v>8.89</v>
      </c>
      <c r="O1922">
        <v>66775.394400000005</v>
      </c>
      <c r="P1922">
        <v>4623291</v>
      </c>
      <c r="Q1922">
        <v>0.8</v>
      </c>
      <c r="R1922">
        <v>0.7</v>
      </c>
      <c r="S1922">
        <v>0.92900000000000005</v>
      </c>
      <c r="T1922">
        <v>17.600000000000001</v>
      </c>
    </row>
    <row r="1923" spans="1:20" x14ac:dyDescent="0.3">
      <c r="A1923" t="s">
        <v>147</v>
      </c>
      <c r="B1923">
        <v>2004</v>
      </c>
      <c r="C1923" t="s">
        <v>29</v>
      </c>
      <c r="D1923">
        <v>79.8</v>
      </c>
      <c r="E1923">
        <v>77</v>
      </c>
      <c r="F1923">
        <v>3</v>
      </c>
      <c r="G1923">
        <v>6.22</v>
      </c>
      <c r="H1923">
        <v>1009.825011</v>
      </c>
      <c r="I1923">
        <v>99</v>
      </c>
      <c r="J1923">
        <v>7</v>
      </c>
      <c r="K1923">
        <v>55.9</v>
      </c>
      <c r="L1923">
        <v>4</v>
      </c>
      <c r="M1923">
        <v>92</v>
      </c>
      <c r="N1923">
        <v>9.44</v>
      </c>
      <c r="O1923">
        <v>5757.2691599999998</v>
      </c>
      <c r="P1923">
        <v>459191</v>
      </c>
      <c r="Q1923">
        <v>0.8</v>
      </c>
      <c r="R1923">
        <v>0.7</v>
      </c>
      <c r="S1923">
        <v>0.92400000000000004</v>
      </c>
      <c r="T1923">
        <v>17.5</v>
      </c>
    </row>
    <row r="1924" spans="1:20" x14ac:dyDescent="0.3">
      <c r="A1924" t="s">
        <v>147</v>
      </c>
      <c r="B1924">
        <v>2003</v>
      </c>
      <c r="C1924" t="s">
        <v>29</v>
      </c>
      <c r="D1924">
        <v>79.400000000000006</v>
      </c>
      <c r="E1924">
        <v>78</v>
      </c>
      <c r="F1924">
        <v>3</v>
      </c>
      <c r="G1924">
        <v>6.04</v>
      </c>
      <c r="H1924">
        <v>880.7380617</v>
      </c>
      <c r="I1924">
        <v>99</v>
      </c>
      <c r="J1924">
        <v>8</v>
      </c>
      <c r="K1924">
        <v>55.3</v>
      </c>
      <c r="L1924">
        <v>4</v>
      </c>
      <c r="M1924">
        <v>92</v>
      </c>
      <c r="N1924">
        <v>9.85</v>
      </c>
      <c r="O1924">
        <v>5111.65445</v>
      </c>
      <c r="P1924">
        <v>4564855</v>
      </c>
      <c r="Q1924">
        <v>0.8</v>
      </c>
      <c r="R1924">
        <v>0.7</v>
      </c>
      <c r="S1924">
        <v>0.91800000000000004</v>
      </c>
      <c r="T1924">
        <v>17.100000000000001</v>
      </c>
    </row>
    <row r="1925" spans="1:20" x14ac:dyDescent="0.3">
      <c r="A1925" t="s">
        <v>147</v>
      </c>
      <c r="B1925">
        <v>2002</v>
      </c>
      <c r="C1925" t="s">
        <v>29</v>
      </c>
      <c r="D1925">
        <v>78.900000000000006</v>
      </c>
      <c r="E1925">
        <v>81</v>
      </c>
      <c r="F1925">
        <v>3</v>
      </c>
      <c r="G1925">
        <v>5.89</v>
      </c>
      <c r="H1925">
        <v>749.6823382</v>
      </c>
      <c r="I1925">
        <v>99</v>
      </c>
      <c r="J1925">
        <v>5</v>
      </c>
      <c r="K1925">
        <v>54.6</v>
      </c>
      <c r="L1925">
        <v>4</v>
      </c>
      <c r="M1925">
        <v>93</v>
      </c>
      <c r="N1925">
        <v>9.6199999999999992</v>
      </c>
      <c r="O1925">
        <v>4361.1538</v>
      </c>
      <c r="P1925">
        <v>4538159</v>
      </c>
      <c r="Q1925">
        <v>0.8</v>
      </c>
      <c r="R1925">
        <v>0.7</v>
      </c>
      <c r="S1925">
        <v>0.91600000000000004</v>
      </c>
      <c r="T1925">
        <v>17.100000000000001</v>
      </c>
    </row>
    <row r="1926" spans="1:20" x14ac:dyDescent="0.3">
      <c r="A1926" t="s">
        <v>147</v>
      </c>
      <c r="B1926">
        <v>2001</v>
      </c>
      <c r="C1926" t="s">
        <v>29</v>
      </c>
      <c r="D1926">
        <v>78.8</v>
      </c>
      <c r="E1926">
        <v>82</v>
      </c>
      <c r="F1926">
        <v>3</v>
      </c>
      <c r="G1926">
        <v>5.49</v>
      </c>
      <c r="H1926">
        <v>6356.8272820000002</v>
      </c>
      <c r="I1926">
        <v>99</v>
      </c>
      <c r="J1926">
        <v>4</v>
      </c>
      <c r="K1926">
        <v>54</v>
      </c>
      <c r="L1926">
        <v>4</v>
      </c>
      <c r="M1926">
        <v>91</v>
      </c>
      <c r="N1926">
        <v>8.65</v>
      </c>
      <c r="O1926">
        <v>38549.589339999999</v>
      </c>
      <c r="P1926">
        <v>4513751</v>
      </c>
      <c r="Q1926">
        <v>0.8</v>
      </c>
      <c r="R1926">
        <v>0.7</v>
      </c>
      <c r="S1926">
        <v>0.91700000000000004</v>
      </c>
      <c r="T1926">
        <v>17.5</v>
      </c>
    </row>
    <row r="1927" spans="1:20" x14ac:dyDescent="0.3">
      <c r="A1927" t="s">
        <v>147</v>
      </c>
      <c r="B1927">
        <v>2000</v>
      </c>
      <c r="C1927" t="s">
        <v>29</v>
      </c>
      <c r="D1927">
        <v>78.5</v>
      </c>
      <c r="E1927">
        <v>85</v>
      </c>
      <c r="F1927">
        <v>3</v>
      </c>
      <c r="G1927">
        <v>5.67</v>
      </c>
      <c r="H1927">
        <v>6191.2119080000002</v>
      </c>
      <c r="I1927">
        <v>99</v>
      </c>
      <c r="J1927">
        <v>17</v>
      </c>
      <c r="K1927">
        <v>53.3</v>
      </c>
      <c r="L1927">
        <v>4</v>
      </c>
      <c r="M1927">
        <v>91</v>
      </c>
      <c r="N1927">
        <v>8.27</v>
      </c>
      <c r="O1927">
        <v>38146.715389999998</v>
      </c>
      <c r="P1927">
        <v>449967</v>
      </c>
      <c r="Q1927">
        <v>0.8</v>
      </c>
      <c r="R1927">
        <v>0.7</v>
      </c>
      <c r="S1927">
        <v>0.91100000000000003</v>
      </c>
      <c r="T1927">
        <v>17.100000000000001</v>
      </c>
    </row>
    <row r="1928" spans="1:20" x14ac:dyDescent="0.3">
      <c r="A1928" t="s">
        <v>148</v>
      </c>
      <c r="B1928">
        <v>2015</v>
      </c>
      <c r="C1928" t="s">
        <v>21</v>
      </c>
      <c r="D1928">
        <v>76.599999999999994</v>
      </c>
      <c r="E1928">
        <v>99</v>
      </c>
      <c r="F1928">
        <v>1</v>
      </c>
      <c r="G1928">
        <v>0.01</v>
      </c>
      <c r="H1928">
        <v>64.900000000000006</v>
      </c>
      <c r="I1928">
        <v>99</v>
      </c>
      <c r="J1928">
        <v>17</v>
      </c>
      <c r="K1928">
        <v>54.6</v>
      </c>
      <c r="L1928">
        <v>1</v>
      </c>
      <c r="M1928">
        <v>99</v>
      </c>
      <c r="N1928">
        <v>4.9000000000000004</v>
      </c>
      <c r="O1928">
        <v>16627.36433</v>
      </c>
      <c r="P1928">
        <v>444</v>
      </c>
      <c r="Q1928">
        <v>7.1</v>
      </c>
      <c r="R1928">
        <v>6.9</v>
      </c>
      <c r="S1928">
        <v>0.79500000000000004</v>
      </c>
      <c r="T1928">
        <v>13.7</v>
      </c>
    </row>
    <row r="1929" spans="1:20" x14ac:dyDescent="0.3">
      <c r="A1929" t="s">
        <v>148</v>
      </c>
      <c r="B1929">
        <v>2014</v>
      </c>
      <c r="C1929" t="s">
        <v>21</v>
      </c>
      <c r="D1929">
        <v>76.400000000000006</v>
      </c>
      <c r="E1929">
        <v>11</v>
      </c>
      <c r="F1929">
        <v>1</v>
      </c>
      <c r="G1929">
        <v>0.4</v>
      </c>
      <c r="H1929">
        <v>166.19137280000001</v>
      </c>
      <c r="I1929">
        <v>99</v>
      </c>
      <c r="J1929">
        <v>17</v>
      </c>
      <c r="K1929">
        <v>53.5</v>
      </c>
      <c r="L1929">
        <v>1</v>
      </c>
      <c r="M1929">
        <v>99</v>
      </c>
      <c r="N1929">
        <v>3.55</v>
      </c>
      <c r="O1929">
        <v>2458.45226</v>
      </c>
      <c r="P1929">
        <v>444</v>
      </c>
      <c r="Q1929">
        <v>7.1</v>
      </c>
      <c r="R1929">
        <v>6.9</v>
      </c>
      <c r="S1929">
        <v>0.79600000000000004</v>
      </c>
      <c r="T1929">
        <v>13.7</v>
      </c>
    </row>
    <row r="1930" spans="1:20" x14ac:dyDescent="0.3">
      <c r="A1930" t="s">
        <v>148</v>
      </c>
      <c r="B1930">
        <v>2013</v>
      </c>
      <c r="C1930" t="s">
        <v>21</v>
      </c>
      <c r="D1930">
        <v>76.2</v>
      </c>
      <c r="E1930">
        <v>12</v>
      </c>
      <c r="F1930">
        <v>1</v>
      </c>
      <c r="G1930">
        <v>0.46</v>
      </c>
      <c r="H1930">
        <v>1154.8934730000001</v>
      </c>
      <c r="I1930">
        <v>98</v>
      </c>
      <c r="J1930">
        <v>17</v>
      </c>
      <c r="K1930">
        <v>52.8</v>
      </c>
      <c r="L1930">
        <v>1</v>
      </c>
      <c r="M1930">
        <v>99</v>
      </c>
      <c r="N1930">
        <v>2.76</v>
      </c>
      <c r="O1930">
        <v>21268.756399999998</v>
      </c>
      <c r="P1930">
        <v>444</v>
      </c>
      <c r="Q1930">
        <v>7</v>
      </c>
      <c r="R1930">
        <v>6.8</v>
      </c>
      <c r="S1930">
        <v>0.79600000000000004</v>
      </c>
      <c r="T1930">
        <v>13.7</v>
      </c>
    </row>
    <row r="1931" spans="1:20" x14ac:dyDescent="0.3">
      <c r="A1931" t="s">
        <v>148</v>
      </c>
      <c r="B1931">
        <v>2012</v>
      </c>
      <c r="C1931" t="s">
        <v>21</v>
      </c>
      <c r="D1931">
        <v>76</v>
      </c>
      <c r="E1931">
        <v>14</v>
      </c>
      <c r="F1931">
        <v>1</v>
      </c>
      <c r="G1931">
        <v>0.51</v>
      </c>
      <c r="H1931">
        <v>1055.835493</v>
      </c>
      <c r="I1931">
        <v>98</v>
      </c>
      <c r="J1931">
        <v>13</v>
      </c>
      <c r="K1931">
        <v>52.3</v>
      </c>
      <c r="L1931">
        <v>1</v>
      </c>
      <c r="M1931">
        <v>99</v>
      </c>
      <c r="N1931">
        <v>2.52</v>
      </c>
      <c r="O1931">
        <v>22134.916000000001</v>
      </c>
      <c r="P1931">
        <v>444</v>
      </c>
      <c r="Q1931">
        <v>7</v>
      </c>
      <c r="R1931">
        <v>6.8</v>
      </c>
      <c r="S1931">
        <v>0.79700000000000004</v>
      </c>
      <c r="T1931">
        <v>13.7</v>
      </c>
    </row>
    <row r="1932" spans="1:20" x14ac:dyDescent="0.3">
      <c r="A1932" t="s">
        <v>148</v>
      </c>
      <c r="B1932">
        <v>2011</v>
      </c>
      <c r="C1932" t="s">
        <v>21</v>
      </c>
      <c r="D1932">
        <v>75.8</v>
      </c>
      <c r="E1932">
        <v>15</v>
      </c>
      <c r="F1932">
        <v>1</v>
      </c>
      <c r="G1932">
        <v>0.54</v>
      </c>
      <c r="H1932">
        <v>158.27708000000001</v>
      </c>
      <c r="I1932">
        <v>99</v>
      </c>
      <c r="J1932">
        <v>5</v>
      </c>
      <c r="K1932">
        <v>52</v>
      </c>
      <c r="L1932">
        <v>1</v>
      </c>
      <c r="M1932">
        <v>99</v>
      </c>
      <c r="N1932">
        <v>2.4900000000000002</v>
      </c>
      <c r="O1932">
        <v>2986.36</v>
      </c>
      <c r="P1932">
        <v>444</v>
      </c>
      <c r="Q1932">
        <v>6.9</v>
      </c>
      <c r="R1932">
        <v>6.8</v>
      </c>
      <c r="S1932">
        <v>0.79700000000000004</v>
      </c>
      <c r="T1932">
        <v>13.6</v>
      </c>
    </row>
    <row r="1933" spans="1:20" x14ac:dyDescent="0.3">
      <c r="A1933" t="s">
        <v>148</v>
      </c>
      <c r="B1933">
        <v>2010</v>
      </c>
      <c r="C1933" t="s">
        <v>21</v>
      </c>
      <c r="D1933">
        <v>75.599999999999994</v>
      </c>
      <c r="E1933">
        <v>16</v>
      </c>
      <c r="F1933">
        <v>1</v>
      </c>
      <c r="G1933">
        <v>0.56000000000000005</v>
      </c>
      <c r="H1933">
        <v>129.2260751</v>
      </c>
      <c r="I1933">
        <v>99</v>
      </c>
      <c r="J1933">
        <v>3</v>
      </c>
      <c r="K1933">
        <v>51.8</v>
      </c>
      <c r="L1933">
        <v>1</v>
      </c>
      <c r="M1933">
        <v>99</v>
      </c>
      <c r="N1933">
        <v>2.74</v>
      </c>
      <c r="O1933">
        <v>1928.74739</v>
      </c>
      <c r="P1933">
        <v>444</v>
      </c>
      <c r="Q1933">
        <v>6.9</v>
      </c>
      <c r="R1933">
        <v>6.8</v>
      </c>
      <c r="S1933">
        <v>0.79700000000000004</v>
      </c>
      <c r="T1933">
        <v>13.5</v>
      </c>
    </row>
    <row r="1934" spans="1:20" x14ac:dyDescent="0.3">
      <c r="A1934" t="s">
        <v>148</v>
      </c>
      <c r="B1934">
        <v>2009</v>
      </c>
      <c r="C1934" t="s">
        <v>21</v>
      </c>
      <c r="D1934">
        <v>75.400000000000006</v>
      </c>
      <c r="E1934">
        <v>18</v>
      </c>
      <c r="F1934">
        <v>1</v>
      </c>
      <c r="G1934">
        <v>0.56000000000000005</v>
      </c>
      <c r="H1934">
        <v>1040.6294620000001</v>
      </c>
      <c r="I1934">
        <v>98</v>
      </c>
      <c r="J1934">
        <v>19</v>
      </c>
      <c r="K1934">
        <v>51.5</v>
      </c>
      <c r="L1934">
        <v>1</v>
      </c>
      <c r="M1934">
        <v>96</v>
      </c>
      <c r="N1934">
        <v>2.83</v>
      </c>
      <c r="O1934">
        <v>16784.346160000001</v>
      </c>
      <c r="P1934">
        <v>444</v>
      </c>
      <c r="Q1934">
        <v>6.9</v>
      </c>
      <c r="R1934">
        <v>6.8</v>
      </c>
      <c r="S1934">
        <v>0.78200000000000003</v>
      </c>
      <c r="T1934">
        <v>12.4</v>
      </c>
    </row>
    <row r="1935" spans="1:20" x14ac:dyDescent="0.3">
      <c r="A1935" t="s">
        <v>148</v>
      </c>
      <c r="B1935">
        <v>2008</v>
      </c>
      <c r="C1935" t="s">
        <v>21</v>
      </c>
      <c r="D1935">
        <v>75.2</v>
      </c>
      <c r="E1935">
        <v>19</v>
      </c>
      <c r="F1935">
        <v>1</v>
      </c>
      <c r="G1935">
        <v>0.56999999999999995</v>
      </c>
      <c r="H1935">
        <v>123.0966298</v>
      </c>
      <c r="I1935">
        <v>99</v>
      </c>
      <c r="J1935">
        <v>18</v>
      </c>
      <c r="K1935">
        <v>51.1</v>
      </c>
      <c r="L1935">
        <v>1</v>
      </c>
      <c r="M1935">
        <v>97</v>
      </c>
      <c r="N1935">
        <v>2.1</v>
      </c>
      <c r="O1935">
        <v>2275.3535999999999</v>
      </c>
      <c r="P1935">
        <v>444</v>
      </c>
      <c r="Q1935">
        <v>6.9</v>
      </c>
      <c r="R1935">
        <v>6.8</v>
      </c>
      <c r="S1935">
        <v>0.76500000000000001</v>
      </c>
      <c r="T1935">
        <v>11.9</v>
      </c>
    </row>
    <row r="1936" spans="1:20" x14ac:dyDescent="0.3">
      <c r="A1936" t="s">
        <v>148</v>
      </c>
      <c r="B1936">
        <v>2007</v>
      </c>
      <c r="C1936" t="s">
        <v>21</v>
      </c>
      <c r="D1936">
        <v>74.900000000000006</v>
      </c>
      <c r="E1936">
        <v>113</v>
      </c>
      <c r="F1936">
        <v>1</v>
      </c>
      <c r="G1936">
        <v>0.56999999999999995</v>
      </c>
      <c r="H1936">
        <v>88.450380109999998</v>
      </c>
      <c r="I1936">
        <v>99</v>
      </c>
      <c r="J1936">
        <v>24</v>
      </c>
      <c r="K1936">
        <v>5.6</v>
      </c>
      <c r="L1936">
        <v>1</v>
      </c>
      <c r="M1936">
        <v>97</v>
      </c>
      <c r="N1936">
        <v>2.4300000000000002</v>
      </c>
      <c r="O1936">
        <v>1585.1322600000001</v>
      </c>
      <c r="P1936">
        <v>444</v>
      </c>
      <c r="Q1936">
        <v>7</v>
      </c>
      <c r="R1936">
        <v>6.8</v>
      </c>
      <c r="S1936">
        <v>0.753</v>
      </c>
      <c r="T1936">
        <v>11.5</v>
      </c>
    </row>
    <row r="1937" spans="1:20" x14ac:dyDescent="0.3">
      <c r="A1937" t="s">
        <v>148</v>
      </c>
      <c r="B1937">
        <v>2006</v>
      </c>
      <c r="C1937" t="s">
        <v>21</v>
      </c>
      <c r="D1937">
        <v>74.7</v>
      </c>
      <c r="E1937">
        <v>115</v>
      </c>
      <c r="F1937">
        <v>1</v>
      </c>
      <c r="G1937">
        <v>0.57999999999999996</v>
      </c>
      <c r="H1937">
        <v>78.511409999999998</v>
      </c>
      <c r="I1937">
        <v>99</v>
      </c>
      <c r="J1937">
        <v>13</v>
      </c>
      <c r="K1937">
        <v>5.0999999999999996</v>
      </c>
      <c r="L1937">
        <v>1</v>
      </c>
      <c r="M1937">
        <v>98</v>
      </c>
      <c r="N1937">
        <v>2.31</v>
      </c>
      <c r="O1937">
        <v>1448.55</v>
      </c>
      <c r="P1937">
        <v>444</v>
      </c>
      <c r="Q1937">
        <v>7</v>
      </c>
      <c r="R1937">
        <v>6.8</v>
      </c>
      <c r="S1937">
        <v>0.748</v>
      </c>
      <c r="T1937">
        <v>11.6</v>
      </c>
    </row>
    <row r="1938" spans="1:20" x14ac:dyDescent="0.3">
      <c r="A1938" t="s">
        <v>148</v>
      </c>
      <c r="B1938">
        <v>2005</v>
      </c>
      <c r="C1938" t="s">
        <v>21</v>
      </c>
      <c r="D1938">
        <v>74.3</v>
      </c>
      <c r="E1938">
        <v>118</v>
      </c>
      <c r="F1938">
        <v>1</v>
      </c>
      <c r="G1938">
        <v>0.63</v>
      </c>
      <c r="H1938">
        <v>854.01157579999995</v>
      </c>
      <c r="I1938">
        <v>99</v>
      </c>
      <c r="J1938">
        <v>25</v>
      </c>
      <c r="K1938">
        <v>49.5</v>
      </c>
      <c r="L1938">
        <v>1</v>
      </c>
      <c r="M1938">
        <v>99</v>
      </c>
      <c r="N1938">
        <v>2.59</v>
      </c>
      <c r="O1938">
        <v>12376.979359999999</v>
      </c>
      <c r="P1938">
        <v>444</v>
      </c>
      <c r="Q1938">
        <v>7</v>
      </c>
      <c r="R1938">
        <v>6.8</v>
      </c>
      <c r="S1938">
        <v>0.74199999999999999</v>
      </c>
      <c r="T1938">
        <v>11.5</v>
      </c>
    </row>
    <row r="1939" spans="1:20" x14ac:dyDescent="0.3">
      <c r="A1939" t="s">
        <v>148</v>
      </c>
      <c r="B1939">
        <v>2004</v>
      </c>
      <c r="C1939" t="s">
        <v>21</v>
      </c>
      <c r="D1939">
        <v>74</v>
      </c>
      <c r="E1939">
        <v>122</v>
      </c>
      <c r="F1939">
        <v>1</v>
      </c>
      <c r="G1939">
        <v>0.61</v>
      </c>
      <c r="H1939">
        <v>70.467624860000001</v>
      </c>
      <c r="I1939">
        <v>99</v>
      </c>
      <c r="J1939">
        <v>18</v>
      </c>
      <c r="K1939">
        <v>48.9</v>
      </c>
      <c r="L1939">
        <v>1</v>
      </c>
      <c r="M1939">
        <v>99</v>
      </c>
      <c r="N1939">
        <v>2.98</v>
      </c>
      <c r="O1939">
        <v>1129.2888600000001</v>
      </c>
      <c r="P1939">
        <v>444</v>
      </c>
      <c r="Q1939">
        <v>7.1</v>
      </c>
      <c r="R1939">
        <v>6.8</v>
      </c>
      <c r="S1939">
        <v>0.73399999999999999</v>
      </c>
      <c r="T1939">
        <v>11.5</v>
      </c>
    </row>
    <row r="1940" spans="1:20" x14ac:dyDescent="0.3">
      <c r="A1940" t="s">
        <v>148</v>
      </c>
      <c r="B1940">
        <v>2003</v>
      </c>
      <c r="C1940" t="s">
        <v>21</v>
      </c>
      <c r="D1940">
        <v>73.599999999999994</v>
      </c>
      <c r="E1940">
        <v>127</v>
      </c>
      <c r="F1940">
        <v>1</v>
      </c>
      <c r="G1940">
        <v>0.56000000000000005</v>
      </c>
      <c r="H1940">
        <v>65.656313019999999</v>
      </c>
      <c r="I1940">
        <v>99</v>
      </c>
      <c r="J1940">
        <v>1</v>
      </c>
      <c r="K1940">
        <v>48.1</v>
      </c>
      <c r="L1940">
        <v>1</v>
      </c>
      <c r="M1940">
        <v>99</v>
      </c>
      <c r="N1940">
        <v>3.17</v>
      </c>
      <c r="O1940">
        <v>969.81259999999997</v>
      </c>
      <c r="P1940">
        <v>444</v>
      </c>
      <c r="Q1940">
        <v>7.1</v>
      </c>
      <c r="R1940">
        <v>6.8</v>
      </c>
      <c r="S1940">
        <v>0.72499999999999998</v>
      </c>
      <c r="T1940">
        <v>11.2</v>
      </c>
    </row>
    <row r="1941" spans="1:20" x14ac:dyDescent="0.3">
      <c r="A1941" t="s">
        <v>148</v>
      </c>
      <c r="B1941">
        <v>2002</v>
      </c>
      <c r="C1941" t="s">
        <v>21</v>
      </c>
      <c r="D1941">
        <v>73.3</v>
      </c>
      <c r="E1941">
        <v>13</v>
      </c>
      <c r="F1941">
        <v>1</v>
      </c>
      <c r="G1941">
        <v>0.54</v>
      </c>
      <c r="H1941">
        <v>585.91709449999996</v>
      </c>
      <c r="I1941">
        <v>99</v>
      </c>
      <c r="J1941">
        <v>5</v>
      </c>
      <c r="K1941">
        <v>47.3</v>
      </c>
      <c r="L1941">
        <v>1</v>
      </c>
      <c r="M1941">
        <v>99</v>
      </c>
      <c r="N1941">
        <v>3.18</v>
      </c>
      <c r="O1941">
        <v>8629.1177399999997</v>
      </c>
      <c r="P1941">
        <v>444</v>
      </c>
      <c r="Q1941">
        <v>7.1</v>
      </c>
      <c r="R1941">
        <v>6.8</v>
      </c>
      <c r="S1941">
        <v>0.71599999999999997</v>
      </c>
      <c r="T1941">
        <v>11</v>
      </c>
    </row>
    <row r="1942" spans="1:20" x14ac:dyDescent="0.3">
      <c r="A1942" t="s">
        <v>148</v>
      </c>
      <c r="B1942">
        <v>2001</v>
      </c>
      <c r="C1942" t="s">
        <v>21</v>
      </c>
      <c r="D1942">
        <v>72.900000000000006</v>
      </c>
      <c r="E1942">
        <v>134</v>
      </c>
      <c r="F1942">
        <v>1</v>
      </c>
      <c r="G1942">
        <v>0.55000000000000004</v>
      </c>
      <c r="H1942">
        <v>564.54256629999998</v>
      </c>
      <c r="I1942">
        <v>99</v>
      </c>
      <c r="J1942">
        <v>15</v>
      </c>
      <c r="K1942">
        <v>46.5</v>
      </c>
      <c r="L1942">
        <v>1</v>
      </c>
      <c r="M1942">
        <v>99</v>
      </c>
      <c r="N1942">
        <v>3.8</v>
      </c>
      <c r="O1942">
        <v>8476.6151100000006</v>
      </c>
      <c r="P1942">
        <v>444</v>
      </c>
      <c r="Q1942">
        <v>7.1</v>
      </c>
      <c r="R1942">
        <v>6.9</v>
      </c>
      <c r="S1942">
        <v>0.70499999999999996</v>
      </c>
      <c r="T1942">
        <v>10.7</v>
      </c>
    </row>
    <row r="1943" spans="1:20" x14ac:dyDescent="0.3">
      <c r="A1943" t="s">
        <v>148</v>
      </c>
      <c r="B1943">
        <v>2000</v>
      </c>
      <c r="C1943" t="s">
        <v>21</v>
      </c>
      <c r="D1943">
        <v>72.599999999999994</v>
      </c>
      <c r="E1943">
        <v>138</v>
      </c>
      <c r="F1943">
        <v>1</v>
      </c>
      <c r="G1943">
        <v>0.38</v>
      </c>
      <c r="H1943">
        <v>62.866575079999997</v>
      </c>
      <c r="I1943">
        <v>99</v>
      </c>
      <c r="J1943">
        <v>15</v>
      </c>
      <c r="K1943">
        <v>45.9</v>
      </c>
      <c r="L1943">
        <v>1</v>
      </c>
      <c r="M1943">
        <v>99</v>
      </c>
      <c r="N1943">
        <v>3.7</v>
      </c>
      <c r="O1943">
        <v>861.18596000000002</v>
      </c>
      <c r="P1943">
        <v>444</v>
      </c>
      <c r="Q1943">
        <v>7.2</v>
      </c>
      <c r="R1943">
        <v>6.9</v>
      </c>
      <c r="S1943">
        <v>0.67700000000000005</v>
      </c>
      <c r="T1943">
        <v>10.4</v>
      </c>
    </row>
    <row r="1944" spans="1:20" x14ac:dyDescent="0.3">
      <c r="A1944" t="s">
        <v>149</v>
      </c>
      <c r="B1944">
        <v>2015</v>
      </c>
      <c r="C1944" t="s">
        <v>21</v>
      </c>
      <c r="D1944">
        <v>66.400000000000006</v>
      </c>
      <c r="E1944">
        <v>161</v>
      </c>
      <c r="F1944">
        <v>352</v>
      </c>
      <c r="G1944">
        <v>0.01</v>
      </c>
      <c r="H1944">
        <v>64.900000000000006</v>
      </c>
      <c r="I1944">
        <v>72</v>
      </c>
      <c r="J1944">
        <v>386</v>
      </c>
      <c r="K1944">
        <v>25.4</v>
      </c>
      <c r="L1944">
        <v>433</v>
      </c>
      <c r="M1944">
        <v>72</v>
      </c>
      <c r="N1944">
        <v>4.9000000000000004</v>
      </c>
      <c r="O1944">
        <v>1431.2448649999999</v>
      </c>
      <c r="P1944">
        <v>18938513</v>
      </c>
      <c r="Q1944">
        <v>19.2</v>
      </c>
      <c r="R1944">
        <v>19.600000000000001</v>
      </c>
      <c r="S1944">
        <v>0.54800000000000004</v>
      </c>
      <c r="T1944">
        <v>8.1</v>
      </c>
    </row>
    <row r="1945" spans="1:20" x14ac:dyDescent="0.3">
      <c r="A1945" t="s">
        <v>149</v>
      </c>
      <c r="B1945">
        <v>2014</v>
      </c>
      <c r="C1945" t="s">
        <v>21</v>
      </c>
      <c r="D1945">
        <v>66.2</v>
      </c>
      <c r="E1945">
        <v>162</v>
      </c>
      <c r="F1945">
        <v>359</v>
      </c>
      <c r="G1945">
        <v>0.01</v>
      </c>
      <c r="H1945">
        <v>62.293610919999999</v>
      </c>
      <c r="I1945">
        <v>72</v>
      </c>
      <c r="J1945">
        <v>1370</v>
      </c>
      <c r="K1945">
        <v>24.7</v>
      </c>
      <c r="L1945">
        <v>442</v>
      </c>
      <c r="M1945">
        <v>72</v>
      </c>
      <c r="N1945">
        <v>2.61</v>
      </c>
      <c r="O1945">
        <v>1316.98966</v>
      </c>
      <c r="P1945">
        <v>185546257</v>
      </c>
      <c r="Q1945">
        <v>19.399999999999999</v>
      </c>
      <c r="R1945">
        <v>19.8</v>
      </c>
      <c r="S1945">
        <v>0.54200000000000004</v>
      </c>
      <c r="T1945">
        <v>7.8</v>
      </c>
    </row>
    <row r="1946" spans="1:20" x14ac:dyDescent="0.3">
      <c r="A1946" t="s">
        <v>149</v>
      </c>
      <c r="B1946">
        <v>2013</v>
      </c>
      <c r="C1946" t="s">
        <v>21</v>
      </c>
      <c r="D1946">
        <v>66</v>
      </c>
      <c r="E1946">
        <v>163</v>
      </c>
      <c r="F1946">
        <v>365</v>
      </c>
      <c r="G1946">
        <v>0.04</v>
      </c>
      <c r="H1946">
        <v>60.186488150000002</v>
      </c>
      <c r="I1946">
        <v>72</v>
      </c>
      <c r="J1946">
        <v>8749</v>
      </c>
      <c r="K1946">
        <v>23.9</v>
      </c>
      <c r="L1946">
        <v>450</v>
      </c>
      <c r="M1946">
        <v>72</v>
      </c>
      <c r="N1946">
        <v>2.7</v>
      </c>
      <c r="O1946">
        <v>1272.4416100000001</v>
      </c>
      <c r="P1946">
        <v>181712595</v>
      </c>
      <c r="Q1946">
        <v>19.600000000000001</v>
      </c>
      <c r="R1946">
        <v>2</v>
      </c>
      <c r="S1946">
        <v>0.53800000000000003</v>
      </c>
      <c r="T1946">
        <v>7.7</v>
      </c>
    </row>
    <row r="1947" spans="1:20" x14ac:dyDescent="0.3">
      <c r="A1947" t="s">
        <v>149</v>
      </c>
      <c r="B1947">
        <v>2012</v>
      </c>
      <c r="C1947" t="s">
        <v>21</v>
      </c>
      <c r="D1947">
        <v>65.7</v>
      </c>
      <c r="E1947">
        <v>165</v>
      </c>
      <c r="F1947">
        <v>369</v>
      </c>
      <c r="G1947">
        <v>0.04</v>
      </c>
      <c r="H1947">
        <v>59.65900139</v>
      </c>
      <c r="I1947">
        <v>72</v>
      </c>
      <c r="J1947">
        <v>8046</v>
      </c>
      <c r="K1947">
        <v>23.2</v>
      </c>
      <c r="L1947">
        <v>456</v>
      </c>
      <c r="M1947">
        <v>72</v>
      </c>
      <c r="N1947">
        <v>2.76</v>
      </c>
      <c r="O1947">
        <v>1261.2896699999999</v>
      </c>
      <c r="P1947">
        <v>177911533</v>
      </c>
      <c r="Q1947">
        <v>19.8</v>
      </c>
      <c r="R1947">
        <v>2.2000000000000002</v>
      </c>
      <c r="S1947">
        <v>0.52900000000000003</v>
      </c>
      <c r="T1947">
        <v>7.6</v>
      </c>
    </row>
    <row r="1948" spans="1:20" x14ac:dyDescent="0.3">
      <c r="A1948" t="s">
        <v>149</v>
      </c>
      <c r="B1948">
        <v>2011</v>
      </c>
      <c r="C1948" t="s">
        <v>21</v>
      </c>
      <c r="D1948">
        <v>65.5</v>
      </c>
      <c r="E1948">
        <v>167</v>
      </c>
      <c r="F1948">
        <v>371</v>
      </c>
      <c r="G1948">
        <v>0.04</v>
      </c>
      <c r="H1948">
        <v>57.877362820000002</v>
      </c>
      <c r="I1948">
        <v>74</v>
      </c>
      <c r="J1948">
        <v>4386</v>
      </c>
      <c r="K1948">
        <v>22.5</v>
      </c>
      <c r="L1948">
        <v>459</v>
      </c>
      <c r="M1948">
        <v>75</v>
      </c>
      <c r="N1948">
        <v>3.1</v>
      </c>
      <c r="O1948">
        <v>1226.215314</v>
      </c>
      <c r="P1948">
        <v>174184265</v>
      </c>
      <c r="Q1948">
        <v>2</v>
      </c>
      <c r="R1948">
        <v>2.4</v>
      </c>
      <c r="S1948">
        <v>0.52500000000000002</v>
      </c>
      <c r="T1948">
        <v>7.5</v>
      </c>
    </row>
    <row r="1949" spans="1:20" x14ac:dyDescent="0.3">
      <c r="A1949" t="s">
        <v>149</v>
      </c>
      <c r="B1949">
        <v>2010</v>
      </c>
      <c r="C1949" t="s">
        <v>21</v>
      </c>
      <c r="D1949">
        <v>65.099999999999994</v>
      </c>
      <c r="E1949">
        <v>172</v>
      </c>
      <c r="F1949">
        <v>372</v>
      </c>
      <c r="G1949">
        <v>0.04</v>
      </c>
      <c r="H1949">
        <v>0.66751505</v>
      </c>
      <c r="I1949">
        <v>82</v>
      </c>
      <c r="J1949">
        <v>4321</v>
      </c>
      <c r="K1949">
        <v>21.9</v>
      </c>
      <c r="L1949">
        <v>461</v>
      </c>
      <c r="M1949">
        <v>82</v>
      </c>
      <c r="N1949">
        <v>3.2</v>
      </c>
      <c r="O1949">
        <v>14.142268</v>
      </c>
      <c r="P1949">
        <v>1756182</v>
      </c>
      <c r="Q1949">
        <v>2.2000000000000002</v>
      </c>
      <c r="R1949">
        <v>2.7</v>
      </c>
      <c r="S1949">
        <v>0.52100000000000002</v>
      </c>
      <c r="T1949">
        <v>7.5</v>
      </c>
    </row>
    <row r="1950" spans="1:20" x14ac:dyDescent="0.3">
      <c r="A1950" t="s">
        <v>149</v>
      </c>
      <c r="B1950">
        <v>2009</v>
      </c>
      <c r="C1950" t="s">
        <v>21</v>
      </c>
      <c r="D1950">
        <v>64.8</v>
      </c>
      <c r="E1950">
        <v>175</v>
      </c>
      <c r="F1950">
        <v>371</v>
      </c>
      <c r="G1950">
        <v>0.03</v>
      </c>
      <c r="H1950">
        <v>0.69721558100000003</v>
      </c>
      <c r="I1950">
        <v>78</v>
      </c>
      <c r="J1950">
        <v>863</v>
      </c>
      <c r="K1950">
        <v>21.3</v>
      </c>
      <c r="L1950">
        <v>460</v>
      </c>
      <c r="M1950">
        <v>7</v>
      </c>
      <c r="N1950">
        <v>2.94</v>
      </c>
      <c r="O1950">
        <v>16.639990000000001</v>
      </c>
      <c r="P1950">
        <v>1674958</v>
      </c>
      <c r="Q1950">
        <v>2.5</v>
      </c>
      <c r="R1950">
        <v>2.9</v>
      </c>
      <c r="S1950">
        <v>0.51400000000000001</v>
      </c>
      <c r="T1950">
        <v>7.3</v>
      </c>
    </row>
    <row r="1951" spans="1:20" x14ac:dyDescent="0.3">
      <c r="A1951" t="s">
        <v>149</v>
      </c>
      <c r="B1951">
        <v>2008</v>
      </c>
      <c r="C1951" t="s">
        <v>21</v>
      </c>
      <c r="D1951">
        <v>64.599999999999994</v>
      </c>
      <c r="E1951">
        <v>177</v>
      </c>
      <c r="F1951">
        <v>369</v>
      </c>
      <c r="G1951">
        <v>0.03</v>
      </c>
      <c r="H1951">
        <v>5.4471336079999997</v>
      </c>
      <c r="I1951">
        <v>65</v>
      </c>
      <c r="J1951">
        <v>1129</v>
      </c>
      <c r="K1951">
        <v>2.6</v>
      </c>
      <c r="L1951">
        <v>460</v>
      </c>
      <c r="M1951">
        <v>7</v>
      </c>
      <c r="N1951">
        <v>3.26</v>
      </c>
      <c r="O1951">
        <v>139.31288000000001</v>
      </c>
      <c r="P1951">
        <v>16364463</v>
      </c>
      <c r="Q1951">
        <v>2.7</v>
      </c>
      <c r="R1951">
        <v>21.1</v>
      </c>
      <c r="S1951">
        <v>0.51300000000000001</v>
      </c>
      <c r="T1951">
        <v>7.3</v>
      </c>
    </row>
    <row r="1952" spans="1:20" x14ac:dyDescent="0.3">
      <c r="A1952" t="s">
        <v>149</v>
      </c>
      <c r="B1952">
        <v>2007</v>
      </c>
      <c r="C1952" t="s">
        <v>21</v>
      </c>
      <c r="D1952">
        <v>64.400000000000006</v>
      </c>
      <c r="E1952">
        <v>178</v>
      </c>
      <c r="F1952">
        <v>367</v>
      </c>
      <c r="G1952">
        <v>0.03</v>
      </c>
      <c r="H1952">
        <v>3.9127445170000001</v>
      </c>
      <c r="I1952">
        <v>75</v>
      </c>
      <c r="J1952">
        <v>2801</v>
      </c>
      <c r="K1952">
        <v>2.1</v>
      </c>
      <c r="L1952">
        <v>459</v>
      </c>
      <c r="M1952">
        <v>75</v>
      </c>
      <c r="N1952">
        <v>3.35</v>
      </c>
      <c r="O1952">
        <v>95.432793099999998</v>
      </c>
      <c r="P1952">
        <v>16332974</v>
      </c>
      <c r="Q1952">
        <v>2.8</v>
      </c>
      <c r="R1952">
        <v>21.3</v>
      </c>
      <c r="S1952">
        <v>0.505</v>
      </c>
      <c r="T1952">
        <v>6.7</v>
      </c>
    </row>
    <row r="1953" spans="1:20" x14ac:dyDescent="0.3">
      <c r="A1953" t="s">
        <v>149</v>
      </c>
      <c r="B1953">
        <v>2006</v>
      </c>
      <c r="C1953" t="s">
        <v>21</v>
      </c>
      <c r="D1953">
        <v>64.2</v>
      </c>
      <c r="E1953">
        <v>179</v>
      </c>
      <c r="F1953">
        <v>365</v>
      </c>
      <c r="G1953">
        <v>0.03</v>
      </c>
      <c r="H1953">
        <v>40.368299989999997</v>
      </c>
      <c r="I1953">
        <v>78</v>
      </c>
      <c r="J1953">
        <v>7641</v>
      </c>
      <c r="K1953">
        <v>19.5</v>
      </c>
      <c r="L1953">
        <v>458</v>
      </c>
      <c r="M1953">
        <v>77</v>
      </c>
      <c r="N1953">
        <v>3.4</v>
      </c>
      <c r="O1953">
        <v>873.77272700000003</v>
      </c>
      <c r="P1953">
        <v>15793993</v>
      </c>
      <c r="Q1953">
        <v>21</v>
      </c>
      <c r="R1953">
        <v>21.5</v>
      </c>
      <c r="S1953">
        <v>0.501</v>
      </c>
      <c r="T1953">
        <v>6.5</v>
      </c>
    </row>
    <row r="1954" spans="1:20" x14ac:dyDescent="0.3">
      <c r="A1954" t="s">
        <v>149</v>
      </c>
      <c r="B1954">
        <v>2005</v>
      </c>
      <c r="C1954" t="s">
        <v>21</v>
      </c>
      <c r="D1954">
        <v>62.9</v>
      </c>
      <c r="E1954">
        <v>2</v>
      </c>
      <c r="F1954">
        <v>364</v>
      </c>
      <c r="G1954">
        <v>0.04</v>
      </c>
      <c r="H1954">
        <v>30.59320769</v>
      </c>
      <c r="I1954">
        <v>7</v>
      </c>
      <c r="J1954">
        <v>2981</v>
      </c>
      <c r="K1954">
        <v>18.899999999999999</v>
      </c>
      <c r="L1954">
        <v>459</v>
      </c>
      <c r="M1954">
        <v>78</v>
      </c>
      <c r="N1954">
        <v>2.91</v>
      </c>
      <c r="O1954">
        <v>711.46994629999995</v>
      </c>
      <c r="P1954">
        <v>15399667</v>
      </c>
      <c r="Q1954">
        <v>21.2</v>
      </c>
      <c r="R1954">
        <v>21.7</v>
      </c>
      <c r="S1954">
        <v>0.48699999999999999</v>
      </c>
      <c r="T1954">
        <v>6.1</v>
      </c>
    </row>
    <row r="1955" spans="1:20" x14ac:dyDescent="0.3">
      <c r="A1955" t="s">
        <v>149</v>
      </c>
      <c r="B1955">
        <v>2004</v>
      </c>
      <c r="C1955" t="s">
        <v>21</v>
      </c>
      <c r="D1955">
        <v>63.7</v>
      </c>
      <c r="E1955">
        <v>183</v>
      </c>
      <c r="F1955">
        <v>364</v>
      </c>
      <c r="G1955">
        <v>0.01</v>
      </c>
      <c r="H1955">
        <v>28.983231190000001</v>
      </c>
      <c r="I1955">
        <v>65</v>
      </c>
      <c r="J1955">
        <v>4248</v>
      </c>
      <c r="K1955">
        <v>18.399999999999999</v>
      </c>
      <c r="L1955">
        <v>461</v>
      </c>
      <c r="M1955">
        <v>65</v>
      </c>
      <c r="N1955">
        <v>2.56</v>
      </c>
      <c r="O1955">
        <v>649.84823300000005</v>
      </c>
      <c r="P1955">
        <v>15783</v>
      </c>
      <c r="Q1955">
        <v>21.4</v>
      </c>
      <c r="R1955">
        <v>21.8</v>
      </c>
      <c r="S1955">
        <v>0.47399999999999998</v>
      </c>
      <c r="T1955">
        <v>5.6</v>
      </c>
    </row>
    <row r="1956" spans="1:20" x14ac:dyDescent="0.3">
      <c r="A1956" t="s">
        <v>149</v>
      </c>
      <c r="B1956">
        <v>2003</v>
      </c>
      <c r="C1956" t="s">
        <v>21</v>
      </c>
      <c r="D1956">
        <v>63.5</v>
      </c>
      <c r="E1956">
        <v>185</v>
      </c>
      <c r="F1956">
        <v>366</v>
      </c>
      <c r="G1956">
        <v>0.01</v>
      </c>
      <c r="H1956">
        <v>24.23455671</v>
      </c>
      <c r="I1956">
        <v>63</v>
      </c>
      <c r="J1956">
        <v>4740</v>
      </c>
      <c r="K1956">
        <v>17.899999999999999</v>
      </c>
      <c r="L1956">
        <v>466</v>
      </c>
      <c r="M1956">
        <v>69</v>
      </c>
      <c r="N1956">
        <v>2.61</v>
      </c>
      <c r="O1956">
        <v>563.59434199999998</v>
      </c>
      <c r="P1956">
        <v>1477341</v>
      </c>
      <c r="Q1956">
        <v>21.6</v>
      </c>
      <c r="R1956">
        <v>22</v>
      </c>
      <c r="S1956">
        <v>0.46500000000000002</v>
      </c>
      <c r="T1956">
        <v>5.6</v>
      </c>
    </row>
    <row r="1957" spans="1:20" x14ac:dyDescent="0.3">
      <c r="A1957" t="s">
        <v>149</v>
      </c>
      <c r="B1957">
        <v>2002</v>
      </c>
      <c r="C1957" t="s">
        <v>21</v>
      </c>
      <c r="D1957">
        <v>63.2</v>
      </c>
      <c r="E1957">
        <v>187</v>
      </c>
      <c r="F1957">
        <v>371</v>
      </c>
      <c r="G1957">
        <v>0.01</v>
      </c>
      <c r="H1957">
        <v>22.39387584</v>
      </c>
      <c r="I1957">
        <v>99</v>
      </c>
      <c r="J1957">
        <v>3903</v>
      </c>
      <c r="K1957">
        <v>17.399999999999999</v>
      </c>
      <c r="L1957">
        <v>474</v>
      </c>
      <c r="M1957">
        <v>71</v>
      </c>
      <c r="N1957">
        <v>2.76</v>
      </c>
      <c r="O1957">
        <v>499.86329999999998</v>
      </c>
      <c r="P1957">
        <v>144654143</v>
      </c>
      <c r="Q1957">
        <v>21.8</v>
      </c>
      <c r="R1957">
        <v>22.2</v>
      </c>
      <c r="S1957">
        <v>0.45700000000000002</v>
      </c>
      <c r="T1957">
        <v>5.5</v>
      </c>
    </row>
    <row r="1958" spans="1:20" x14ac:dyDescent="0.3">
      <c r="A1958" t="s">
        <v>149</v>
      </c>
      <c r="B1958">
        <v>2001</v>
      </c>
      <c r="C1958" t="s">
        <v>21</v>
      </c>
      <c r="D1958">
        <v>63</v>
      </c>
      <c r="E1958">
        <v>189</v>
      </c>
      <c r="F1958">
        <v>377</v>
      </c>
      <c r="G1958">
        <v>0.01</v>
      </c>
      <c r="H1958">
        <v>1.7666630969999999</v>
      </c>
      <c r="I1958">
        <v>99</v>
      </c>
      <c r="J1958">
        <v>3849</v>
      </c>
      <c r="K1958">
        <v>16.899999999999999</v>
      </c>
      <c r="L1958">
        <v>483</v>
      </c>
      <c r="M1958">
        <v>68</v>
      </c>
      <c r="N1958">
        <v>2.61</v>
      </c>
      <c r="O1958">
        <v>51.656815700000003</v>
      </c>
      <c r="P1958">
        <v>14161437</v>
      </c>
      <c r="Q1958">
        <v>22</v>
      </c>
      <c r="R1958">
        <v>22.4</v>
      </c>
      <c r="S1958">
        <v>0.45</v>
      </c>
      <c r="T1958">
        <v>5.4</v>
      </c>
    </row>
    <row r="1959" spans="1:20" x14ac:dyDescent="0.3">
      <c r="A1959" t="s">
        <v>149</v>
      </c>
      <c r="B1959">
        <v>2000</v>
      </c>
      <c r="C1959" t="s">
        <v>21</v>
      </c>
      <c r="D1959">
        <v>62.8</v>
      </c>
      <c r="E1959">
        <v>19</v>
      </c>
      <c r="F1959">
        <v>385</v>
      </c>
      <c r="G1959">
        <v>0.02</v>
      </c>
      <c r="H1959">
        <v>18.845343119999999</v>
      </c>
      <c r="I1959">
        <v>99</v>
      </c>
      <c r="J1959">
        <v>2064</v>
      </c>
      <c r="K1959">
        <v>16.399999999999999</v>
      </c>
      <c r="L1959">
        <v>495</v>
      </c>
      <c r="M1959">
        <v>65</v>
      </c>
      <c r="N1959">
        <v>2.79</v>
      </c>
      <c r="O1959">
        <v>533.86241140000004</v>
      </c>
      <c r="P1959">
        <v>138523285</v>
      </c>
      <c r="Q1959">
        <v>22.2</v>
      </c>
      <c r="R1959">
        <v>22.6</v>
      </c>
      <c r="S1959">
        <v>0.44500000000000001</v>
      </c>
      <c r="T1959">
        <v>5.3</v>
      </c>
    </row>
    <row r="1960" spans="1:20" x14ac:dyDescent="0.3">
      <c r="A1960" t="s">
        <v>150</v>
      </c>
      <c r="B1960">
        <v>2013</v>
      </c>
      <c r="C1960" t="s">
        <v>21</v>
      </c>
      <c r="D1960">
        <v>73</v>
      </c>
      <c r="E1960">
        <v>12</v>
      </c>
      <c r="F1960">
        <v>3</v>
      </c>
      <c r="G1960">
        <v>0.01</v>
      </c>
      <c r="H1960">
        <v>344.69063080000001</v>
      </c>
      <c r="I1960">
        <v>99</v>
      </c>
      <c r="J1960">
        <v>17</v>
      </c>
      <c r="K1960">
        <v>83.3</v>
      </c>
      <c r="L1960">
        <v>4</v>
      </c>
      <c r="M1960">
        <v>99</v>
      </c>
      <c r="N1960">
        <v>9.27</v>
      </c>
      <c r="O1960">
        <v>1932.12237</v>
      </c>
      <c r="P1960">
        <v>292</v>
      </c>
      <c r="Q1960">
        <v>0.1</v>
      </c>
      <c r="R1960">
        <v>0.1</v>
      </c>
      <c r="S1960">
        <v>0.77900000000000003</v>
      </c>
      <c r="T1960">
        <v>14.2</v>
      </c>
    </row>
    <row r="1961" spans="1:20" x14ac:dyDescent="0.3">
      <c r="A1961" t="s">
        <v>151</v>
      </c>
      <c r="B1961">
        <v>2015</v>
      </c>
      <c r="C1961" t="s">
        <v>21</v>
      </c>
      <c r="D1961">
        <v>77.8</v>
      </c>
      <c r="E1961">
        <v>118</v>
      </c>
      <c r="F1961">
        <v>1</v>
      </c>
      <c r="G1961">
        <v>0.01</v>
      </c>
      <c r="H1961">
        <v>64.900000000000006</v>
      </c>
      <c r="I1961">
        <v>73</v>
      </c>
      <c r="J1961">
        <v>17</v>
      </c>
      <c r="K1961">
        <v>57.8</v>
      </c>
      <c r="L1961">
        <v>1</v>
      </c>
      <c r="M1961">
        <v>72</v>
      </c>
      <c r="N1961">
        <v>4.9000000000000004</v>
      </c>
      <c r="O1961">
        <v>13134.4367</v>
      </c>
      <c r="P1961">
        <v>3969249</v>
      </c>
      <c r="Q1961">
        <v>1.9</v>
      </c>
      <c r="R1961">
        <v>1.8</v>
      </c>
      <c r="S1961">
        <v>0.78500000000000003</v>
      </c>
      <c r="T1961">
        <v>13</v>
      </c>
    </row>
    <row r="1962" spans="1:20" x14ac:dyDescent="0.3">
      <c r="A1962" t="s">
        <v>151</v>
      </c>
      <c r="B1962">
        <v>2014</v>
      </c>
      <c r="C1962" t="s">
        <v>21</v>
      </c>
      <c r="D1962">
        <v>77.599999999999994</v>
      </c>
      <c r="E1962">
        <v>119</v>
      </c>
      <c r="F1962">
        <v>1</v>
      </c>
      <c r="G1962">
        <v>6.74</v>
      </c>
      <c r="H1962">
        <v>1842.463782</v>
      </c>
      <c r="I1962">
        <v>8</v>
      </c>
      <c r="J1962">
        <v>17</v>
      </c>
      <c r="K1962">
        <v>57.1</v>
      </c>
      <c r="L1962">
        <v>1</v>
      </c>
      <c r="M1962">
        <v>8</v>
      </c>
      <c r="N1962">
        <v>8.3000000000000007</v>
      </c>
      <c r="O1962">
        <v>12593.7374</v>
      </c>
      <c r="P1962">
        <v>393986</v>
      </c>
      <c r="Q1962">
        <v>1.9</v>
      </c>
      <c r="R1962">
        <v>1.8</v>
      </c>
      <c r="S1962">
        <v>0.78</v>
      </c>
      <c r="T1962">
        <v>13</v>
      </c>
    </row>
    <row r="1963" spans="1:20" x14ac:dyDescent="0.3">
      <c r="A1963" t="s">
        <v>151</v>
      </c>
      <c r="B1963">
        <v>2013</v>
      </c>
      <c r="C1963" t="s">
        <v>21</v>
      </c>
      <c r="D1963">
        <v>77.5</v>
      </c>
      <c r="E1963">
        <v>118</v>
      </c>
      <c r="F1963">
        <v>1</v>
      </c>
      <c r="G1963">
        <v>6.89</v>
      </c>
      <c r="H1963">
        <v>1694.467075</v>
      </c>
      <c r="I1963">
        <v>8</v>
      </c>
      <c r="J1963">
        <v>17</v>
      </c>
      <c r="K1963">
        <v>56.3</v>
      </c>
      <c r="L1963">
        <v>1</v>
      </c>
      <c r="M1963">
        <v>81</v>
      </c>
      <c r="N1963">
        <v>8.9</v>
      </c>
      <c r="O1963">
        <v>11685.97983</v>
      </c>
      <c r="P1963">
        <v>3838462</v>
      </c>
      <c r="Q1963">
        <v>1.9</v>
      </c>
      <c r="R1963">
        <v>1.9</v>
      </c>
      <c r="S1963">
        <v>0.77300000000000002</v>
      </c>
      <c r="T1963">
        <v>12.9</v>
      </c>
    </row>
    <row r="1964" spans="1:20" x14ac:dyDescent="0.3">
      <c r="A1964" t="s">
        <v>151</v>
      </c>
      <c r="B1964">
        <v>2012</v>
      </c>
      <c r="C1964" t="s">
        <v>21</v>
      </c>
      <c r="D1964">
        <v>77.2</v>
      </c>
      <c r="E1964">
        <v>12</v>
      </c>
      <c r="F1964">
        <v>1</v>
      </c>
      <c r="G1964">
        <v>6.95</v>
      </c>
      <c r="H1964">
        <v>201.74906279999999</v>
      </c>
      <c r="I1964">
        <v>85</v>
      </c>
      <c r="J1964">
        <v>17</v>
      </c>
      <c r="K1964">
        <v>55.6</v>
      </c>
      <c r="L1964">
        <v>1</v>
      </c>
      <c r="M1964">
        <v>87</v>
      </c>
      <c r="N1964">
        <v>7.25</v>
      </c>
      <c r="O1964">
        <v>1589.8271299999999</v>
      </c>
      <c r="P1964">
        <v>3772938</v>
      </c>
      <c r="Q1964">
        <v>1.9</v>
      </c>
      <c r="R1964">
        <v>1.9</v>
      </c>
      <c r="S1964">
        <v>0.76500000000000001</v>
      </c>
      <c r="T1964">
        <v>12.8</v>
      </c>
    </row>
    <row r="1965" spans="1:20" x14ac:dyDescent="0.3">
      <c r="A1965" t="s">
        <v>151</v>
      </c>
      <c r="B1965">
        <v>2011</v>
      </c>
      <c r="C1965" t="s">
        <v>21</v>
      </c>
      <c r="D1965">
        <v>77.3</v>
      </c>
      <c r="E1965">
        <v>121</v>
      </c>
      <c r="F1965">
        <v>1</v>
      </c>
      <c r="G1965">
        <v>6.9</v>
      </c>
      <c r="H1965">
        <v>119.2124275</v>
      </c>
      <c r="I1965">
        <v>87</v>
      </c>
      <c r="J1965">
        <v>4</v>
      </c>
      <c r="K1965">
        <v>54.9</v>
      </c>
      <c r="L1965">
        <v>1</v>
      </c>
      <c r="M1965">
        <v>91</v>
      </c>
      <c r="N1965">
        <v>7.5</v>
      </c>
      <c r="O1965">
        <v>927.72317099999998</v>
      </c>
      <c r="P1965">
        <v>377782</v>
      </c>
      <c r="Q1965">
        <v>2</v>
      </c>
      <c r="R1965">
        <v>1.9</v>
      </c>
      <c r="S1965">
        <v>0.75800000000000001</v>
      </c>
      <c r="T1965">
        <v>12.9</v>
      </c>
    </row>
    <row r="1966" spans="1:20" x14ac:dyDescent="0.3">
      <c r="A1966" t="s">
        <v>151</v>
      </c>
      <c r="B1966">
        <v>2010</v>
      </c>
      <c r="C1966" t="s">
        <v>21</v>
      </c>
      <c r="D1966">
        <v>76.5</v>
      </c>
      <c r="E1966">
        <v>122</v>
      </c>
      <c r="F1966">
        <v>1</v>
      </c>
      <c r="G1966">
        <v>6.94</v>
      </c>
      <c r="H1966">
        <v>1199.319976</v>
      </c>
      <c r="I1966">
        <v>94</v>
      </c>
      <c r="J1966">
        <v>17</v>
      </c>
      <c r="K1966">
        <v>54.2</v>
      </c>
      <c r="L1966">
        <v>2</v>
      </c>
      <c r="M1966">
        <v>95</v>
      </c>
      <c r="N1966">
        <v>8.5</v>
      </c>
      <c r="O1966">
        <v>7937.2599309999996</v>
      </c>
      <c r="P1966">
        <v>3643222</v>
      </c>
      <c r="Q1966">
        <v>2</v>
      </c>
      <c r="R1966">
        <v>1.9</v>
      </c>
      <c r="S1966">
        <v>0.75600000000000001</v>
      </c>
      <c r="T1966">
        <v>12.8</v>
      </c>
    </row>
    <row r="1967" spans="1:20" x14ac:dyDescent="0.3">
      <c r="A1967" t="s">
        <v>151</v>
      </c>
      <c r="B1967">
        <v>2009</v>
      </c>
      <c r="C1967" t="s">
        <v>21</v>
      </c>
      <c r="D1967">
        <v>76.8</v>
      </c>
      <c r="E1967">
        <v>127</v>
      </c>
      <c r="F1967">
        <v>1</v>
      </c>
      <c r="G1967">
        <v>6.87</v>
      </c>
      <c r="H1967">
        <v>1092.155356</v>
      </c>
      <c r="I1967">
        <v>85</v>
      </c>
      <c r="J1967">
        <v>17</v>
      </c>
      <c r="K1967">
        <v>53.4</v>
      </c>
      <c r="L1967">
        <v>2</v>
      </c>
      <c r="M1967">
        <v>85</v>
      </c>
      <c r="N1967">
        <v>7.56</v>
      </c>
      <c r="O1967">
        <v>7429.6282739999997</v>
      </c>
      <c r="P1967">
        <v>3579385</v>
      </c>
      <c r="Q1967">
        <v>2</v>
      </c>
      <c r="R1967">
        <v>1.9</v>
      </c>
      <c r="S1967">
        <v>0.755</v>
      </c>
      <c r="T1967">
        <v>12.8</v>
      </c>
    </row>
    <row r="1968" spans="1:20" x14ac:dyDescent="0.3">
      <c r="A1968" t="s">
        <v>151</v>
      </c>
      <c r="B1968">
        <v>2008</v>
      </c>
      <c r="C1968" t="s">
        <v>21</v>
      </c>
      <c r="D1968">
        <v>76.5</v>
      </c>
      <c r="E1968">
        <v>127</v>
      </c>
      <c r="F1968">
        <v>1</v>
      </c>
      <c r="G1968">
        <v>6.74</v>
      </c>
      <c r="H1968">
        <v>956.82297649999998</v>
      </c>
      <c r="I1968">
        <v>86</v>
      </c>
      <c r="J1968">
        <v>17</v>
      </c>
      <c r="K1968">
        <v>52.7</v>
      </c>
      <c r="L1968">
        <v>2</v>
      </c>
      <c r="M1968">
        <v>86</v>
      </c>
      <c r="N1968">
        <v>6.75</v>
      </c>
      <c r="O1968">
        <v>6973.9283999999998</v>
      </c>
      <c r="P1968">
        <v>3516268</v>
      </c>
      <c r="Q1968">
        <v>2</v>
      </c>
      <c r="R1968">
        <v>2</v>
      </c>
      <c r="S1968">
        <v>0.75</v>
      </c>
      <c r="T1968">
        <v>12.8</v>
      </c>
    </row>
    <row r="1969" spans="1:20" x14ac:dyDescent="0.3">
      <c r="A1969" t="s">
        <v>151</v>
      </c>
      <c r="B1969">
        <v>2007</v>
      </c>
      <c r="C1969" t="s">
        <v>21</v>
      </c>
      <c r="D1969">
        <v>76.400000000000006</v>
      </c>
      <c r="E1969">
        <v>124</v>
      </c>
      <c r="F1969">
        <v>1</v>
      </c>
      <c r="G1969">
        <v>6.16</v>
      </c>
      <c r="H1969">
        <v>76.2508038</v>
      </c>
      <c r="I1969">
        <v>85</v>
      </c>
      <c r="J1969">
        <v>17</v>
      </c>
      <c r="K1969">
        <v>51.9</v>
      </c>
      <c r="L1969">
        <v>2</v>
      </c>
      <c r="M1969">
        <v>84</v>
      </c>
      <c r="N1969">
        <v>6.31</v>
      </c>
      <c r="O1969">
        <v>668.86670000000004</v>
      </c>
      <c r="P1969">
        <v>345387</v>
      </c>
      <c r="Q1969">
        <v>2.1</v>
      </c>
      <c r="R1969">
        <v>2</v>
      </c>
      <c r="S1969">
        <v>0.74299999999999999</v>
      </c>
      <c r="T1969">
        <v>12.9</v>
      </c>
    </row>
    <row r="1970" spans="1:20" x14ac:dyDescent="0.3">
      <c r="A1970" t="s">
        <v>151</v>
      </c>
      <c r="B1970">
        <v>2006</v>
      </c>
      <c r="C1970" t="s">
        <v>21</v>
      </c>
      <c r="D1970">
        <v>76.2</v>
      </c>
      <c r="E1970">
        <v>125</v>
      </c>
      <c r="F1970">
        <v>1</v>
      </c>
      <c r="G1970">
        <v>5.72</v>
      </c>
      <c r="H1970">
        <v>631.12517109999999</v>
      </c>
      <c r="I1970">
        <v>88</v>
      </c>
      <c r="J1970">
        <v>17</v>
      </c>
      <c r="K1970">
        <v>51.1</v>
      </c>
      <c r="L1970">
        <v>2</v>
      </c>
      <c r="M1970">
        <v>98</v>
      </c>
      <c r="N1970">
        <v>7</v>
      </c>
      <c r="O1970">
        <v>5348.5183989999996</v>
      </c>
      <c r="P1970">
        <v>339195</v>
      </c>
      <c r="Q1970">
        <v>2.1</v>
      </c>
      <c r="R1970">
        <v>2</v>
      </c>
      <c r="S1970">
        <v>0.74399999999999999</v>
      </c>
      <c r="T1970">
        <v>12.9</v>
      </c>
    </row>
    <row r="1971" spans="1:20" x14ac:dyDescent="0.3">
      <c r="A1971" t="s">
        <v>151</v>
      </c>
      <c r="B1971">
        <v>2005</v>
      </c>
      <c r="C1971" t="s">
        <v>21</v>
      </c>
      <c r="D1971">
        <v>75.8</v>
      </c>
      <c r="E1971">
        <v>122</v>
      </c>
      <c r="F1971">
        <v>1</v>
      </c>
      <c r="G1971">
        <v>5.53</v>
      </c>
      <c r="H1971">
        <v>623.91005029999997</v>
      </c>
      <c r="I1971">
        <v>92</v>
      </c>
      <c r="J1971">
        <v>17</v>
      </c>
      <c r="K1971">
        <v>5.3</v>
      </c>
      <c r="L1971">
        <v>2</v>
      </c>
      <c r="M1971">
        <v>88</v>
      </c>
      <c r="N1971">
        <v>7.48</v>
      </c>
      <c r="O1971">
        <v>4916.5488599999999</v>
      </c>
      <c r="P1971">
        <v>333465</v>
      </c>
      <c r="Q1971">
        <v>2.1</v>
      </c>
      <c r="R1971">
        <v>2.1</v>
      </c>
      <c r="S1971">
        <v>0.74</v>
      </c>
      <c r="T1971">
        <v>12.9</v>
      </c>
    </row>
    <row r="1972" spans="1:20" x14ac:dyDescent="0.3">
      <c r="A1972" t="s">
        <v>151</v>
      </c>
      <c r="B1972">
        <v>2004</v>
      </c>
      <c r="C1972" t="s">
        <v>21</v>
      </c>
      <c r="D1972">
        <v>75.8</v>
      </c>
      <c r="E1972">
        <v>123</v>
      </c>
      <c r="F1972">
        <v>1</v>
      </c>
      <c r="G1972">
        <v>5.69</v>
      </c>
      <c r="H1972">
        <v>527.60847999999999</v>
      </c>
      <c r="I1972">
        <v>95</v>
      </c>
      <c r="J1972">
        <v>17</v>
      </c>
      <c r="K1972">
        <v>49.5</v>
      </c>
      <c r="L1972">
        <v>2</v>
      </c>
      <c r="M1972">
        <v>92</v>
      </c>
      <c r="N1972">
        <v>8.9</v>
      </c>
      <c r="O1972">
        <v>4591.8927759999997</v>
      </c>
      <c r="P1972">
        <v>3269541</v>
      </c>
      <c r="Q1972">
        <v>2.2000000000000002</v>
      </c>
      <c r="R1972">
        <v>2.1</v>
      </c>
      <c r="S1972">
        <v>0.73299999999999998</v>
      </c>
      <c r="T1972">
        <v>12.8</v>
      </c>
    </row>
    <row r="1973" spans="1:20" x14ac:dyDescent="0.3">
      <c r="A1973" t="s">
        <v>151</v>
      </c>
      <c r="B1973">
        <v>2003</v>
      </c>
      <c r="C1973" t="s">
        <v>21</v>
      </c>
      <c r="D1973">
        <v>75.5</v>
      </c>
      <c r="E1973">
        <v>126</v>
      </c>
      <c r="F1973">
        <v>1</v>
      </c>
      <c r="G1973">
        <v>5.52</v>
      </c>
      <c r="H1973">
        <v>58.459760189999997</v>
      </c>
      <c r="I1973">
        <v>98</v>
      </c>
      <c r="J1973">
        <v>17</v>
      </c>
      <c r="K1973">
        <v>48.6</v>
      </c>
      <c r="L1973">
        <v>2</v>
      </c>
      <c r="M1973">
        <v>95</v>
      </c>
      <c r="N1973">
        <v>7.6</v>
      </c>
      <c r="O1973">
        <v>4267.1357799999996</v>
      </c>
      <c r="P1973">
        <v>329174</v>
      </c>
      <c r="Q1973">
        <v>2.2000000000000002</v>
      </c>
      <c r="R1973">
        <v>2.2000000000000002</v>
      </c>
      <c r="S1973">
        <v>0.72799999999999998</v>
      </c>
      <c r="T1973">
        <v>12.8</v>
      </c>
    </row>
    <row r="1974" spans="1:20" x14ac:dyDescent="0.3">
      <c r="A1974" t="s">
        <v>151</v>
      </c>
      <c r="B1974">
        <v>2002</v>
      </c>
      <c r="C1974" t="s">
        <v>21</v>
      </c>
      <c r="D1974">
        <v>75.7</v>
      </c>
      <c r="E1974">
        <v>125</v>
      </c>
      <c r="F1974">
        <v>1</v>
      </c>
      <c r="G1974">
        <v>5.52</v>
      </c>
      <c r="H1974">
        <v>78.809402160000005</v>
      </c>
      <c r="I1974">
        <v>98</v>
      </c>
      <c r="J1974">
        <v>17</v>
      </c>
      <c r="K1974">
        <v>47.8</v>
      </c>
      <c r="L1974">
        <v>2</v>
      </c>
      <c r="M1974">
        <v>99</v>
      </c>
      <c r="N1974">
        <v>8.3000000000000007</v>
      </c>
      <c r="O1974">
        <v>4126.14671</v>
      </c>
      <c r="P1974">
        <v>3149265</v>
      </c>
      <c r="Q1974">
        <v>2.2999999999999998</v>
      </c>
      <c r="R1974">
        <v>2.2000000000000002</v>
      </c>
      <c r="S1974">
        <v>0.72499999999999998</v>
      </c>
      <c r="T1974">
        <v>12.6</v>
      </c>
    </row>
    <row r="1975" spans="1:20" x14ac:dyDescent="0.3">
      <c r="A1975" t="s">
        <v>151</v>
      </c>
      <c r="B1975">
        <v>2001</v>
      </c>
      <c r="C1975" t="s">
        <v>21</v>
      </c>
      <c r="D1975">
        <v>75.5</v>
      </c>
      <c r="E1975">
        <v>124</v>
      </c>
      <c r="F1975">
        <v>2</v>
      </c>
      <c r="G1975">
        <v>5.43</v>
      </c>
      <c r="H1975">
        <v>7.3205144610000001</v>
      </c>
      <c r="I1975">
        <v>98</v>
      </c>
      <c r="J1975">
        <v>17</v>
      </c>
      <c r="K1975">
        <v>46.9</v>
      </c>
      <c r="L1975">
        <v>2</v>
      </c>
      <c r="M1975">
        <v>95</v>
      </c>
      <c r="N1975">
        <v>7.72</v>
      </c>
      <c r="O1975">
        <v>446.37283300000001</v>
      </c>
      <c r="P1975">
        <v>389684</v>
      </c>
      <c r="Q1975">
        <v>2.2999999999999998</v>
      </c>
      <c r="R1975">
        <v>2.2999999999999998</v>
      </c>
      <c r="S1975">
        <v>0.72099999999999997</v>
      </c>
      <c r="T1975">
        <v>12.4</v>
      </c>
    </row>
    <row r="1976" spans="1:20" x14ac:dyDescent="0.3">
      <c r="A1976" t="s">
        <v>151</v>
      </c>
      <c r="B1976">
        <v>2000</v>
      </c>
      <c r="C1976" t="s">
        <v>21</v>
      </c>
      <c r="D1976">
        <v>75.7</v>
      </c>
      <c r="E1976">
        <v>121</v>
      </c>
      <c r="F1976">
        <v>2</v>
      </c>
      <c r="G1976">
        <v>5.58</v>
      </c>
      <c r="H1976">
        <v>9.8710214199999999</v>
      </c>
      <c r="I1976">
        <v>99</v>
      </c>
      <c r="J1976">
        <v>17</v>
      </c>
      <c r="K1976">
        <v>45.9</v>
      </c>
      <c r="L1976">
        <v>2</v>
      </c>
      <c r="M1976">
        <v>99</v>
      </c>
      <c r="N1976">
        <v>7.76</v>
      </c>
      <c r="O1976">
        <v>46.299349999999997</v>
      </c>
      <c r="P1976">
        <v>33347</v>
      </c>
      <c r="Q1976">
        <v>2.4</v>
      </c>
      <c r="R1976">
        <v>2.2999999999999998</v>
      </c>
      <c r="S1976">
        <v>0.71599999999999997</v>
      </c>
      <c r="T1976">
        <v>12.1</v>
      </c>
    </row>
    <row r="1977" spans="1:20" x14ac:dyDescent="0.3">
      <c r="A1977" t="s">
        <v>152</v>
      </c>
      <c r="B1977">
        <v>2015</v>
      </c>
      <c r="C1977" t="s">
        <v>21</v>
      </c>
      <c r="D1977">
        <v>62.9</v>
      </c>
      <c r="E1977">
        <v>275</v>
      </c>
      <c r="F1977">
        <v>10</v>
      </c>
      <c r="G1977">
        <v>0.01</v>
      </c>
      <c r="H1977">
        <v>64.900000000000006</v>
      </c>
      <c r="I1977">
        <v>67</v>
      </c>
      <c r="J1977">
        <v>38</v>
      </c>
      <c r="K1977">
        <v>48.6</v>
      </c>
      <c r="L1977">
        <v>12</v>
      </c>
      <c r="M1977">
        <v>74</v>
      </c>
      <c r="N1977">
        <v>4.9000000000000004</v>
      </c>
      <c r="O1977">
        <v>1766.9475950000001</v>
      </c>
      <c r="P1977">
        <v>7919825</v>
      </c>
      <c r="Q1977">
        <v>1.3</v>
      </c>
      <c r="R1977">
        <v>1.3</v>
      </c>
      <c r="S1977">
        <v>0.51500000000000001</v>
      </c>
      <c r="T1977">
        <v>10</v>
      </c>
    </row>
    <row r="1978" spans="1:20" x14ac:dyDescent="0.3">
      <c r="A1978" t="s">
        <v>152</v>
      </c>
      <c r="B1978">
        <v>2014</v>
      </c>
      <c r="C1978" t="s">
        <v>21</v>
      </c>
      <c r="D1978">
        <v>62.7</v>
      </c>
      <c r="E1978">
        <v>278</v>
      </c>
      <c r="F1978">
        <v>10</v>
      </c>
      <c r="G1978">
        <v>0.01</v>
      </c>
      <c r="H1978">
        <v>208.2311603</v>
      </c>
      <c r="I1978">
        <v>67</v>
      </c>
      <c r="J1978">
        <v>2299</v>
      </c>
      <c r="K1978">
        <v>47.9</v>
      </c>
      <c r="L1978">
        <v>13</v>
      </c>
      <c r="M1978">
        <v>64</v>
      </c>
      <c r="N1978">
        <v>4.26</v>
      </c>
      <c r="O1978">
        <v>2182.7165650000002</v>
      </c>
      <c r="P1978">
        <v>7755785</v>
      </c>
      <c r="Q1978">
        <v>1.3</v>
      </c>
      <c r="R1978">
        <v>1.3</v>
      </c>
      <c r="S1978">
        <v>0.51100000000000001</v>
      </c>
      <c r="T1978">
        <v>10</v>
      </c>
    </row>
    <row r="1979" spans="1:20" x14ac:dyDescent="0.3">
      <c r="A1979" t="s">
        <v>152</v>
      </c>
      <c r="B1979">
        <v>2013</v>
      </c>
      <c r="C1979" t="s">
        <v>21</v>
      </c>
      <c r="D1979">
        <v>62.4</v>
      </c>
      <c r="E1979">
        <v>281</v>
      </c>
      <c r="F1979">
        <v>10</v>
      </c>
      <c r="G1979">
        <v>0.01</v>
      </c>
      <c r="H1979">
        <v>25.708816949999999</v>
      </c>
      <c r="I1979">
        <v>73</v>
      </c>
      <c r="J1979">
        <v>12</v>
      </c>
      <c r="K1979">
        <v>47.2</v>
      </c>
      <c r="L1979">
        <v>13</v>
      </c>
      <c r="M1979">
        <v>8</v>
      </c>
      <c r="N1979">
        <v>4.78</v>
      </c>
      <c r="O1979">
        <v>229.95364000000001</v>
      </c>
      <c r="P1979">
        <v>7592865</v>
      </c>
      <c r="Q1979">
        <v>1.3</v>
      </c>
      <c r="R1979">
        <v>1.3</v>
      </c>
      <c r="S1979">
        <v>0.50600000000000001</v>
      </c>
      <c r="T1979">
        <v>10</v>
      </c>
    </row>
    <row r="1980" spans="1:20" x14ac:dyDescent="0.3">
      <c r="A1980" t="s">
        <v>152</v>
      </c>
      <c r="B1980">
        <v>2012</v>
      </c>
      <c r="C1980" t="s">
        <v>21</v>
      </c>
      <c r="D1980">
        <v>62.2</v>
      </c>
      <c r="E1980">
        <v>284</v>
      </c>
      <c r="F1980">
        <v>10</v>
      </c>
      <c r="G1980">
        <v>0.01</v>
      </c>
      <c r="H1980">
        <v>31.635765200000002</v>
      </c>
      <c r="I1980">
        <v>68</v>
      </c>
      <c r="J1980">
        <v>17</v>
      </c>
      <c r="K1980">
        <v>46.4</v>
      </c>
      <c r="L1980">
        <v>13</v>
      </c>
      <c r="M1980">
        <v>81</v>
      </c>
      <c r="N1980">
        <v>4.55</v>
      </c>
      <c r="O1980">
        <v>271.31874099999999</v>
      </c>
      <c r="P1980">
        <v>743836</v>
      </c>
      <c r="Q1980">
        <v>1.3</v>
      </c>
      <c r="R1980">
        <v>1.3</v>
      </c>
      <c r="S1980">
        <v>0.501</v>
      </c>
      <c r="T1980">
        <v>9.9</v>
      </c>
    </row>
    <row r="1981" spans="1:20" x14ac:dyDescent="0.3">
      <c r="A1981" t="s">
        <v>152</v>
      </c>
      <c r="B1981">
        <v>2011</v>
      </c>
      <c r="C1981" t="s">
        <v>21</v>
      </c>
      <c r="D1981">
        <v>62</v>
      </c>
      <c r="E1981">
        <v>285</v>
      </c>
      <c r="F1981">
        <v>10</v>
      </c>
      <c r="G1981">
        <v>0.88</v>
      </c>
      <c r="H1981">
        <v>23.407312860000001</v>
      </c>
      <c r="I1981">
        <v>66</v>
      </c>
      <c r="J1981">
        <v>17</v>
      </c>
      <c r="K1981">
        <v>45.7</v>
      </c>
      <c r="L1981">
        <v>13</v>
      </c>
      <c r="M1981">
        <v>69</v>
      </c>
      <c r="N1981">
        <v>4.9400000000000004</v>
      </c>
      <c r="O1981">
        <v>177.867119</v>
      </c>
      <c r="P1981">
        <v>7269348</v>
      </c>
      <c r="Q1981">
        <v>1.3</v>
      </c>
      <c r="R1981">
        <v>1.3</v>
      </c>
      <c r="S1981">
        <v>0.49399999999999999</v>
      </c>
      <c r="T1981">
        <v>9.9</v>
      </c>
    </row>
    <row r="1982" spans="1:20" x14ac:dyDescent="0.3">
      <c r="A1982" t="s">
        <v>152</v>
      </c>
      <c r="B1982">
        <v>2010</v>
      </c>
      <c r="C1982" t="s">
        <v>21</v>
      </c>
      <c r="D1982">
        <v>61.8</v>
      </c>
      <c r="E1982">
        <v>286</v>
      </c>
      <c r="F1982">
        <v>10</v>
      </c>
      <c r="G1982">
        <v>0.79</v>
      </c>
      <c r="H1982">
        <v>18.99961966</v>
      </c>
      <c r="I1982">
        <v>56</v>
      </c>
      <c r="J1982">
        <v>17</v>
      </c>
      <c r="K1982">
        <v>44.9</v>
      </c>
      <c r="L1982">
        <v>14</v>
      </c>
      <c r="M1982">
        <v>72</v>
      </c>
      <c r="N1982">
        <v>4.18</v>
      </c>
      <c r="O1982">
        <v>1366.8791120000001</v>
      </c>
      <c r="P1982">
        <v>718239</v>
      </c>
      <c r="Q1982">
        <v>1.4</v>
      </c>
      <c r="R1982">
        <v>1.3</v>
      </c>
      <c r="S1982">
        <v>0.48499999999999999</v>
      </c>
      <c r="T1982">
        <v>9.6</v>
      </c>
    </row>
    <row r="1983" spans="1:20" x14ac:dyDescent="0.3">
      <c r="A1983" t="s">
        <v>152</v>
      </c>
      <c r="B1983">
        <v>2009</v>
      </c>
      <c r="C1983" t="s">
        <v>21</v>
      </c>
      <c r="D1983">
        <v>61.6</v>
      </c>
      <c r="E1983">
        <v>288</v>
      </c>
      <c r="F1983">
        <v>11</v>
      </c>
      <c r="G1983">
        <v>0.82</v>
      </c>
      <c r="H1983">
        <v>20.533275310000001</v>
      </c>
      <c r="I1983">
        <v>66</v>
      </c>
      <c r="J1983">
        <v>17</v>
      </c>
      <c r="K1983">
        <v>44.2</v>
      </c>
      <c r="L1983">
        <v>14</v>
      </c>
      <c r="M1983">
        <v>79</v>
      </c>
      <c r="N1983">
        <v>4.3600000000000003</v>
      </c>
      <c r="O1983">
        <v>1166.66337</v>
      </c>
      <c r="P1983">
        <v>6947447</v>
      </c>
      <c r="Q1983">
        <v>1.4</v>
      </c>
      <c r="R1983">
        <v>1.3</v>
      </c>
      <c r="S1983">
        <v>0.47699999999999998</v>
      </c>
      <c r="T1983">
        <v>9.1999999999999993</v>
      </c>
    </row>
    <row r="1984" spans="1:20" x14ac:dyDescent="0.3">
      <c r="A1984" t="s">
        <v>152</v>
      </c>
      <c r="B1984">
        <v>2008</v>
      </c>
      <c r="C1984" t="s">
        <v>21</v>
      </c>
      <c r="D1984">
        <v>61.4</v>
      </c>
      <c r="E1984">
        <v>29</v>
      </c>
      <c r="F1984">
        <v>11</v>
      </c>
      <c r="G1984">
        <v>0.81</v>
      </c>
      <c r="H1984">
        <v>103.7277727</v>
      </c>
      <c r="I1984">
        <v>59</v>
      </c>
      <c r="J1984">
        <v>17</v>
      </c>
      <c r="K1984">
        <v>43.4</v>
      </c>
      <c r="L1984">
        <v>14</v>
      </c>
      <c r="M1984">
        <v>76</v>
      </c>
      <c r="N1984">
        <v>4.5999999999999996</v>
      </c>
      <c r="O1984">
        <v>1178.72469</v>
      </c>
      <c r="P1984">
        <v>6787187</v>
      </c>
      <c r="Q1984">
        <v>1.4</v>
      </c>
      <c r="R1984">
        <v>1.3</v>
      </c>
      <c r="S1984">
        <v>0.46899999999999997</v>
      </c>
      <c r="T1984">
        <v>8.9</v>
      </c>
    </row>
    <row r="1985" spans="1:20" x14ac:dyDescent="0.3">
      <c r="A1985" t="s">
        <v>152</v>
      </c>
      <c r="B1985">
        <v>2007</v>
      </c>
      <c r="C1985" t="s">
        <v>21</v>
      </c>
      <c r="D1985">
        <v>61.1</v>
      </c>
      <c r="E1985">
        <v>295</v>
      </c>
      <c r="F1985">
        <v>11</v>
      </c>
      <c r="G1985">
        <v>0.71</v>
      </c>
      <c r="H1985">
        <v>85.717538099999999</v>
      </c>
      <c r="I1985">
        <v>61</v>
      </c>
      <c r="J1985">
        <v>17</v>
      </c>
      <c r="K1985">
        <v>42.7</v>
      </c>
      <c r="L1985">
        <v>14</v>
      </c>
      <c r="M1985">
        <v>72</v>
      </c>
      <c r="N1985">
        <v>4.4000000000000004</v>
      </c>
      <c r="O1985">
        <v>956.66895199999999</v>
      </c>
      <c r="P1985">
        <v>6627922</v>
      </c>
      <c r="Q1985">
        <v>1.4</v>
      </c>
      <c r="R1985">
        <v>1.3</v>
      </c>
      <c r="S1985">
        <v>0.46100000000000002</v>
      </c>
      <c r="T1985">
        <v>8.6</v>
      </c>
    </row>
    <row r="1986" spans="1:20" x14ac:dyDescent="0.3">
      <c r="A1986" t="s">
        <v>152</v>
      </c>
      <c r="B1986">
        <v>2006</v>
      </c>
      <c r="C1986" t="s">
        <v>21</v>
      </c>
      <c r="D1986">
        <v>68</v>
      </c>
      <c r="E1986">
        <v>299</v>
      </c>
      <c r="F1986">
        <v>11</v>
      </c>
      <c r="G1986">
        <v>0.64</v>
      </c>
      <c r="H1986">
        <v>126.61421369999999</v>
      </c>
      <c r="I1986">
        <v>71</v>
      </c>
      <c r="J1986">
        <v>1</v>
      </c>
      <c r="K1986">
        <v>41.9</v>
      </c>
      <c r="L1986">
        <v>14</v>
      </c>
      <c r="M1986">
        <v>67</v>
      </c>
      <c r="N1986">
        <v>5.92</v>
      </c>
      <c r="O1986">
        <v>854.34692099999995</v>
      </c>
      <c r="P1986">
        <v>647272</v>
      </c>
      <c r="Q1986">
        <v>1.4</v>
      </c>
      <c r="R1986">
        <v>1.4</v>
      </c>
      <c r="S1986">
        <v>0.45400000000000001</v>
      </c>
      <c r="T1986">
        <v>8.1999999999999993</v>
      </c>
    </row>
    <row r="1987" spans="1:20" x14ac:dyDescent="0.3">
      <c r="A1987" t="s">
        <v>152</v>
      </c>
      <c r="B1987">
        <v>2005</v>
      </c>
      <c r="C1987" t="s">
        <v>21</v>
      </c>
      <c r="D1987">
        <v>64</v>
      </c>
      <c r="E1987">
        <v>37</v>
      </c>
      <c r="F1987">
        <v>11</v>
      </c>
      <c r="G1987">
        <v>0.84</v>
      </c>
      <c r="H1987">
        <v>12.055519970000001</v>
      </c>
      <c r="I1987">
        <v>63</v>
      </c>
      <c r="J1987">
        <v>1222</v>
      </c>
      <c r="K1987">
        <v>41.1</v>
      </c>
      <c r="L1987">
        <v>15</v>
      </c>
      <c r="M1987">
        <v>61</v>
      </c>
      <c r="N1987">
        <v>6.42</v>
      </c>
      <c r="O1987">
        <v>77.577348599999993</v>
      </c>
      <c r="P1987">
        <v>631479</v>
      </c>
      <c r="Q1987">
        <v>1.4</v>
      </c>
      <c r="R1987">
        <v>1.4</v>
      </c>
      <c r="S1987">
        <v>0.44600000000000001</v>
      </c>
      <c r="T1987">
        <v>7.9</v>
      </c>
    </row>
    <row r="1988" spans="1:20" x14ac:dyDescent="0.3">
      <c r="A1988" t="s">
        <v>152</v>
      </c>
      <c r="B1988">
        <v>2004</v>
      </c>
      <c r="C1988" t="s">
        <v>21</v>
      </c>
      <c r="D1988">
        <v>59.9</v>
      </c>
      <c r="E1988">
        <v>314</v>
      </c>
      <c r="F1988">
        <v>11</v>
      </c>
      <c r="G1988">
        <v>0.57999999999999996</v>
      </c>
      <c r="H1988">
        <v>158.001946</v>
      </c>
      <c r="I1988">
        <v>6</v>
      </c>
      <c r="J1988">
        <v>1385</v>
      </c>
      <c r="K1988">
        <v>4.4000000000000004</v>
      </c>
      <c r="L1988">
        <v>15</v>
      </c>
      <c r="M1988">
        <v>59</v>
      </c>
      <c r="N1988">
        <v>8.39</v>
      </c>
      <c r="O1988">
        <v>637.36162149999996</v>
      </c>
      <c r="P1988">
        <v>6161517</v>
      </c>
      <c r="Q1988">
        <v>1.5</v>
      </c>
      <c r="R1988">
        <v>1.4</v>
      </c>
      <c r="S1988">
        <v>0.439</v>
      </c>
      <c r="T1988">
        <v>7.6</v>
      </c>
    </row>
    <row r="1989" spans="1:20" x14ac:dyDescent="0.3">
      <c r="A1989" t="s">
        <v>152</v>
      </c>
      <c r="B1989">
        <v>2003</v>
      </c>
      <c r="C1989" t="s">
        <v>21</v>
      </c>
      <c r="D1989">
        <v>59.6</v>
      </c>
      <c r="E1989">
        <v>321</v>
      </c>
      <c r="F1989">
        <v>11</v>
      </c>
      <c r="G1989">
        <v>0.59</v>
      </c>
      <c r="H1989">
        <v>124.3789361</v>
      </c>
      <c r="I1989">
        <v>67</v>
      </c>
      <c r="J1989">
        <v>3863</v>
      </c>
      <c r="K1989">
        <v>39.6</v>
      </c>
      <c r="L1989">
        <v>14</v>
      </c>
      <c r="M1989">
        <v>62</v>
      </c>
      <c r="N1989">
        <v>6.79</v>
      </c>
      <c r="O1989">
        <v>588.35825950000003</v>
      </c>
      <c r="P1989">
        <v>61724</v>
      </c>
      <c r="Q1989">
        <v>1.5</v>
      </c>
      <c r="R1989">
        <v>1.4</v>
      </c>
      <c r="S1989">
        <v>0.433</v>
      </c>
      <c r="T1989">
        <v>7.2</v>
      </c>
    </row>
    <row r="1990" spans="1:20" x14ac:dyDescent="0.3">
      <c r="A1990" t="s">
        <v>152</v>
      </c>
      <c r="B1990">
        <v>2002</v>
      </c>
      <c r="C1990" t="s">
        <v>21</v>
      </c>
      <c r="D1990">
        <v>59.3</v>
      </c>
      <c r="E1990">
        <v>327</v>
      </c>
      <c r="F1990">
        <v>11</v>
      </c>
      <c r="G1990">
        <v>0.61</v>
      </c>
      <c r="H1990">
        <v>110.9803062</v>
      </c>
      <c r="I1990">
        <v>6</v>
      </c>
      <c r="J1990">
        <v>17620</v>
      </c>
      <c r="K1990">
        <v>38.9</v>
      </c>
      <c r="L1990">
        <v>14</v>
      </c>
      <c r="M1990">
        <v>54</v>
      </c>
      <c r="N1990">
        <v>7.69</v>
      </c>
      <c r="O1990">
        <v>511.665773</v>
      </c>
      <c r="P1990">
        <v>5862316</v>
      </c>
      <c r="Q1990">
        <v>1.5</v>
      </c>
      <c r="R1990">
        <v>1.5</v>
      </c>
      <c r="S1990">
        <v>0.42799999999999999</v>
      </c>
      <c r="T1990">
        <v>6.9</v>
      </c>
    </row>
    <row r="1991" spans="1:20" x14ac:dyDescent="0.3">
      <c r="A1991" t="s">
        <v>152</v>
      </c>
      <c r="B1991">
        <v>2001</v>
      </c>
      <c r="C1991" t="s">
        <v>21</v>
      </c>
      <c r="D1991">
        <v>59.1</v>
      </c>
      <c r="E1991">
        <v>331</v>
      </c>
      <c r="F1991">
        <v>11</v>
      </c>
      <c r="G1991">
        <v>0.68</v>
      </c>
      <c r="H1991">
        <v>93.372784969999998</v>
      </c>
      <c r="I1991">
        <v>59</v>
      </c>
      <c r="J1991">
        <v>4023</v>
      </c>
      <c r="K1991">
        <v>38.200000000000003</v>
      </c>
      <c r="L1991">
        <v>14</v>
      </c>
      <c r="M1991">
        <v>52</v>
      </c>
      <c r="N1991">
        <v>6.68</v>
      </c>
      <c r="O1991">
        <v>539.41528000000005</v>
      </c>
      <c r="P1991">
        <v>5716152</v>
      </c>
      <c r="Q1991">
        <v>1.5</v>
      </c>
      <c r="R1991">
        <v>1.5</v>
      </c>
      <c r="S1991">
        <v>0.42199999999999999</v>
      </c>
      <c r="T1991">
        <v>6.6</v>
      </c>
    </row>
    <row r="1992" spans="1:20" x14ac:dyDescent="0.3">
      <c r="A1992" t="s">
        <v>152</v>
      </c>
      <c r="B1992">
        <v>2000</v>
      </c>
      <c r="C1992" t="s">
        <v>21</v>
      </c>
      <c r="D1992">
        <v>58.9</v>
      </c>
      <c r="E1992">
        <v>335</v>
      </c>
      <c r="F1992">
        <v>11</v>
      </c>
      <c r="G1992">
        <v>0.73</v>
      </c>
      <c r="H1992">
        <v>62.562738410000001</v>
      </c>
      <c r="I1992">
        <v>57</v>
      </c>
      <c r="J1992">
        <v>7135</v>
      </c>
      <c r="K1992">
        <v>37.5</v>
      </c>
      <c r="L1992">
        <v>14</v>
      </c>
      <c r="M1992">
        <v>51</v>
      </c>
      <c r="N1992">
        <v>3.98</v>
      </c>
      <c r="O1992">
        <v>631.94685260000006</v>
      </c>
      <c r="P1992">
        <v>5572222</v>
      </c>
      <c r="Q1992">
        <v>1.6</v>
      </c>
      <c r="R1992">
        <v>1.5</v>
      </c>
      <c r="S1992">
        <v>0.41799999999999998</v>
      </c>
      <c r="T1992">
        <v>6.2</v>
      </c>
    </row>
    <row r="1993" spans="1:20" x14ac:dyDescent="0.3">
      <c r="A1993" t="s">
        <v>153</v>
      </c>
      <c r="B1993">
        <v>2015</v>
      </c>
      <c r="C1993" t="s">
        <v>21</v>
      </c>
      <c r="D1993">
        <v>74</v>
      </c>
      <c r="E1993">
        <v>146</v>
      </c>
      <c r="F1993">
        <v>2</v>
      </c>
      <c r="G1993">
        <v>0.01</v>
      </c>
      <c r="H1993">
        <v>64.900000000000006</v>
      </c>
      <c r="I1993">
        <v>93</v>
      </c>
      <c r="J1993">
        <v>17</v>
      </c>
      <c r="K1993">
        <v>5.2</v>
      </c>
      <c r="L1993">
        <v>3</v>
      </c>
      <c r="M1993">
        <v>89</v>
      </c>
      <c r="N1993">
        <v>4.9000000000000004</v>
      </c>
      <c r="O1993">
        <v>419.36772400000001</v>
      </c>
      <c r="P1993">
        <v>6639119</v>
      </c>
      <c r="Q1993">
        <v>2</v>
      </c>
      <c r="R1993">
        <v>1.9</v>
      </c>
      <c r="S1993">
        <v>0.69199999999999995</v>
      </c>
      <c r="T1993">
        <v>12.3</v>
      </c>
    </row>
    <row r="1994" spans="1:20" x14ac:dyDescent="0.3">
      <c r="A1994" t="s">
        <v>153</v>
      </c>
      <c r="B1994">
        <v>2014</v>
      </c>
      <c r="C1994" t="s">
        <v>21</v>
      </c>
      <c r="D1994">
        <v>73.900000000000006</v>
      </c>
      <c r="E1994">
        <v>147</v>
      </c>
      <c r="F1994">
        <v>3</v>
      </c>
      <c r="G1994">
        <v>0.01</v>
      </c>
      <c r="H1994">
        <v>561.76847009999994</v>
      </c>
      <c r="I1994">
        <v>87</v>
      </c>
      <c r="J1994">
        <v>17</v>
      </c>
      <c r="K1994">
        <v>49.4</v>
      </c>
      <c r="L1994">
        <v>3</v>
      </c>
      <c r="M1994">
        <v>83</v>
      </c>
      <c r="N1994">
        <v>9.81</v>
      </c>
      <c r="O1994">
        <v>4712.8227360000001</v>
      </c>
      <c r="P1994">
        <v>6552584</v>
      </c>
      <c r="Q1994">
        <v>2</v>
      </c>
      <c r="R1994">
        <v>1.9</v>
      </c>
      <c r="S1994">
        <v>0.68799999999999994</v>
      </c>
      <c r="T1994">
        <v>12.3</v>
      </c>
    </row>
    <row r="1995" spans="1:20" x14ac:dyDescent="0.3">
      <c r="A1995" t="s">
        <v>153</v>
      </c>
      <c r="B1995">
        <v>2013</v>
      </c>
      <c r="C1995" t="s">
        <v>21</v>
      </c>
      <c r="D1995">
        <v>73.8</v>
      </c>
      <c r="E1995">
        <v>148</v>
      </c>
      <c r="F1995">
        <v>3</v>
      </c>
      <c r="G1995">
        <v>5.03</v>
      </c>
      <c r="H1995">
        <v>573.43469819999996</v>
      </c>
      <c r="I1995">
        <v>86</v>
      </c>
      <c r="J1995">
        <v>17</v>
      </c>
      <c r="K1995">
        <v>48.6</v>
      </c>
      <c r="L1995">
        <v>3</v>
      </c>
      <c r="M1995">
        <v>8</v>
      </c>
      <c r="N1995">
        <v>1.49</v>
      </c>
      <c r="O1995">
        <v>4479.9585800000004</v>
      </c>
      <c r="P1995">
        <v>646574</v>
      </c>
      <c r="Q1995">
        <v>2</v>
      </c>
      <c r="R1995">
        <v>1.9</v>
      </c>
      <c r="S1995">
        <v>0.67900000000000005</v>
      </c>
      <c r="T1995">
        <v>12.3</v>
      </c>
    </row>
    <row r="1996" spans="1:20" x14ac:dyDescent="0.3">
      <c r="A1996" t="s">
        <v>153</v>
      </c>
      <c r="B1996">
        <v>2012</v>
      </c>
      <c r="C1996" t="s">
        <v>21</v>
      </c>
      <c r="D1996">
        <v>73.599999999999994</v>
      </c>
      <c r="E1996">
        <v>148</v>
      </c>
      <c r="F1996">
        <v>3</v>
      </c>
      <c r="G1996">
        <v>5.36</v>
      </c>
      <c r="H1996">
        <v>441.84462439999999</v>
      </c>
      <c r="I1996">
        <v>87</v>
      </c>
      <c r="J1996">
        <v>17</v>
      </c>
      <c r="K1996">
        <v>47.9</v>
      </c>
      <c r="L1996">
        <v>3</v>
      </c>
      <c r="M1996">
        <v>83</v>
      </c>
      <c r="N1996">
        <v>1.33</v>
      </c>
      <c r="O1996">
        <v>3855.5377349999999</v>
      </c>
      <c r="P1996">
        <v>6379219</v>
      </c>
      <c r="Q1996">
        <v>2</v>
      </c>
      <c r="R1996">
        <v>2</v>
      </c>
      <c r="S1996">
        <v>0.67900000000000005</v>
      </c>
      <c r="T1996">
        <v>12.3</v>
      </c>
    </row>
    <row r="1997" spans="1:20" x14ac:dyDescent="0.3">
      <c r="A1997" t="s">
        <v>153</v>
      </c>
      <c r="B1997">
        <v>2011</v>
      </c>
      <c r="C1997" t="s">
        <v>21</v>
      </c>
      <c r="D1997">
        <v>73.400000000000006</v>
      </c>
      <c r="E1997">
        <v>15</v>
      </c>
      <c r="F1997">
        <v>3</v>
      </c>
      <c r="G1997">
        <v>5.79</v>
      </c>
      <c r="H1997">
        <v>472.19328250000001</v>
      </c>
      <c r="I1997">
        <v>89</v>
      </c>
      <c r="J1997">
        <v>17</v>
      </c>
      <c r="K1997">
        <v>47.1</v>
      </c>
      <c r="L1997">
        <v>3</v>
      </c>
      <c r="M1997">
        <v>84</v>
      </c>
      <c r="N1997">
        <v>9.42</v>
      </c>
      <c r="O1997">
        <v>3988.1189399999998</v>
      </c>
      <c r="P1997">
        <v>6293783</v>
      </c>
      <c r="Q1997">
        <v>2.1</v>
      </c>
      <c r="R1997">
        <v>2</v>
      </c>
      <c r="S1997">
        <v>0.67500000000000004</v>
      </c>
      <c r="T1997">
        <v>12.3</v>
      </c>
    </row>
    <row r="1998" spans="1:20" x14ac:dyDescent="0.3">
      <c r="A1998" t="s">
        <v>153</v>
      </c>
      <c r="B1998">
        <v>2010</v>
      </c>
      <c r="C1998" t="s">
        <v>21</v>
      </c>
      <c r="D1998">
        <v>73.2</v>
      </c>
      <c r="E1998">
        <v>152</v>
      </c>
      <c r="F1998">
        <v>3</v>
      </c>
      <c r="G1998">
        <v>5.65</v>
      </c>
      <c r="H1998">
        <v>359.9760397</v>
      </c>
      <c r="I1998">
        <v>89</v>
      </c>
      <c r="J1998">
        <v>17</v>
      </c>
      <c r="K1998">
        <v>46.4</v>
      </c>
      <c r="L1998">
        <v>3</v>
      </c>
      <c r="M1998">
        <v>85</v>
      </c>
      <c r="N1998">
        <v>9.1</v>
      </c>
      <c r="O1998">
        <v>3225.591754</v>
      </c>
      <c r="P1998">
        <v>629877</v>
      </c>
      <c r="Q1998">
        <v>2.1</v>
      </c>
      <c r="R1998">
        <v>2</v>
      </c>
      <c r="S1998">
        <v>0.66400000000000003</v>
      </c>
      <c r="T1998">
        <v>12.4</v>
      </c>
    </row>
    <row r="1999" spans="1:20" x14ac:dyDescent="0.3">
      <c r="A1999" t="s">
        <v>153</v>
      </c>
      <c r="B1999">
        <v>2009</v>
      </c>
      <c r="C1999" t="s">
        <v>21</v>
      </c>
      <c r="D1999">
        <v>73</v>
      </c>
      <c r="E1999">
        <v>155</v>
      </c>
      <c r="F1999">
        <v>3</v>
      </c>
      <c r="G1999">
        <v>5.39</v>
      </c>
      <c r="H1999">
        <v>30.935195480000001</v>
      </c>
      <c r="I1999">
        <v>85</v>
      </c>
      <c r="J1999">
        <v>17</v>
      </c>
      <c r="K1999">
        <v>45.6</v>
      </c>
      <c r="L1999">
        <v>3</v>
      </c>
      <c r="M1999">
        <v>81</v>
      </c>
      <c r="N1999">
        <v>9.14</v>
      </c>
      <c r="O1999">
        <v>2599.5962589999999</v>
      </c>
      <c r="P1999">
        <v>6127837</v>
      </c>
      <c r="Q1999">
        <v>2.1</v>
      </c>
      <c r="R1999">
        <v>2</v>
      </c>
      <c r="S1999">
        <v>0.66300000000000003</v>
      </c>
      <c r="T1999">
        <v>12.1</v>
      </c>
    </row>
    <row r="2000" spans="1:20" x14ac:dyDescent="0.3">
      <c r="A2000" t="s">
        <v>153</v>
      </c>
      <c r="B2000">
        <v>2008</v>
      </c>
      <c r="C2000" t="s">
        <v>21</v>
      </c>
      <c r="D2000">
        <v>72.7</v>
      </c>
      <c r="E2000">
        <v>157</v>
      </c>
      <c r="F2000">
        <v>3</v>
      </c>
      <c r="G2000">
        <v>6.14</v>
      </c>
      <c r="H2000">
        <v>34.739245760000003</v>
      </c>
      <c r="I2000">
        <v>87</v>
      </c>
      <c r="J2000">
        <v>17</v>
      </c>
      <c r="K2000">
        <v>44.9</v>
      </c>
      <c r="L2000">
        <v>4</v>
      </c>
      <c r="M2000">
        <v>85</v>
      </c>
      <c r="N2000">
        <v>7.6</v>
      </c>
      <c r="O2000">
        <v>359.99218400000001</v>
      </c>
      <c r="P2000">
        <v>647117</v>
      </c>
      <c r="Q2000">
        <v>2.1</v>
      </c>
      <c r="R2000">
        <v>2.1</v>
      </c>
      <c r="S2000">
        <v>0.65400000000000003</v>
      </c>
      <c r="T2000">
        <v>11.9</v>
      </c>
    </row>
    <row r="2001" spans="1:20" x14ac:dyDescent="0.3">
      <c r="A2001" t="s">
        <v>153</v>
      </c>
      <c r="B2001">
        <v>2007</v>
      </c>
      <c r="C2001" t="s">
        <v>21</v>
      </c>
      <c r="D2001">
        <v>72.5</v>
      </c>
      <c r="E2001">
        <v>159</v>
      </c>
      <c r="F2001">
        <v>3</v>
      </c>
      <c r="G2001">
        <v>5.61</v>
      </c>
      <c r="H2001">
        <v>318.62018519999998</v>
      </c>
      <c r="I2001">
        <v>86</v>
      </c>
      <c r="J2001">
        <v>17</v>
      </c>
      <c r="K2001">
        <v>44.2</v>
      </c>
      <c r="L2001">
        <v>4</v>
      </c>
      <c r="M2001">
        <v>95</v>
      </c>
      <c r="N2001">
        <v>6.41</v>
      </c>
      <c r="O2001">
        <v>2312.1929260000002</v>
      </c>
      <c r="P2001">
        <v>5966159</v>
      </c>
      <c r="Q2001">
        <v>2.2000000000000002</v>
      </c>
      <c r="R2001">
        <v>2.1</v>
      </c>
      <c r="S2001">
        <v>0.64900000000000002</v>
      </c>
      <c r="T2001">
        <v>12</v>
      </c>
    </row>
    <row r="2002" spans="1:20" x14ac:dyDescent="0.3">
      <c r="A2002" t="s">
        <v>153</v>
      </c>
      <c r="B2002">
        <v>2006</v>
      </c>
      <c r="C2002" t="s">
        <v>21</v>
      </c>
      <c r="D2002">
        <v>72.3</v>
      </c>
      <c r="E2002">
        <v>161</v>
      </c>
      <c r="F2002">
        <v>3</v>
      </c>
      <c r="G2002">
        <v>5.61</v>
      </c>
      <c r="H2002">
        <v>26.180723820000001</v>
      </c>
      <c r="I2002">
        <v>92</v>
      </c>
      <c r="J2002">
        <v>17</v>
      </c>
      <c r="K2002">
        <v>43.5</v>
      </c>
      <c r="L2002">
        <v>4</v>
      </c>
      <c r="M2002">
        <v>98</v>
      </c>
      <c r="N2002">
        <v>6.43</v>
      </c>
      <c r="O2002">
        <v>189.71539000000001</v>
      </c>
      <c r="P2002">
        <v>5882796</v>
      </c>
      <c r="Q2002">
        <v>2.2000000000000002</v>
      </c>
      <c r="R2002">
        <v>2.2000000000000002</v>
      </c>
      <c r="S2002">
        <v>0.64800000000000002</v>
      </c>
      <c r="T2002">
        <v>12.1</v>
      </c>
    </row>
    <row r="2003" spans="1:20" x14ac:dyDescent="0.3">
      <c r="A2003" t="s">
        <v>153</v>
      </c>
      <c r="B2003">
        <v>2005</v>
      </c>
      <c r="C2003" t="s">
        <v>21</v>
      </c>
      <c r="D2003">
        <v>72.099999999999994</v>
      </c>
      <c r="E2003">
        <v>163</v>
      </c>
      <c r="F2003">
        <v>3</v>
      </c>
      <c r="G2003">
        <v>6.38</v>
      </c>
      <c r="H2003">
        <v>20.680372940000002</v>
      </c>
      <c r="I2003">
        <v>92</v>
      </c>
      <c r="J2003">
        <v>17</v>
      </c>
      <c r="K2003">
        <v>42.8</v>
      </c>
      <c r="L2003">
        <v>4</v>
      </c>
      <c r="M2003">
        <v>96</v>
      </c>
      <c r="N2003">
        <v>6.7</v>
      </c>
      <c r="O2003">
        <v>157.145691</v>
      </c>
      <c r="P2003">
        <v>5795494</v>
      </c>
      <c r="Q2003">
        <v>2.2999999999999998</v>
      </c>
      <c r="R2003">
        <v>2.2000000000000002</v>
      </c>
      <c r="S2003">
        <v>0.64600000000000002</v>
      </c>
      <c r="T2003">
        <v>12.3</v>
      </c>
    </row>
    <row r="2004" spans="1:20" x14ac:dyDescent="0.3">
      <c r="A2004" t="s">
        <v>153</v>
      </c>
      <c r="B2004">
        <v>2004</v>
      </c>
      <c r="C2004" t="s">
        <v>21</v>
      </c>
      <c r="D2004">
        <v>71.900000000000006</v>
      </c>
      <c r="E2004">
        <v>165</v>
      </c>
      <c r="F2004">
        <v>3</v>
      </c>
      <c r="G2004">
        <v>6.2</v>
      </c>
      <c r="H2004">
        <v>20.600830269999999</v>
      </c>
      <c r="I2004">
        <v>9</v>
      </c>
      <c r="J2004">
        <v>17</v>
      </c>
      <c r="K2004">
        <v>42</v>
      </c>
      <c r="L2004">
        <v>4</v>
      </c>
      <c r="M2004">
        <v>92</v>
      </c>
      <c r="N2004">
        <v>5.78</v>
      </c>
      <c r="O2004">
        <v>148.527976</v>
      </c>
      <c r="P2004">
        <v>57374</v>
      </c>
      <c r="Q2004">
        <v>2.2999999999999998</v>
      </c>
      <c r="R2004">
        <v>2.2000000000000002</v>
      </c>
      <c r="S2004">
        <v>0.63900000000000001</v>
      </c>
      <c r="T2004">
        <v>12.1</v>
      </c>
    </row>
    <row r="2005" spans="1:20" x14ac:dyDescent="0.3">
      <c r="A2005" t="s">
        <v>153</v>
      </c>
      <c r="B2005">
        <v>2003</v>
      </c>
      <c r="C2005" t="s">
        <v>21</v>
      </c>
      <c r="D2005">
        <v>71.7</v>
      </c>
      <c r="E2005">
        <v>166</v>
      </c>
      <c r="F2005">
        <v>4</v>
      </c>
      <c r="G2005">
        <v>6.64</v>
      </c>
      <c r="H2005">
        <v>155.42330759999999</v>
      </c>
      <c r="I2005">
        <v>86</v>
      </c>
      <c r="J2005">
        <v>17</v>
      </c>
      <c r="K2005">
        <v>41.3</v>
      </c>
      <c r="L2005">
        <v>4</v>
      </c>
      <c r="M2005">
        <v>86</v>
      </c>
      <c r="N2005">
        <v>5.99</v>
      </c>
      <c r="O2005">
        <v>1174.7793469999999</v>
      </c>
      <c r="P2005">
        <v>56795</v>
      </c>
      <c r="Q2005">
        <v>2.4</v>
      </c>
      <c r="R2005">
        <v>2.2999999999999998</v>
      </c>
      <c r="S2005">
        <v>0.64200000000000002</v>
      </c>
      <c r="T2005">
        <v>12.7</v>
      </c>
    </row>
    <row r="2006" spans="1:20" x14ac:dyDescent="0.3">
      <c r="A2006" t="s">
        <v>153</v>
      </c>
      <c r="B2006">
        <v>2002</v>
      </c>
      <c r="C2006" t="s">
        <v>21</v>
      </c>
      <c r="D2006">
        <v>71.5</v>
      </c>
      <c r="E2006">
        <v>168</v>
      </c>
      <c r="F2006">
        <v>4</v>
      </c>
      <c r="G2006">
        <v>5.66</v>
      </c>
      <c r="H2006">
        <v>152.82939730000001</v>
      </c>
      <c r="I2006">
        <v>99</v>
      </c>
      <c r="J2006">
        <v>17</v>
      </c>
      <c r="K2006">
        <v>4.5999999999999996</v>
      </c>
      <c r="L2006">
        <v>4</v>
      </c>
      <c r="M2006">
        <v>87</v>
      </c>
      <c r="N2006">
        <v>6.77</v>
      </c>
      <c r="O2006">
        <v>1148.2298820000001</v>
      </c>
      <c r="P2006">
        <v>558611</v>
      </c>
      <c r="Q2006">
        <v>2.4</v>
      </c>
      <c r="R2006">
        <v>2.2999999999999998</v>
      </c>
      <c r="S2006">
        <v>0.63200000000000001</v>
      </c>
      <c r="T2006">
        <v>12.2</v>
      </c>
    </row>
    <row r="2007" spans="1:20" x14ac:dyDescent="0.3">
      <c r="A2007" t="s">
        <v>153</v>
      </c>
      <c r="B2007">
        <v>2001</v>
      </c>
      <c r="C2007" t="s">
        <v>21</v>
      </c>
      <c r="D2007">
        <v>71.2</v>
      </c>
      <c r="E2007">
        <v>17</v>
      </c>
      <c r="F2007">
        <v>4</v>
      </c>
      <c r="G2007">
        <v>6.66</v>
      </c>
      <c r="H2007">
        <v>233.84886030000001</v>
      </c>
      <c r="I2007">
        <v>99</v>
      </c>
      <c r="J2007">
        <v>17</v>
      </c>
      <c r="K2007">
        <v>39.799999999999997</v>
      </c>
      <c r="L2007">
        <v>5</v>
      </c>
      <c r="M2007">
        <v>9</v>
      </c>
      <c r="N2007">
        <v>7.61</v>
      </c>
      <c r="O2007">
        <v>1417.2658200000001</v>
      </c>
      <c r="P2007">
        <v>546624</v>
      </c>
      <c r="Q2007">
        <v>2.5</v>
      </c>
      <c r="R2007">
        <v>2.4</v>
      </c>
      <c r="S2007">
        <v>0.624</v>
      </c>
      <c r="T2007">
        <v>11.8</v>
      </c>
    </row>
    <row r="2008" spans="1:20" x14ac:dyDescent="0.3">
      <c r="A2008" t="s">
        <v>153</v>
      </c>
      <c r="B2008">
        <v>2000</v>
      </c>
      <c r="C2008" t="s">
        <v>21</v>
      </c>
      <c r="D2008">
        <v>79</v>
      </c>
      <c r="E2008">
        <v>172</v>
      </c>
      <c r="F2008">
        <v>4</v>
      </c>
      <c r="G2008">
        <v>6.78</v>
      </c>
      <c r="H2008">
        <v>273.57587690000003</v>
      </c>
      <c r="I2008">
        <v>99</v>
      </c>
      <c r="J2008">
        <v>17</v>
      </c>
      <c r="K2008">
        <v>39.1</v>
      </c>
      <c r="L2008">
        <v>5</v>
      </c>
      <c r="M2008">
        <v>86</v>
      </c>
      <c r="N2008">
        <v>8.1</v>
      </c>
      <c r="O2008">
        <v>1545.6264229999999</v>
      </c>
      <c r="P2008">
        <v>5327</v>
      </c>
      <c r="Q2008">
        <v>2.5</v>
      </c>
      <c r="R2008">
        <v>2.4</v>
      </c>
      <c r="S2008">
        <v>0.625</v>
      </c>
      <c r="T2008">
        <v>11.6</v>
      </c>
    </row>
    <row r="2009" spans="1:20" x14ac:dyDescent="0.3">
      <c r="A2009" t="s">
        <v>154</v>
      </c>
      <c r="B2009">
        <v>2015</v>
      </c>
      <c r="C2009" t="s">
        <v>21</v>
      </c>
      <c r="D2009">
        <v>75.5</v>
      </c>
      <c r="E2009">
        <v>123</v>
      </c>
      <c r="F2009">
        <v>8</v>
      </c>
      <c r="G2009">
        <v>0.01</v>
      </c>
      <c r="H2009">
        <v>64.900000000000006</v>
      </c>
      <c r="I2009">
        <v>9</v>
      </c>
      <c r="J2009">
        <v>4</v>
      </c>
      <c r="K2009">
        <v>55.6</v>
      </c>
      <c r="L2009">
        <v>10</v>
      </c>
      <c r="M2009">
        <v>88</v>
      </c>
      <c r="N2009">
        <v>4.9000000000000004</v>
      </c>
      <c r="O2009">
        <v>63.343259000000003</v>
      </c>
      <c r="P2009">
        <v>31376671</v>
      </c>
      <c r="Q2009">
        <v>1.1000000000000001</v>
      </c>
      <c r="R2009">
        <v>1.1000000000000001</v>
      </c>
      <c r="S2009">
        <v>0.73699999999999999</v>
      </c>
      <c r="T2009">
        <v>13.4</v>
      </c>
    </row>
    <row r="2010" spans="1:20" x14ac:dyDescent="0.3">
      <c r="A2010" t="s">
        <v>154</v>
      </c>
      <c r="B2010">
        <v>2014</v>
      </c>
      <c r="C2010" t="s">
        <v>21</v>
      </c>
      <c r="D2010">
        <v>75.3</v>
      </c>
      <c r="E2010">
        <v>125</v>
      </c>
      <c r="F2010">
        <v>8</v>
      </c>
      <c r="G2010">
        <v>0.01</v>
      </c>
      <c r="H2010">
        <v>973.72867499999995</v>
      </c>
      <c r="I2010">
        <v>88</v>
      </c>
      <c r="J2010">
        <v>17</v>
      </c>
      <c r="K2010">
        <v>54.9</v>
      </c>
      <c r="L2010">
        <v>10</v>
      </c>
      <c r="M2010">
        <v>78</v>
      </c>
      <c r="N2010">
        <v>5.47</v>
      </c>
      <c r="O2010">
        <v>6491.5245000000004</v>
      </c>
      <c r="P2010">
        <v>3973354</v>
      </c>
      <c r="Q2010">
        <v>1.1000000000000001</v>
      </c>
      <c r="R2010">
        <v>1.1000000000000001</v>
      </c>
      <c r="S2010">
        <v>0.73499999999999999</v>
      </c>
      <c r="T2010">
        <v>13.4</v>
      </c>
    </row>
    <row r="2011" spans="1:20" x14ac:dyDescent="0.3">
      <c r="A2011" t="s">
        <v>154</v>
      </c>
      <c r="B2011">
        <v>2013</v>
      </c>
      <c r="C2011" t="s">
        <v>21</v>
      </c>
      <c r="D2011">
        <v>75.3</v>
      </c>
      <c r="E2011">
        <v>125</v>
      </c>
      <c r="F2011">
        <v>8</v>
      </c>
      <c r="G2011">
        <v>5.38</v>
      </c>
      <c r="H2011">
        <v>946.65211650000003</v>
      </c>
      <c r="I2011">
        <v>88</v>
      </c>
      <c r="J2011">
        <v>17</v>
      </c>
      <c r="K2011">
        <v>54.2</v>
      </c>
      <c r="L2011">
        <v>11</v>
      </c>
      <c r="M2011">
        <v>71</v>
      </c>
      <c r="N2011">
        <v>5.23</v>
      </c>
      <c r="O2011">
        <v>6583.1162480000003</v>
      </c>
      <c r="P2011">
        <v>3565716</v>
      </c>
      <c r="Q2011">
        <v>1.1000000000000001</v>
      </c>
      <c r="R2011">
        <v>1.1000000000000001</v>
      </c>
      <c r="S2011">
        <v>0.73099999999999998</v>
      </c>
      <c r="T2011">
        <v>13.4</v>
      </c>
    </row>
    <row r="2012" spans="1:20" x14ac:dyDescent="0.3">
      <c r="A2012" t="s">
        <v>154</v>
      </c>
      <c r="B2012">
        <v>2012</v>
      </c>
      <c r="C2012" t="s">
        <v>21</v>
      </c>
      <c r="D2012">
        <v>74.900000000000006</v>
      </c>
      <c r="E2012">
        <v>129</v>
      </c>
      <c r="F2012">
        <v>9</v>
      </c>
      <c r="G2012">
        <v>5.14</v>
      </c>
      <c r="H2012">
        <v>885.98581850000005</v>
      </c>
      <c r="I2012">
        <v>95</v>
      </c>
      <c r="J2012">
        <v>17</v>
      </c>
      <c r="K2012">
        <v>53.6</v>
      </c>
      <c r="L2012">
        <v>11</v>
      </c>
      <c r="M2012">
        <v>94</v>
      </c>
      <c r="N2012">
        <v>5.18</v>
      </c>
      <c r="O2012">
        <v>6387.7852810000004</v>
      </c>
      <c r="P2012">
        <v>3158966</v>
      </c>
      <c r="Q2012">
        <v>1.1000000000000001</v>
      </c>
      <c r="R2012">
        <v>1.1000000000000001</v>
      </c>
      <c r="S2012">
        <v>0.72499999999999998</v>
      </c>
      <c r="T2012">
        <v>13.4</v>
      </c>
    </row>
    <row r="2013" spans="1:20" x14ac:dyDescent="0.3">
      <c r="A2013" t="s">
        <v>154</v>
      </c>
      <c r="B2013">
        <v>2011</v>
      </c>
      <c r="C2013" t="s">
        <v>21</v>
      </c>
      <c r="D2013">
        <v>74.5</v>
      </c>
      <c r="E2013">
        <v>133</v>
      </c>
      <c r="F2013">
        <v>9</v>
      </c>
      <c r="G2013">
        <v>4.83</v>
      </c>
      <c r="H2013">
        <v>759.53806950000001</v>
      </c>
      <c r="I2013">
        <v>91</v>
      </c>
      <c r="J2013">
        <v>17</v>
      </c>
      <c r="K2013">
        <v>52.9</v>
      </c>
      <c r="L2013">
        <v>12</v>
      </c>
      <c r="M2013">
        <v>91</v>
      </c>
      <c r="N2013">
        <v>4.93</v>
      </c>
      <c r="O2013">
        <v>5771.5658780000003</v>
      </c>
      <c r="P2013">
        <v>29759989</v>
      </c>
      <c r="Q2013">
        <v>1.1000000000000001</v>
      </c>
      <c r="R2013">
        <v>1.1000000000000001</v>
      </c>
      <c r="S2013">
        <v>0.72099999999999997</v>
      </c>
      <c r="T2013">
        <v>13.4</v>
      </c>
    </row>
    <row r="2014" spans="1:20" x14ac:dyDescent="0.3">
      <c r="A2014" t="s">
        <v>154</v>
      </c>
      <c r="B2014">
        <v>2010</v>
      </c>
      <c r="C2014" t="s">
        <v>21</v>
      </c>
      <c r="D2014">
        <v>73.7</v>
      </c>
      <c r="E2014">
        <v>14</v>
      </c>
      <c r="F2014">
        <v>10</v>
      </c>
      <c r="G2014">
        <v>4.72</v>
      </c>
      <c r="H2014">
        <v>69.439345079999995</v>
      </c>
      <c r="I2014">
        <v>93</v>
      </c>
      <c r="J2014">
        <v>17</v>
      </c>
      <c r="K2014">
        <v>52.2</v>
      </c>
      <c r="L2014">
        <v>12</v>
      </c>
      <c r="M2014">
        <v>92</v>
      </c>
      <c r="N2014">
        <v>5.3</v>
      </c>
      <c r="O2014">
        <v>522.49319100000002</v>
      </c>
      <c r="P2014">
        <v>29373646</v>
      </c>
      <c r="Q2014">
        <v>1.1000000000000001</v>
      </c>
      <c r="R2014">
        <v>1.1000000000000001</v>
      </c>
      <c r="S2014">
        <v>0.70799999999999996</v>
      </c>
      <c r="T2014">
        <v>13.3</v>
      </c>
    </row>
    <row r="2015" spans="1:20" x14ac:dyDescent="0.3">
      <c r="A2015" t="s">
        <v>154</v>
      </c>
      <c r="B2015">
        <v>2009</v>
      </c>
      <c r="C2015" t="s">
        <v>21</v>
      </c>
      <c r="D2015">
        <v>73.8</v>
      </c>
      <c r="E2015">
        <v>14</v>
      </c>
      <c r="F2015">
        <v>10</v>
      </c>
      <c r="G2015">
        <v>4.6900000000000004</v>
      </c>
      <c r="H2015">
        <v>570.45324679999999</v>
      </c>
      <c r="I2015">
        <v>93</v>
      </c>
      <c r="J2015">
        <v>17</v>
      </c>
      <c r="K2015">
        <v>51.5</v>
      </c>
      <c r="L2015">
        <v>13</v>
      </c>
      <c r="M2015">
        <v>92</v>
      </c>
      <c r="N2015">
        <v>5.36</v>
      </c>
      <c r="O2015">
        <v>4166.9338699999998</v>
      </c>
      <c r="P2015">
        <v>29157</v>
      </c>
      <c r="Q2015">
        <v>1.2</v>
      </c>
      <c r="R2015">
        <v>1.2</v>
      </c>
      <c r="S2015">
        <v>0.70599999999999996</v>
      </c>
      <c r="T2015">
        <v>13.3</v>
      </c>
    </row>
    <row r="2016" spans="1:20" x14ac:dyDescent="0.3">
      <c r="A2016" t="s">
        <v>154</v>
      </c>
      <c r="B2016">
        <v>2008</v>
      </c>
      <c r="C2016" t="s">
        <v>21</v>
      </c>
      <c r="D2016">
        <v>73.900000000000006</v>
      </c>
      <c r="E2016">
        <v>138</v>
      </c>
      <c r="F2016">
        <v>11</v>
      </c>
      <c r="G2016">
        <v>4.8499999999999996</v>
      </c>
      <c r="H2016">
        <v>58.498974199999999</v>
      </c>
      <c r="I2016">
        <v>93</v>
      </c>
      <c r="J2016">
        <v>1</v>
      </c>
      <c r="K2016">
        <v>5.8</v>
      </c>
      <c r="L2016">
        <v>14</v>
      </c>
      <c r="M2016">
        <v>93</v>
      </c>
      <c r="N2016">
        <v>4.7300000000000004</v>
      </c>
      <c r="O2016">
        <v>428.87810999999999</v>
      </c>
      <c r="P2016">
        <v>2864198</v>
      </c>
      <c r="Q2016">
        <v>1.2</v>
      </c>
      <c r="R2016">
        <v>1.2</v>
      </c>
      <c r="S2016">
        <v>0.7</v>
      </c>
      <c r="T2016">
        <v>13.2</v>
      </c>
    </row>
    <row r="2017" spans="1:20" x14ac:dyDescent="0.3">
      <c r="A2017" t="s">
        <v>154</v>
      </c>
      <c r="B2017">
        <v>2007</v>
      </c>
      <c r="C2017" t="s">
        <v>21</v>
      </c>
      <c r="D2017">
        <v>74</v>
      </c>
      <c r="E2017">
        <v>133</v>
      </c>
      <c r="F2017">
        <v>11</v>
      </c>
      <c r="G2017">
        <v>4.29</v>
      </c>
      <c r="H2017">
        <v>516.40370210000003</v>
      </c>
      <c r="I2017">
        <v>93</v>
      </c>
      <c r="J2017">
        <v>17</v>
      </c>
      <c r="K2017">
        <v>5.2</v>
      </c>
      <c r="L2017">
        <v>15</v>
      </c>
      <c r="M2017">
        <v>93</v>
      </c>
      <c r="N2017">
        <v>4.5999999999999996</v>
      </c>
      <c r="O2017">
        <v>3611.2147</v>
      </c>
      <c r="P2017">
        <v>28292724</v>
      </c>
      <c r="Q2017">
        <v>1.2</v>
      </c>
      <c r="R2017">
        <v>1.2</v>
      </c>
      <c r="S2017">
        <v>0.69599999999999995</v>
      </c>
      <c r="T2017">
        <v>13.2</v>
      </c>
    </row>
    <row r="2018" spans="1:20" x14ac:dyDescent="0.3">
      <c r="A2018" t="s">
        <v>154</v>
      </c>
      <c r="B2018">
        <v>2006</v>
      </c>
      <c r="C2018" t="s">
        <v>21</v>
      </c>
      <c r="D2018">
        <v>74.2</v>
      </c>
      <c r="E2018">
        <v>134</v>
      </c>
      <c r="F2018">
        <v>12</v>
      </c>
      <c r="G2018">
        <v>4.22</v>
      </c>
      <c r="H2018">
        <v>448.76704619999998</v>
      </c>
      <c r="I2018">
        <v>94</v>
      </c>
      <c r="J2018">
        <v>17</v>
      </c>
      <c r="K2018">
        <v>49.5</v>
      </c>
      <c r="L2018">
        <v>15</v>
      </c>
      <c r="M2018">
        <v>94</v>
      </c>
      <c r="N2018">
        <v>4.47</v>
      </c>
      <c r="O2018">
        <v>3171.49856</v>
      </c>
      <c r="P2018">
        <v>27949944</v>
      </c>
      <c r="Q2018">
        <v>1.2</v>
      </c>
      <c r="R2018">
        <v>1.2</v>
      </c>
      <c r="S2018">
        <v>0.69299999999999995</v>
      </c>
      <c r="T2018">
        <v>13</v>
      </c>
    </row>
    <row r="2019" spans="1:20" x14ac:dyDescent="0.3">
      <c r="A2019" t="s">
        <v>154</v>
      </c>
      <c r="B2019">
        <v>2005</v>
      </c>
      <c r="C2019" t="s">
        <v>21</v>
      </c>
      <c r="D2019">
        <v>72.8</v>
      </c>
      <c r="E2019">
        <v>148</v>
      </c>
      <c r="F2019">
        <v>13</v>
      </c>
      <c r="G2019">
        <v>4.4400000000000004</v>
      </c>
      <c r="H2019">
        <v>411.56456530000003</v>
      </c>
      <c r="I2019">
        <v>94</v>
      </c>
      <c r="J2019">
        <v>17</v>
      </c>
      <c r="K2019">
        <v>48.8</v>
      </c>
      <c r="L2019">
        <v>16</v>
      </c>
      <c r="M2019">
        <v>66</v>
      </c>
      <c r="N2019">
        <v>4.72</v>
      </c>
      <c r="O2019">
        <v>2754.7829000000002</v>
      </c>
      <c r="P2019">
        <v>276141</v>
      </c>
      <c r="Q2019">
        <v>1.3</v>
      </c>
      <c r="R2019">
        <v>1.3</v>
      </c>
      <c r="S2019">
        <v>0.69199999999999995</v>
      </c>
      <c r="T2019">
        <v>13</v>
      </c>
    </row>
    <row r="2020" spans="1:20" x14ac:dyDescent="0.3">
      <c r="A2020" t="s">
        <v>154</v>
      </c>
      <c r="B2020">
        <v>2004</v>
      </c>
      <c r="C2020" t="s">
        <v>21</v>
      </c>
      <c r="D2020">
        <v>72.2</v>
      </c>
      <c r="E2020">
        <v>151</v>
      </c>
      <c r="F2020">
        <v>14</v>
      </c>
      <c r="G2020">
        <v>4.2699999999999996</v>
      </c>
      <c r="H2020">
        <v>356.93938050000003</v>
      </c>
      <c r="I2020">
        <v>92</v>
      </c>
      <c r="J2020">
        <v>17</v>
      </c>
      <c r="K2020">
        <v>48.1</v>
      </c>
      <c r="L2020">
        <v>18</v>
      </c>
      <c r="M2020">
        <v>81</v>
      </c>
      <c r="N2020">
        <v>4.5599999999999996</v>
      </c>
      <c r="O2020">
        <v>2448.1438990000001</v>
      </c>
      <c r="P2020">
        <v>27273194</v>
      </c>
      <c r="Q2020">
        <v>1.3</v>
      </c>
      <c r="R2020">
        <v>1.3</v>
      </c>
      <c r="S2020">
        <v>0.68500000000000005</v>
      </c>
      <c r="T2020">
        <v>12.8</v>
      </c>
    </row>
    <row r="2021" spans="1:20" x14ac:dyDescent="0.3">
      <c r="A2021" t="s">
        <v>154</v>
      </c>
      <c r="B2021">
        <v>2003</v>
      </c>
      <c r="C2021" t="s">
        <v>21</v>
      </c>
      <c r="D2021">
        <v>72.099999999999994</v>
      </c>
      <c r="E2021">
        <v>152</v>
      </c>
      <c r="F2021">
        <v>15</v>
      </c>
      <c r="G2021">
        <v>4.5</v>
      </c>
      <c r="H2021">
        <v>34.70333523</v>
      </c>
      <c r="I2021">
        <v>65</v>
      </c>
      <c r="J2021">
        <v>17</v>
      </c>
      <c r="K2021">
        <v>47.4</v>
      </c>
      <c r="L2021">
        <v>19</v>
      </c>
      <c r="M2021">
        <v>95</v>
      </c>
      <c r="N2021">
        <v>4.5999999999999996</v>
      </c>
      <c r="O2021">
        <v>218.25997000000001</v>
      </c>
      <c r="P2021">
        <v>26937738</v>
      </c>
      <c r="Q2021">
        <v>1.3</v>
      </c>
      <c r="R2021">
        <v>1.3</v>
      </c>
      <c r="S2021">
        <v>0.68600000000000005</v>
      </c>
      <c r="T2021">
        <v>13.3</v>
      </c>
    </row>
    <row r="2022" spans="1:20" x14ac:dyDescent="0.3">
      <c r="A2022" t="s">
        <v>154</v>
      </c>
      <c r="B2022">
        <v>2002</v>
      </c>
      <c r="C2022" t="s">
        <v>21</v>
      </c>
      <c r="D2022">
        <v>72.599999999999994</v>
      </c>
      <c r="E2022">
        <v>144</v>
      </c>
      <c r="F2022">
        <v>16</v>
      </c>
      <c r="G2022">
        <v>4.03</v>
      </c>
      <c r="H2022">
        <v>40.537778629999998</v>
      </c>
      <c r="I2022">
        <v>99</v>
      </c>
      <c r="J2022">
        <v>17</v>
      </c>
      <c r="K2022">
        <v>46.7</v>
      </c>
      <c r="L2022">
        <v>20</v>
      </c>
      <c r="M2022">
        <v>95</v>
      </c>
      <c r="N2022">
        <v>4.9400000000000004</v>
      </c>
      <c r="O2022">
        <v>259.19295799999998</v>
      </c>
      <c r="P2022">
        <v>2661467</v>
      </c>
      <c r="Q2022">
        <v>1.4</v>
      </c>
      <c r="R2022">
        <v>1.4</v>
      </c>
      <c r="S2022">
        <v>0.68600000000000005</v>
      </c>
      <c r="T2022">
        <v>13.9</v>
      </c>
    </row>
    <row r="2023" spans="1:20" x14ac:dyDescent="0.3">
      <c r="A2023" t="s">
        <v>154</v>
      </c>
      <c r="B2023">
        <v>2001</v>
      </c>
      <c r="C2023" t="s">
        <v>21</v>
      </c>
      <c r="D2023">
        <v>72.400000000000006</v>
      </c>
      <c r="E2023">
        <v>142</v>
      </c>
      <c r="F2023">
        <v>17</v>
      </c>
      <c r="G2023">
        <v>4.22</v>
      </c>
      <c r="H2023">
        <v>302.53590580000002</v>
      </c>
      <c r="I2023">
        <v>99</v>
      </c>
      <c r="J2023">
        <v>17</v>
      </c>
      <c r="K2023">
        <v>46.1</v>
      </c>
      <c r="L2023">
        <v>22</v>
      </c>
      <c r="M2023">
        <v>9</v>
      </c>
      <c r="N2023">
        <v>4.9800000000000004</v>
      </c>
      <c r="O2023">
        <v>1981.243653</v>
      </c>
      <c r="P2023">
        <v>26261363</v>
      </c>
      <c r="Q2023">
        <v>1.4</v>
      </c>
      <c r="R2023">
        <v>1.4</v>
      </c>
      <c r="S2023">
        <v>0.67700000000000005</v>
      </c>
      <c r="T2023">
        <v>13.4</v>
      </c>
    </row>
    <row r="2024" spans="1:20" x14ac:dyDescent="0.3">
      <c r="A2024" t="s">
        <v>154</v>
      </c>
      <c r="B2024">
        <v>2000</v>
      </c>
      <c r="C2024" t="s">
        <v>21</v>
      </c>
      <c r="D2024">
        <v>71.400000000000006</v>
      </c>
      <c r="E2024">
        <v>154</v>
      </c>
      <c r="F2024">
        <v>18</v>
      </c>
      <c r="G2024">
        <v>4.59</v>
      </c>
      <c r="H2024">
        <v>297.51123369999999</v>
      </c>
      <c r="I2024">
        <v>99</v>
      </c>
      <c r="J2024">
        <v>1</v>
      </c>
      <c r="K2024">
        <v>45.4</v>
      </c>
      <c r="L2024">
        <v>24</v>
      </c>
      <c r="M2024">
        <v>93</v>
      </c>
      <c r="N2024">
        <v>4.83</v>
      </c>
      <c r="O2024">
        <v>1996.719689</v>
      </c>
      <c r="P2024">
        <v>25914879</v>
      </c>
      <c r="Q2024">
        <v>1.4</v>
      </c>
      <c r="R2024">
        <v>1.4</v>
      </c>
      <c r="S2024">
        <v>0.67400000000000004</v>
      </c>
      <c r="T2024">
        <v>13.5</v>
      </c>
    </row>
    <row r="2025" spans="1:20" x14ac:dyDescent="0.3">
      <c r="A2025" t="s">
        <v>155</v>
      </c>
      <c r="B2025">
        <v>2015</v>
      </c>
      <c r="C2025" t="s">
        <v>21</v>
      </c>
      <c r="D2025">
        <v>68.5</v>
      </c>
      <c r="E2025">
        <v>211</v>
      </c>
      <c r="F2025">
        <v>52</v>
      </c>
      <c r="G2025">
        <v>0.01</v>
      </c>
      <c r="H2025">
        <v>64.900000000000006</v>
      </c>
      <c r="I2025">
        <v>6</v>
      </c>
      <c r="J2025">
        <v>619</v>
      </c>
      <c r="K2025">
        <v>25.4</v>
      </c>
      <c r="L2025">
        <v>66</v>
      </c>
      <c r="M2025">
        <v>79</v>
      </c>
      <c r="N2025">
        <v>4.9000000000000004</v>
      </c>
      <c r="O2025">
        <v>2878.3383699999999</v>
      </c>
      <c r="P2025">
        <v>11716359</v>
      </c>
      <c r="Q2025">
        <v>1</v>
      </c>
      <c r="R2025">
        <v>9.6999999999999993</v>
      </c>
      <c r="S2025">
        <v>0.67900000000000005</v>
      </c>
      <c r="T2025">
        <v>11.7</v>
      </c>
    </row>
    <row r="2026" spans="1:20" x14ac:dyDescent="0.3">
      <c r="A2026" t="s">
        <v>155</v>
      </c>
      <c r="B2026">
        <v>2014</v>
      </c>
      <c r="C2026" t="s">
        <v>21</v>
      </c>
      <c r="D2026">
        <v>68.400000000000006</v>
      </c>
      <c r="E2026">
        <v>214</v>
      </c>
      <c r="F2026">
        <v>54</v>
      </c>
      <c r="G2026">
        <v>4.5199999999999996</v>
      </c>
      <c r="H2026">
        <v>31.27232188</v>
      </c>
      <c r="I2026">
        <v>67</v>
      </c>
      <c r="J2026">
        <v>58848</v>
      </c>
      <c r="K2026">
        <v>24.8</v>
      </c>
      <c r="L2026">
        <v>68</v>
      </c>
      <c r="M2026">
        <v>77</v>
      </c>
      <c r="N2026">
        <v>4.71</v>
      </c>
      <c r="O2026">
        <v>2842.938353</v>
      </c>
      <c r="P2026">
        <v>112249</v>
      </c>
      <c r="Q2026">
        <v>1</v>
      </c>
      <c r="R2026">
        <v>9.6999999999999993</v>
      </c>
      <c r="S2026">
        <v>0.67600000000000005</v>
      </c>
      <c r="T2026">
        <v>11.7</v>
      </c>
    </row>
    <row r="2027" spans="1:20" x14ac:dyDescent="0.3">
      <c r="A2027" t="s">
        <v>155</v>
      </c>
      <c r="B2027">
        <v>2013</v>
      </c>
      <c r="C2027" t="s">
        <v>21</v>
      </c>
      <c r="D2027">
        <v>68.099999999999994</v>
      </c>
      <c r="E2027">
        <v>219</v>
      </c>
      <c r="F2027">
        <v>55</v>
      </c>
      <c r="G2027">
        <v>4.6100000000000003</v>
      </c>
      <c r="H2027">
        <v>24.589733989999999</v>
      </c>
      <c r="I2027">
        <v>89</v>
      </c>
      <c r="J2027">
        <v>2920</v>
      </c>
      <c r="K2027">
        <v>24.3</v>
      </c>
      <c r="L2027">
        <v>69</v>
      </c>
      <c r="M2027">
        <v>84</v>
      </c>
      <c r="N2027">
        <v>4.5599999999999996</v>
      </c>
      <c r="O2027">
        <v>276.28914600000002</v>
      </c>
      <c r="P2027">
        <v>9848132</v>
      </c>
      <c r="Q2027">
        <v>1</v>
      </c>
      <c r="R2027">
        <v>9.6999999999999993</v>
      </c>
      <c r="S2027">
        <v>0.67100000000000004</v>
      </c>
      <c r="T2027">
        <v>11.7</v>
      </c>
    </row>
    <row r="2028" spans="1:20" x14ac:dyDescent="0.3">
      <c r="A2028" t="s">
        <v>155</v>
      </c>
      <c r="B2028">
        <v>2012</v>
      </c>
      <c r="C2028" t="s">
        <v>21</v>
      </c>
      <c r="D2028">
        <v>68.099999999999994</v>
      </c>
      <c r="E2028">
        <v>217</v>
      </c>
      <c r="F2028">
        <v>56</v>
      </c>
      <c r="G2028">
        <v>5.0199999999999996</v>
      </c>
      <c r="H2028">
        <v>212.74184880000001</v>
      </c>
      <c r="I2028">
        <v>88</v>
      </c>
      <c r="J2028">
        <v>1536</v>
      </c>
      <c r="K2028">
        <v>23.7</v>
      </c>
      <c r="L2028">
        <v>71</v>
      </c>
      <c r="M2028">
        <v>88</v>
      </c>
      <c r="N2028">
        <v>4.46</v>
      </c>
      <c r="O2028">
        <v>2581.8185539999999</v>
      </c>
      <c r="P2028">
        <v>96866642</v>
      </c>
      <c r="Q2028">
        <v>1</v>
      </c>
      <c r="R2028">
        <v>9.6999999999999993</v>
      </c>
      <c r="S2028">
        <v>0.66600000000000004</v>
      </c>
      <c r="T2028">
        <v>11.6</v>
      </c>
    </row>
    <row r="2029" spans="1:20" x14ac:dyDescent="0.3">
      <c r="A2029" t="s">
        <v>155</v>
      </c>
      <c r="B2029">
        <v>2011</v>
      </c>
      <c r="C2029" t="s">
        <v>21</v>
      </c>
      <c r="D2029">
        <v>68</v>
      </c>
      <c r="E2029">
        <v>218</v>
      </c>
      <c r="F2029">
        <v>57</v>
      </c>
      <c r="G2029">
        <v>4.96</v>
      </c>
      <c r="H2029">
        <v>191.49497790000001</v>
      </c>
      <c r="I2029">
        <v>87</v>
      </c>
      <c r="J2029">
        <v>6538</v>
      </c>
      <c r="K2029">
        <v>23.1</v>
      </c>
      <c r="L2029">
        <v>72</v>
      </c>
      <c r="M2029">
        <v>87</v>
      </c>
      <c r="N2029">
        <v>4.29</v>
      </c>
      <c r="O2029">
        <v>2352.5181560000001</v>
      </c>
      <c r="P2029">
        <v>9527794</v>
      </c>
      <c r="Q2029">
        <v>1</v>
      </c>
      <c r="R2029">
        <v>9.6999999999999993</v>
      </c>
      <c r="S2029">
        <v>0.66900000000000004</v>
      </c>
      <c r="T2029">
        <v>11.5</v>
      </c>
    </row>
    <row r="2030" spans="1:20" x14ac:dyDescent="0.3">
      <c r="A2030" t="s">
        <v>155</v>
      </c>
      <c r="B2030">
        <v>2010</v>
      </c>
      <c r="C2030" t="s">
        <v>21</v>
      </c>
      <c r="D2030">
        <v>67.900000000000006</v>
      </c>
      <c r="E2030">
        <v>218</v>
      </c>
      <c r="F2030">
        <v>58</v>
      </c>
      <c r="G2030">
        <v>4.8499999999999996</v>
      </c>
      <c r="H2030">
        <v>198.25637939999999</v>
      </c>
      <c r="I2030">
        <v>77</v>
      </c>
      <c r="J2030">
        <v>6368</v>
      </c>
      <c r="K2030">
        <v>22.6</v>
      </c>
      <c r="L2030">
        <v>74</v>
      </c>
      <c r="M2030">
        <v>78</v>
      </c>
      <c r="N2030">
        <v>4.37</v>
      </c>
      <c r="O2030">
        <v>2129.4992419999999</v>
      </c>
      <c r="P2030">
        <v>93726624</v>
      </c>
      <c r="Q2030">
        <v>1</v>
      </c>
      <c r="R2030">
        <v>9.6999999999999993</v>
      </c>
      <c r="S2030">
        <v>0.66200000000000003</v>
      </c>
      <c r="T2030">
        <v>11.4</v>
      </c>
    </row>
    <row r="2031" spans="1:20" x14ac:dyDescent="0.3">
      <c r="A2031" t="s">
        <v>155</v>
      </c>
      <c r="B2031">
        <v>2009</v>
      </c>
      <c r="C2031" t="s">
        <v>21</v>
      </c>
      <c r="D2031">
        <v>68</v>
      </c>
      <c r="E2031">
        <v>219</v>
      </c>
      <c r="F2031">
        <v>59</v>
      </c>
      <c r="G2031">
        <v>4.42</v>
      </c>
      <c r="H2031">
        <v>159.53484889999999</v>
      </c>
      <c r="I2031">
        <v>85</v>
      </c>
      <c r="J2031">
        <v>1469</v>
      </c>
      <c r="K2031">
        <v>22.1</v>
      </c>
      <c r="L2031">
        <v>76</v>
      </c>
      <c r="M2031">
        <v>86</v>
      </c>
      <c r="N2031">
        <v>4.41</v>
      </c>
      <c r="O2031">
        <v>1825.3415210000001</v>
      </c>
      <c r="P2031">
        <v>9222879</v>
      </c>
      <c r="Q2031">
        <v>1</v>
      </c>
      <c r="R2031">
        <v>9.6999999999999993</v>
      </c>
      <c r="S2031">
        <v>0.66100000000000003</v>
      </c>
      <c r="T2031">
        <v>11.7</v>
      </c>
    </row>
    <row r="2032" spans="1:20" x14ac:dyDescent="0.3">
      <c r="A2032" t="s">
        <v>155</v>
      </c>
      <c r="B2032">
        <v>2008</v>
      </c>
      <c r="C2032" t="s">
        <v>21</v>
      </c>
      <c r="D2032">
        <v>67.5</v>
      </c>
      <c r="E2032">
        <v>217</v>
      </c>
      <c r="F2032">
        <v>60</v>
      </c>
      <c r="G2032">
        <v>4.21</v>
      </c>
      <c r="H2032">
        <v>155.47676179999999</v>
      </c>
      <c r="I2032">
        <v>88</v>
      </c>
      <c r="J2032">
        <v>341</v>
      </c>
      <c r="K2032">
        <v>21.6</v>
      </c>
      <c r="L2032">
        <v>78</v>
      </c>
      <c r="M2032">
        <v>91</v>
      </c>
      <c r="N2032">
        <v>4.5</v>
      </c>
      <c r="O2032">
        <v>1919.466195</v>
      </c>
      <c r="P2032">
        <v>9751864</v>
      </c>
      <c r="Q2032">
        <v>1</v>
      </c>
      <c r="R2032">
        <v>9.6999999999999993</v>
      </c>
      <c r="S2032">
        <v>0.65500000000000003</v>
      </c>
      <c r="T2032">
        <v>11.5</v>
      </c>
    </row>
    <row r="2033" spans="1:20" x14ac:dyDescent="0.3">
      <c r="A2033" t="s">
        <v>155</v>
      </c>
      <c r="B2033">
        <v>2007</v>
      </c>
      <c r="C2033" t="s">
        <v>21</v>
      </c>
      <c r="D2033">
        <v>67.5</v>
      </c>
      <c r="E2033">
        <v>216</v>
      </c>
      <c r="F2033">
        <v>62</v>
      </c>
      <c r="G2033">
        <v>4.1900000000000004</v>
      </c>
      <c r="H2033">
        <v>137.327474</v>
      </c>
      <c r="I2033">
        <v>87</v>
      </c>
      <c r="J2033">
        <v>530</v>
      </c>
      <c r="K2033">
        <v>21.1</v>
      </c>
      <c r="L2033">
        <v>80</v>
      </c>
      <c r="M2033">
        <v>87</v>
      </c>
      <c r="N2033">
        <v>3.94</v>
      </c>
      <c r="O2033">
        <v>1672.6854330000001</v>
      </c>
      <c r="P2033">
        <v>8929349</v>
      </c>
      <c r="Q2033">
        <v>1</v>
      </c>
      <c r="R2033">
        <v>9.6999999999999993</v>
      </c>
      <c r="S2033">
        <v>0.64800000000000002</v>
      </c>
      <c r="T2033">
        <v>11.4</v>
      </c>
    </row>
    <row r="2034" spans="1:20" x14ac:dyDescent="0.3">
      <c r="A2034" t="s">
        <v>155</v>
      </c>
      <c r="B2034">
        <v>2006</v>
      </c>
      <c r="C2034" t="s">
        <v>21</v>
      </c>
      <c r="D2034">
        <v>67.3</v>
      </c>
      <c r="E2034">
        <v>219</v>
      </c>
      <c r="F2034">
        <v>63</v>
      </c>
      <c r="G2034">
        <v>4.08</v>
      </c>
      <c r="H2034">
        <v>121.3625467</v>
      </c>
      <c r="I2034">
        <v>77</v>
      </c>
      <c r="J2034">
        <v>9</v>
      </c>
      <c r="K2034">
        <v>2.6</v>
      </c>
      <c r="L2034">
        <v>82</v>
      </c>
      <c r="M2034">
        <v>88</v>
      </c>
      <c r="N2034">
        <v>3.95</v>
      </c>
      <c r="O2034">
        <v>1391.7723249999999</v>
      </c>
      <c r="P2034">
        <v>8789419</v>
      </c>
      <c r="Q2034">
        <v>1</v>
      </c>
      <c r="R2034">
        <v>9.6999999999999993</v>
      </c>
      <c r="S2034">
        <v>0.64600000000000002</v>
      </c>
      <c r="T2034">
        <v>11.5</v>
      </c>
    </row>
    <row r="2035" spans="1:20" x14ac:dyDescent="0.3">
      <c r="A2035" t="s">
        <v>155</v>
      </c>
      <c r="B2035">
        <v>2005</v>
      </c>
      <c r="C2035" t="s">
        <v>21</v>
      </c>
      <c r="D2035">
        <v>67</v>
      </c>
      <c r="E2035">
        <v>223</v>
      </c>
      <c r="F2035">
        <v>65</v>
      </c>
      <c r="G2035">
        <v>4.22</v>
      </c>
      <c r="H2035">
        <v>105.73069820000001</v>
      </c>
      <c r="I2035">
        <v>49</v>
      </c>
      <c r="J2035">
        <v>118</v>
      </c>
      <c r="K2035">
        <v>2.1</v>
      </c>
      <c r="L2035">
        <v>84</v>
      </c>
      <c r="M2035">
        <v>9</v>
      </c>
      <c r="N2035">
        <v>3.91</v>
      </c>
      <c r="O2035">
        <v>1194.6971550000001</v>
      </c>
      <c r="P2035">
        <v>86274237</v>
      </c>
      <c r="Q2035">
        <v>1</v>
      </c>
      <c r="R2035">
        <v>9.6999999999999993</v>
      </c>
      <c r="S2035">
        <v>0.64200000000000002</v>
      </c>
      <c r="T2035">
        <v>11.6</v>
      </c>
    </row>
    <row r="2036" spans="1:20" x14ac:dyDescent="0.3">
      <c r="A2036" t="s">
        <v>155</v>
      </c>
      <c r="B2036">
        <v>2004</v>
      </c>
      <c r="C2036" t="s">
        <v>21</v>
      </c>
      <c r="D2036">
        <v>67.3</v>
      </c>
      <c r="E2036">
        <v>218</v>
      </c>
      <c r="F2036">
        <v>66</v>
      </c>
      <c r="G2036">
        <v>4.45</v>
      </c>
      <c r="H2036">
        <v>13.399051050000001</v>
      </c>
      <c r="I2036">
        <v>48</v>
      </c>
      <c r="J2036">
        <v>3025</v>
      </c>
      <c r="K2036">
        <v>19.600000000000001</v>
      </c>
      <c r="L2036">
        <v>86</v>
      </c>
      <c r="M2036">
        <v>85</v>
      </c>
      <c r="N2036">
        <v>3.23</v>
      </c>
      <c r="O2036">
        <v>179.3715</v>
      </c>
      <c r="P2036">
        <v>84678493</v>
      </c>
      <c r="Q2036">
        <v>1</v>
      </c>
      <c r="R2036">
        <v>9.6999999999999993</v>
      </c>
      <c r="S2036">
        <v>0.63600000000000001</v>
      </c>
      <c r="T2036">
        <v>11.6</v>
      </c>
    </row>
    <row r="2037" spans="1:20" x14ac:dyDescent="0.3">
      <c r="A2037" t="s">
        <v>155</v>
      </c>
      <c r="B2037">
        <v>2003</v>
      </c>
      <c r="C2037" t="s">
        <v>21</v>
      </c>
      <c r="D2037">
        <v>67.2</v>
      </c>
      <c r="E2037">
        <v>217</v>
      </c>
      <c r="F2037">
        <v>67</v>
      </c>
      <c r="G2037">
        <v>4.4400000000000004</v>
      </c>
      <c r="H2037">
        <v>0.90114928800000005</v>
      </c>
      <c r="I2037">
        <v>52</v>
      </c>
      <c r="J2037">
        <v>10511</v>
      </c>
      <c r="K2037">
        <v>19.2</v>
      </c>
      <c r="L2037">
        <v>87</v>
      </c>
      <c r="M2037">
        <v>85</v>
      </c>
      <c r="N2037">
        <v>3.25</v>
      </c>
      <c r="O2037">
        <v>11.553196</v>
      </c>
      <c r="P2037">
        <v>8331954</v>
      </c>
      <c r="Q2037">
        <v>1</v>
      </c>
      <c r="R2037">
        <v>9.6999999999999993</v>
      </c>
      <c r="S2037">
        <v>0.63100000000000001</v>
      </c>
      <c r="T2037">
        <v>11.6</v>
      </c>
    </row>
    <row r="2038" spans="1:20" x14ac:dyDescent="0.3">
      <c r="A2038" t="s">
        <v>155</v>
      </c>
      <c r="B2038">
        <v>2002</v>
      </c>
      <c r="C2038" t="s">
        <v>21</v>
      </c>
      <c r="D2038">
        <v>66.8</v>
      </c>
      <c r="E2038">
        <v>221</v>
      </c>
      <c r="F2038">
        <v>68</v>
      </c>
      <c r="G2038">
        <v>4.42</v>
      </c>
      <c r="H2038">
        <v>9.987219E-2</v>
      </c>
      <c r="I2038">
        <v>42</v>
      </c>
      <c r="J2038">
        <v>7003</v>
      </c>
      <c r="K2038">
        <v>18.7</v>
      </c>
      <c r="L2038">
        <v>89</v>
      </c>
      <c r="M2038">
        <v>77</v>
      </c>
      <c r="N2038">
        <v>2.79</v>
      </c>
      <c r="O2038">
        <v>1.6813499999999999</v>
      </c>
      <c r="P2038">
        <v>813526</v>
      </c>
      <c r="Q2038">
        <v>1</v>
      </c>
      <c r="R2038">
        <v>9.6999999999999993</v>
      </c>
      <c r="S2038">
        <v>0.625</v>
      </c>
      <c r="T2038">
        <v>11.4</v>
      </c>
    </row>
    <row r="2039" spans="1:20" x14ac:dyDescent="0.3">
      <c r="A2039" t="s">
        <v>155</v>
      </c>
      <c r="B2039">
        <v>2001</v>
      </c>
      <c r="C2039" t="s">
        <v>21</v>
      </c>
      <c r="D2039">
        <v>66.8</v>
      </c>
      <c r="E2039">
        <v>221</v>
      </c>
      <c r="F2039">
        <v>68</v>
      </c>
      <c r="G2039">
        <v>4.54</v>
      </c>
      <c r="H2039">
        <v>69.020424500000004</v>
      </c>
      <c r="I2039">
        <v>45</v>
      </c>
      <c r="J2039">
        <v>7360</v>
      </c>
      <c r="K2039">
        <v>18.3</v>
      </c>
      <c r="L2039">
        <v>89</v>
      </c>
      <c r="M2039">
        <v>76</v>
      </c>
      <c r="N2039">
        <v>3</v>
      </c>
      <c r="O2039">
        <v>957.28744099999994</v>
      </c>
      <c r="P2039">
        <v>79665315</v>
      </c>
      <c r="Q2039">
        <v>1</v>
      </c>
      <c r="R2039">
        <v>9.6999999999999993</v>
      </c>
      <c r="S2039">
        <v>0.622</v>
      </c>
      <c r="T2039">
        <v>11.4</v>
      </c>
    </row>
    <row r="2040" spans="1:20" x14ac:dyDescent="0.3">
      <c r="A2040" t="s">
        <v>155</v>
      </c>
      <c r="B2040">
        <v>2000</v>
      </c>
      <c r="C2040" t="s">
        <v>21</v>
      </c>
      <c r="D2040">
        <v>66.8</v>
      </c>
      <c r="E2040">
        <v>219</v>
      </c>
      <c r="F2040">
        <v>69</v>
      </c>
      <c r="G2040">
        <v>4.7300000000000004</v>
      </c>
      <c r="H2040">
        <v>11.697044630000001</v>
      </c>
      <c r="I2040">
        <v>7</v>
      </c>
      <c r="J2040">
        <v>7120</v>
      </c>
      <c r="K2040">
        <v>17.8</v>
      </c>
      <c r="L2040">
        <v>90</v>
      </c>
      <c r="M2040">
        <v>74</v>
      </c>
      <c r="N2040">
        <v>3.21</v>
      </c>
      <c r="O2040">
        <v>138.91977</v>
      </c>
      <c r="P2040">
        <v>77991569</v>
      </c>
      <c r="Q2040">
        <v>1</v>
      </c>
      <c r="R2040">
        <v>9.6</v>
      </c>
      <c r="S2040">
        <v>0.61799999999999999</v>
      </c>
      <c r="T2040">
        <v>11.4</v>
      </c>
    </row>
    <row r="2041" spans="1:20" x14ac:dyDescent="0.3">
      <c r="A2041" t="s">
        <v>156</v>
      </c>
      <c r="B2041">
        <v>2015</v>
      </c>
      <c r="C2041" t="s">
        <v>29</v>
      </c>
      <c r="D2041">
        <v>77.5</v>
      </c>
      <c r="E2041">
        <v>117</v>
      </c>
      <c r="F2041">
        <v>2</v>
      </c>
      <c r="G2041">
        <v>0.01</v>
      </c>
      <c r="H2041">
        <v>64.900000000000006</v>
      </c>
      <c r="I2041">
        <v>96</v>
      </c>
      <c r="J2041">
        <v>17</v>
      </c>
      <c r="K2041">
        <v>61.7</v>
      </c>
      <c r="L2041">
        <v>2</v>
      </c>
      <c r="M2041">
        <v>92</v>
      </c>
      <c r="N2041">
        <v>4.9000000000000004</v>
      </c>
      <c r="O2041">
        <v>12565.9876</v>
      </c>
      <c r="P2041">
        <v>37986412</v>
      </c>
      <c r="Q2041">
        <v>1.9</v>
      </c>
      <c r="R2041">
        <v>2</v>
      </c>
      <c r="S2041">
        <v>0.85199999999999998</v>
      </c>
      <c r="T2041">
        <v>16.399999999999999</v>
      </c>
    </row>
    <row r="2042" spans="1:20" x14ac:dyDescent="0.3">
      <c r="A2042" t="s">
        <v>156</v>
      </c>
      <c r="B2042">
        <v>2014</v>
      </c>
      <c r="C2042" t="s">
        <v>29</v>
      </c>
      <c r="D2042">
        <v>77.3</v>
      </c>
      <c r="E2042">
        <v>12</v>
      </c>
      <c r="F2042">
        <v>2</v>
      </c>
      <c r="G2042">
        <v>10.71</v>
      </c>
      <c r="H2042">
        <v>243.80847499999999</v>
      </c>
      <c r="I2042">
        <v>96</v>
      </c>
      <c r="J2042">
        <v>17</v>
      </c>
      <c r="K2042">
        <v>61.1</v>
      </c>
      <c r="L2042">
        <v>2</v>
      </c>
      <c r="M2042">
        <v>94</v>
      </c>
      <c r="N2042">
        <v>6.35</v>
      </c>
      <c r="O2042">
        <v>14341.674999999999</v>
      </c>
      <c r="P2042">
        <v>3811735</v>
      </c>
      <c r="Q2042">
        <v>1.9</v>
      </c>
      <c r="R2042">
        <v>2.1</v>
      </c>
      <c r="S2042">
        <v>0.85</v>
      </c>
      <c r="T2042">
        <v>16.399999999999999</v>
      </c>
    </row>
    <row r="2043" spans="1:20" x14ac:dyDescent="0.3">
      <c r="A2043" t="s">
        <v>156</v>
      </c>
      <c r="B2043">
        <v>2013</v>
      </c>
      <c r="C2043" t="s">
        <v>29</v>
      </c>
      <c r="D2043">
        <v>77.099999999999994</v>
      </c>
      <c r="E2043">
        <v>12</v>
      </c>
      <c r="F2043">
        <v>2</v>
      </c>
      <c r="G2043">
        <v>11.63</v>
      </c>
      <c r="H2043">
        <v>23.435334869999998</v>
      </c>
      <c r="I2043">
        <v>96</v>
      </c>
      <c r="J2043">
        <v>84</v>
      </c>
      <c r="K2043">
        <v>6.4</v>
      </c>
      <c r="L2043">
        <v>2</v>
      </c>
      <c r="M2043">
        <v>95</v>
      </c>
      <c r="N2043">
        <v>6.4</v>
      </c>
      <c r="O2043">
        <v>1378.5491099999999</v>
      </c>
      <c r="P2043">
        <v>384196</v>
      </c>
      <c r="Q2043">
        <v>2</v>
      </c>
      <c r="R2043">
        <v>2.1</v>
      </c>
      <c r="S2043">
        <v>0.83799999999999997</v>
      </c>
      <c r="T2043">
        <v>15.4</v>
      </c>
    </row>
    <row r="2044" spans="1:20" x14ac:dyDescent="0.3">
      <c r="A2044" t="s">
        <v>156</v>
      </c>
      <c r="B2044">
        <v>2012</v>
      </c>
      <c r="C2044" t="s">
        <v>29</v>
      </c>
      <c r="D2044">
        <v>76.8</v>
      </c>
      <c r="E2044">
        <v>125</v>
      </c>
      <c r="F2044">
        <v>2</v>
      </c>
      <c r="G2044">
        <v>10.81</v>
      </c>
      <c r="H2044">
        <v>230.040097</v>
      </c>
      <c r="I2044">
        <v>97</v>
      </c>
      <c r="J2044">
        <v>71</v>
      </c>
      <c r="K2044">
        <v>59.7</v>
      </c>
      <c r="L2044">
        <v>2</v>
      </c>
      <c r="M2044">
        <v>95</v>
      </c>
      <c r="N2044">
        <v>6.62</v>
      </c>
      <c r="O2044">
        <v>13145.1484</v>
      </c>
      <c r="P2044">
        <v>3863164</v>
      </c>
      <c r="Q2044">
        <v>2</v>
      </c>
      <c r="R2044">
        <v>2.1</v>
      </c>
      <c r="S2044">
        <v>0.83399999999999996</v>
      </c>
      <c r="T2044">
        <v>15.3</v>
      </c>
    </row>
    <row r="2045" spans="1:20" x14ac:dyDescent="0.3">
      <c r="A2045" t="s">
        <v>156</v>
      </c>
      <c r="B2045">
        <v>2011</v>
      </c>
      <c r="C2045" t="s">
        <v>29</v>
      </c>
      <c r="D2045">
        <v>76.7</v>
      </c>
      <c r="E2045">
        <v>128</v>
      </c>
      <c r="F2045">
        <v>2</v>
      </c>
      <c r="G2045">
        <v>10.93</v>
      </c>
      <c r="H2045">
        <v>250.0773782</v>
      </c>
      <c r="I2045">
        <v>98</v>
      </c>
      <c r="J2045">
        <v>17</v>
      </c>
      <c r="K2045">
        <v>59.1</v>
      </c>
      <c r="L2045">
        <v>2</v>
      </c>
      <c r="M2045">
        <v>96</v>
      </c>
      <c r="N2045">
        <v>6.7</v>
      </c>
      <c r="O2045">
        <v>13893.187679999999</v>
      </c>
      <c r="P2045">
        <v>3863255</v>
      </c>
      <c r="Q2045">
        <v>2</v>
      </c>
      <c r="R2045">
        <v>2.2000000000000002</v>
      </c>
      <c r="S2045">
        <v>0.82899999999999996</v>
      </c>
      <c r="T2045">
        <v>15.4</v>
      </c>
    </row>
    <row r="2046" spans="1:20" x14ac:dyDescent="0.3">
      <c r="A2046" t="s">
        <v>156</v>
      </c>
      <c r="B2046">
        <v>2010</v>
      </c>
      <c r="C2046" t="s">
        <v>29</v>
      </c>
      <c r="D2046">
        <v>76.3</v>
      </c>
      <c r="E2046">
        <v>13</v>
      </c>
      <c r="F2046">
        <v>2</v>
      </c>
      <c r="G2046">
        <v>10.59</v>
      </c>
      <c r="H2046">
        <v>220.49168510000001</v>
      </c>
      <c r="I2046">
        <v>98</v>
      </c>
      <c r="J2046">
        <v>13</v>
      </c>
      <c r="K2046">
        <v>58.4</v>
      </c>
      <c r="L2046">
        <v>2</v>
      </c>
      <c r="M2046">
        <v>96</v>
      </c>
      <c r="N2046">
        <v>6.88</v>
      </c>
      <c r="O2046">
        <v>12599.52486</v>
      </c>
      <c r="P2046">
        <v>3842794</v>
      </c>
      <c r="Q2046">
        <v>2.1</v>
      </c>
      <c r="R2046">
        <v>2.2000000000000002</v>
      </c>
      <c r="S2046">
        <v>0.82199999999999995</v>
      </c>
      <c r="T2046">
        <v>15.1</v>
      </c>
    </row>
    <row r="2047" spans="1:20" x14ac:dyDescent="0.3">
      <c r="A2047" t="s">
        <v>156</v>
      </c>
      <c r="B2047">
        <v>2009</v>
      </c>
      <c r="C2047" t="s">
        <v>29</v>
      </c>
      <c r="D2047">
        <v>75.7</v>
      </c>
      <c r="E2047">
        <v>136</v>
      </c>
      <c r="F2047">
        <v>2</v>
      </c>
      <c r="G2047">
        <v>10.7</v>
      </c>
      <c r="H2047">
        <v>1299.1597569999999</v>
      </c>
      <c r="I2047">
        <v>98</v>
      </c>
      <c r="J2047">
        <v>115</v>
      </c>
      <c r="K2047">
        <v>57.8</v>
      </c>
      <c r="L2047">
        <v>3</v>
      </c>
      <c r="M2047">
        <v>96</v>
      </c>
      <c r="N2047">
        <v>7.12</v>
      </c>
      <c r="O2047">
        <v>11527.59323</v>
      </c>
      <c r="P2047">
        <v>3815163</v>
      </c>
      <c r="Q2047">
        <v>2.1</v>
      </c>
      <c r="R2047">
        <v>2.2999999999999998</v>
      </c>
      <c r="S2047">
        <v>0.81799999999999995</v>
      </c>
      <c r="T2047">
        <v>15.1</v>
      </c>
    </row>
    <row r="2048" spans="1:20" x14ac:dyDescent="0.3">
      <c r="A2048" t="s">
        <v>156</v>
      </c>
      <c r="B2048">
        <v>2008</v>
      </c>
      <c r="C2048" t="s">
        <v>29</v>
      </c>
      <c r="D2048">
        <v>75.5</v>
      </c>
      <c r="E2048">
        <v>14</v>
      </c>
      <c r="F2048">
        <v>2</v>
      </c>
      <c r="G2048">
        <v>11.4</v>
      </c>
      <c r="H2048">
        <v>15.714748370000001</v>
      </c>
      <c r="I2048">
        <v>98</v>
      </c>
      <c r="J2048">
        <v>17</v>
      </c>
      <c r="K2048">
        <v>57.2</v>
      </c>
      <c r="L2048">
        <v>3</v>
      </c>
      <c r="M2048">
        <v>96</v>
      </c>
      <c r="N2048">
        <v>6.88</v>
      </c>
      <c r="O2048">
        <v>141.44687999999999</v>
      </c>
      <c r="P2048">
        <v>38125759</v>
      </c>
      <c r="Q2048">
        <v>2.2000000000000002</v>
      </c>
      <c r="R2048">
        <v>2.2999999999999998</v>
      </c>
      <c r="S2048">
        <v>0.81299999999999994</v>
      </c>
      <c r="T2048">
        <v>15</v>
      </c>
    </row>
    <row r="2049" spans="1:20" x14ac:dyDescent="0.3">
      <c r="A2049" t="s">
        <v>156</v>
      </c>
      <c r="B2049">
        <v>2007</v>
      </c>
      <c r="C2049" t="s">
        <v>29</v>
      </c>
      <c r="D2049">
        <v>75.3</v>
      </c>
      <c r="E2049">
        <v>144</v>
      </c>
      <c r="F2049">
        <v>2</v>
      </c>
      <c r="G2049">
        <v>10.9</v>
      </c>
      <c r="H2049">
        <v>14.3042452</v>
      </c>
      <c r="I2049">
        <v>98</v>
      </c>
      <c r="J2049">
        <v>40</v>
      </c>
      <c r="K2049">
        <v>56.6</v>
      </c>
      <c r="L2049">
        <v>3</v>
      </c>
      <c r="M2049">
        <v>99</v>
      </c>
      <c r="N2049">
        <v>6.28</v>
      </c>
      <c r="O2049">
        <v>1126.31852</v>
      </c>
      <c r="P2049">
        <v>381256</v>
      </c>
      <c r="Q2049">
        <v>2.2000000000000002</v>
      </c>
      <c r="R2049">
        <v>2.4</v>
      </c>
      <c r="S2049">
        <v>0.80800000000000005</v>
      </c>
      <c r="T2049">
        <v>15</v>
      </c>
    </row>
    <row r="2050" spans="1:20" x14ac:dyDescent="0.3">
      <c r="A2050" t="s">
        <v>156</v>
      </c>
      <c r="B2050">
        <v>2006</v>
      </c>
      <c r="C2050" t="s">
        <v>29</v>
      </c>
      <c r="D2050">
        <v>75.2</v>
      </c>
      <c r="E2050">
        <v>144</v>
      </c>
      <c r="F2050">
        <v>2</v>
      </c>
      <c r="G2050">
        <v>10.4</v>
      </c>
      <c r="H2050">
        <v>9.1455558999999997</v>
      </c>
      <c r="I2050">
        <v>98</v>
      </c>
      <c r="J2050">
        <v>120</v>
      </c>
      <c r="K2050">
        <v>56</v>
      </c>
      <c r="L2050">
        <v>3</v>
      </c>
      <c r="M2050">
        <v>99</v>
      </c>
      <c r="N2050">
        <v>6.17</v>
      </c>
      <c r="O2050">
        <v>94.772599999999997</v>
      </c>
      <c r="P2050">
        <v>38141267</v>
      </c>
      <c r="Q2050">
        <v>2.2999999999999998</v>
      </c>
      <c r="R2050">
        <v>2.4</v>
      </c>
      <c r="S2050">
        <v>0.80300000000000005</v>
      </c>
      <c r="T2050">
        <v>15</v>
      </c>
    </row>
    <row r="2051" spans="1:20" x14ac:dyDescent="0.3">
      <c r="A2051" t="s">
        <v>156</v>
      </c>
      <c r="B2051">
        <v>2005</v>
      </c>
      <c r="C2051" t="s">
        <v>29</v>
      </c>
      <c r="D2051">
        <v>75</v>
      </c>
      <c r="E2051">
        <v>144</v>
      </c>
      <c r="F2051">
        <v>2</v>
      </c>
      <c r="G2051">
        <v>9.5</v>
      </c>
      <c r="H2051">
        <v>79.41502672</v>
      </c>
      <c r="I2051">
        <v>98</v>
      </c>
      <c r="J2051">
        <v>13</v>
      </c>
      <c r="K2051">
        <v>55.5</v>
      </c>
      <c r="L2051">
        <v>3</v>
      </c>
      <c r="M2051">
        <v>99</v>
      </c>
      <c r="N2051">
        <v>6.2</v>
      </c>
      <c r="O2051">
        <v>821.25156900000002</v>
      </c>
      <c r="P2051">
        <v>38165445</v>
      </c>
      <c r="Q2051">
        <v>2.2999999999999998</v>
      </c>
      <c r="R2051">
        <v>2.5</v>
      </c>
      <c r="S2051">
        <v>0.79700000000000004</v>
      </c>
      <c r="T2051">
        <v>14.8</v>
      </c>
    </row>
    <row r="2052" spans="1:20" x14ac:dyDescent="0.3">
      <c r="A2052" t="s">
        <v>156</v>
      </c>
      <c r="B2052">
        <v>2004</v>
      </c>
      <c r="C2052" t="s">
        <v>29</v>
      </c>
      <c r="D2052">
        <v>74.900000000000006</v>
      </c>
      <c r="E2052">
        <v>143</v>
      </c>
      <c r="F2052">
        <v>2</v>
      </c>
      <c r="G2052">
        <v>9.19</v>
      </c>
      <c r="H2052">
        <v>648.0743453</v>
      </c>
      <c r="I2052">
        <v>98</v>
      </c>
      <c r="J2052">
        <v>11</v>
      </c>
      <c r="K2052">
        <v>55</v>
      </c>
      <c r="L2052">
        <v>3</v>
      </c>
      <c r="M2052">
        <v>99</v>
      </c>
      <c r="N2052">
        <v>6.19</v>
      </c>
      <c r="O2052">
        <v>6681.1788180000003</v>
      </c>
      <c r="P2052">
        <v>38182222</v>
      </c>
      <c r="Q2052">
        <v>2.4</v>
      </c>
      <c r="R2052">
        <v>2.5</v>
      </c>
      <c r="S2052">
        <v>0.8</v>
      </c>
      <c r="T2052">
        <v>15.5</v>
      </c>
    </row>
    <row r="2053" spans="1:20" x14ac:dyDescent="0.3">
      <c r="A2053" t="s">
        <v>156</v>
      </c>
      <c r="B2053">
        <v>2003</v>
      </c>
      <c r="C2053" t="s">
        <v>29</v>
      </c>
      <c r="D2053">
        <v>74.7</v>
      </c>
      <c r="E2053">
        <v>142</v>
      </c>
      <c r="F2053">
        <v>3</v>
      </c>
      <c r="G2053">
        <v>9.06</v>
      </c>
      <c r="H2053">
        <v>542.02350000000001</v>
      </c>
      <c r="I2053">
        <v>97</v>
      </c>
      <c r="J2053">
        <v>48</v>
      </c>
      <c r="K2053">
        <v>54.5</v>
      </c>
      <c r="L2053">
        <v>3</v>
      </c>
      <c r="M2053">
        <v>98</v>
      </c>
      <c r="N2053">
        <v>6.22</v>
      </c>
      <c r="O2053">
        <v>5693.5241599999999</v>
      </c>
      <c r="P2053">
        <v>382457</v>
      </c>
      <c r="Q2053">
        <v>2.4</v>
      </c>
      <c r="R2053">
        <v>2.6</v>
      </c>
      <c r="S2053">
        <v>0.79600000000000004</v>
      </c>
      <c r="T2053">
        <v>15.3</v>
      </c>
    </row>
    <row r="2054" spans="1:20" x14ac:dyDescent="0.3">
      <c r="A2054" t="s">
        <v>156</v>
      </c>
      <c r="B2054">
        <v>2002</v>
      </c>
      <c r="C2054" t="s">
        <v>29</v>
      </c>
      <c r="D2054">
        <v>74.5</v>
      </c>
      <c r="E2054">
        <v>145</v>
      </c>
      <c r="F2054">
        <v>3</v>
      </c>
      <c r="G2054">
        <v>8.02</v>
      </c>
      <c r="H2054">
        <v>516.05543909999994</v>
      </c>
      <c r="I2054">
        <v>98</v>
      </c>
      <c r="J2054">
        <v>34</v>
      </c>
      <c r="K2054">
        <v>54</v>
      </c>
      <c r="L2054">
        <v>3</v>
      </c>
      <c r="M2054">
        <v>98</v>
      </c>
      <c r="N2054">
        <v>6.32</v>
      </c>
      <c r="O2054">
        <v>5196.9329209999996</v>
      </c>
      <c r="P2054">
        <v>3823364</v>
      </c>
      <c r="Q2054">
        <v>2.5</v>
      </c>
      <c r="R2054">
        <v>2.6</v>
      </c>
      <c r="S2054">
        <v>0.79</v>
      </c>
      <c r="T2054">
        <v>15</v>
      </c>
    </row>
    <row r="2055" spans="1:20" x14ac:dyDescent="0.3">
      <c r="A2055" t="s">
        <v>156</v>
      </c>
      <c r="B2055">
        <v>2001</v>
      </c>
      <c r="C2055" t="s">
        <v>29</v>
      </c>
      <c r="D2055">
        <v>74.2</v>
      </c>
      <c r="E2055">
        <v>149</v>
      </c>
      <c r="F2055">
        <v>3</v>
      </c>
      <c r="G2055">
        <v>7.74</v>
      </c>
      <c r="H2055">
        <v>466.73831059999998</v>
      </c>
      <c r="I2055">
        <v>95</v>
      </c>
      <c r="J2055">
        <v>133</v>
      </c>
      <c r="K2055">
        <v>53.6</v>
      </c>
      <c r="L2055">
        <v>3</v>
      </c>
      <c r="M2055">
        <v>98</v>
      </c>
      <c r="N2055">
        <v>5.86</v>
      </c>
      <c r="O2055">
        <v>4981.1986189999998</v>
      </c>
      <c r="P2055">
        <v>3824876</v>
      </c>
      <c r="Q2055">
        <v>2.5</v>
      </c>
      <c r="R2055">
        <v>2.7</v>
      </c>
      <c r="S2055">
        <v>0.78400000000000003</v>
      </c>
      <c r="T2055">
        <v>14.7</v>
      </c>
    </row>
    <row r="2056" spans="1:20" x14ac:dyDescent="0.3">
      <c r="A2056" t="s">
        <v>156</v>
      </c>
      <c r="B2056">
        <v>2000</v>
      </c>
      <c r="C2056" t="s">
        <v>29</v>
      </c>
      <c r="D2056">
        <v>73.7</v>
      </c>
      <c r="E2056">
        <v>153</v>
      </c>
      <c r="F2056">
        <v>3</v>
      </c>
      <c r="G2056">
        <v>8.4</v>
      </c>
      <c r="H2056">
        <v>412.43239740000001</v>
      </c>
      <c r="I2056">
        <v>99</v>
      </c>
      <c r="J2056">
        <v>77</v>
      </c>
      <c r="K2056">
        <v>53.1</v>
      </c>
      <c r="L2056">
        <v>4</v>
      </c>
      <c r="M2056">
        <v>98</v>
      </c>
      <c r="N2056">
        <v>5.5</v>
      </c>
      <c r="O2056">
        <v>4492.7276400000001</v>
      </c>
      <c r="P2056">
        <v>38258629</v>
      </c>
      <c r="Q2056">
        <v>2.5</v>
      </c>
      <c r="R2056">
        <v>2.8</v>
      </c>
      <c r="S2056">
        <v>0.77700000000000002</v>
      </c>
      <c r="T2056">
        <v>14.6</v>
      </c>
    </row>
    <row r="2057" spans="1:20" x14ac:dyDescent="0.3">
      <c r="A2057" t="s">
        <v>157</v>
      </c>
      <c r="B2057">
        <v>2015</v>
      </c>
      <c r="C2057" t="s">
        <v>29</v>
      </c>
      <c r="D2057">
        <v>81.099999999999994</v>
      </c>
      <c r="E2057">
        <v>76</v>
      </c>
      <c r="F2057">
        <v>3</v>
      </c>
      <c r="G2057">
        <v>0.01</v>
      </c>
      <c r="H2057">
        <v>64.900000000000006</v>
      </c>
      <c r="I2057">
        <v>98</v>
      </c>
      <c r="J2057">
        <v>8</v>
      </c>
      <c r="K2057">
        <v>61.6</v>
      </c>
      <c r="L2057">
        <v>4</v>
      </c>
      <c r="M2057">
        <v>98</v>
      </c>
      <c r="N2057">
        <v>4.9000000000000004</v>
      </c>
      <c r="O2057">
        <v>1922.681</v>
      </c>
      <c r="P2057">
        <v>135876</v>
      </c>
      <c r="Q2057">
        <v>0.7</v>
      </c>
      <c r="R2057">
        <v>0.5</v>
      </c>
      <c r="S2057">
        <v>0.84099999999999997</v>
      </c>
      <c r="T2057">
        <v>16.600000000000001</v>
      </c>
    </row>
    <row r="2058" spans="1:20" x14ac:dyDescent="0.3">
      <c r="A2058" t="s">
        <v>157</v>
      </c>
      <c r="B2058">
        <v>2014</v>
      </c>
      <c r="C2058" t="s">
        <v>29</v>
      </c>
      <c r="D2058">
        <v>89</v>
      </c>
      <c r="E2058">
        <v>78</v>
      </c>
      <c r="F2058">
        <v>3</v>
      </c>
      <c r="G2058">
        <v>9.8800000000000008</v>
      </c>
      <c r="H2058">
        <v>271.25455310000001</v>
      </c>
      <c r="I2058">
        <v>98</v>
      </c>
      <c r="J2058">
        <v>17</v>
      </c>
      <c r="K2058">
        <v>6.9</v>
      </c>
      <c r="L2058">
        <v>4</v>
      </c>
      <c r="M2058">
        <v>98</v>
      </c>
      <c r="N2058">
        <v>9.5</v>
      </c>
      <c r="O2058">
        <v>2277.53613</v>
      </c>
      <c r="P2058">
        <v>14162</v>
      </c>
      <c r="Q2058">
        <v>0.7</v>
      </c>
      <c r="R2058">
        <v>0.5</v>
      </c>
      <c r="S2058">
        <v>0.83699999999999997</v>
      </c>
      <c r="T2058">
        <v>16.8</v>
      </c>
    </row>
    <row r="2059" spans="1:20" x14ac:dyDescent="0.3">
      <c r="A2059" t="s">
        <v>157</v>
      </c>
      <c r="B2059">
        <v>2013</v>
      </c>
      <c r="C2059" t="s">
        <v>29</v>
      </c>
      <c r="D2059">
        <v>86</v>
      </c>
      <c r="E2059">
        <v>79</v>
      </c>
      <c r="F2059">
        <v>3</v>
      </c>
      <c r="G2059">
        <v>10</v>
      </c>
      <c r="H2059">
        <v>2698.0181699999998</v>
      </c>
      <c r="I2059">
        <v>98</v>
      </c>
      <c r="J2059">
        <v>1</v>
      </c>
      <c r="K2059">
        <v>6.2</v>
      </c>
      <c r="L2059">
        <v>4</v>
      </c>
      <c r="M2059">
        <v>98</v>
      </c>
      <c r="N2059">
        <v>9.5500000000000007</v>
      </c>
      <c r="O2059">
        <v>21618.735339999999</v>
      </c>
      <c r="P2059">
        <v>1457295</v>
      </c>
      <c r="Q2059">
        <v>0.7</v>
      </c>
      <c r="R2059">
        <v>0.5</v>
      </c>
      <c r="S2059">
        <v>0.82699999999999996</v>
      </c>
      <c r="T2059">
        <v>16.3</v>
      </c>
    </row>
    <row r="2060" spans="1:20" x14ac:dyDescent="0.3">
      <c r="A2060" t="s">
        <v>157</v>
      </c>
      <c r="B2060">
        <v>2012</v>
      </c>
      <c r="C2060" t="s">
        <v>29</v>
      </c>
      <c r="D2060">
        <v>83</v>
      </c>
      <c r="E2060">
        <v>81</v>
      </c>
      <c r="F2060">
        <v>3</v>
      </c>
      <c r="G2060">
        <v>11.96</v>
      </c>
      <c r="H2060">
        <v>331.45703500000002</v>
      </c>
      <c r="I2060">
        <v>98</v>
      </c>
      <c r="J2060">
        <v>23</v>
      </c>
      <c r="K2060">
        <v>59.5</v>
      </c>
      <c r="L2060">
        <v>4</v>
      </c>
      <c r="M2060">
        <v>98</v>
      </c>
      <c r="N2060">
        <v>9.74</v>
      </c>
      <c r="O2060">
        <v>2577.4263999999998</v>
      </c>
      <c r="P2060">
        <v>1514844</v>
      </c>
      <c r="Q2060">
        <v>0.7</v>
      </c>
      <c r="R2060">
        <v>0.5</v>
      </c>
      <c r="S2060">
        <v>0.82399999999999995</v>
      </c>
      <c r="T2060">
        <v>16.3</v>
      </c>
    </row>
    <row r="2061" spans="1:20" x14ac:dyDescent="0.3">
      <c r="A2061" t="s">
        <v>157</v>
      </c>
      <c r="B2061">
        <v>2011</v>
      </c>
      <c r="C2061" t="s">
        <v>29</v>
      </c>
      <c r="D2061">
        <v>82</v>
      </c>
      <c r="E2061">
        <v>85</v>
      </c>
      <c r="F2061">
        <v>3</v>
      </c>
      <c r="G2061">
        <v>11.92</v>
      </c>
      <c r="H2061">
        <v>3108.2886229999999</v>
      </c>
      <c r="I2061">
        <v>97</v>
      </c>
      <c r="J2061">
        <v>2</v>
      </c>
      <c r="K2061">
        <v>58.8</v>
      </c>
      <c r="L2061">
        <v>4</v>
      </c>
      <c r="M2061">
        <v>97</v>
      </c>
      <c r="N2061">
        <v>1.7</v>
      </c>
      <c r="O2061">
        <v>23196.18375</v>
      </c>
      <c r="P2061">
        <v>155756</v>
      </c>
      <c r="Q2061">
        <v>0.7</v>
      </c>
      <c r="R2061">
        <v>0.5</v>
      </c>
      <c r="S2061">
        <v>0.81799999999999995</v>
      </c>
      <c r="T2061">
        <v>16.2</v>
      </c>
    </row>
    <row r="2062" spans="1:20" x14ac:dyDescent="0.3">
      <c r="A2062" t="s">
        <v>157</v>
      </c>
      <c r="B2062">
        <v>2010</v>
      </c>
      <c r="C2062" t="s">
        <v>29</v>
      </c>
      <c r="D2062">
        <v>79.599999999999994</v>
      </c>
      <c r="E2062">
        <v>88</v>
      </c>
      <c r="F2062">
        <v>3</v>
      </c>
      <c r="G2062">
        <v>12.25</v>
      </c>
      <c r="H2062">
        <v>3119.3498239999999</v>
      </c>
      <c r="I2062">
        <v>97</v>
      </c>
      <c r="J2062">
        <v>5</v>
      </c>
      <c r="K2062">
        <v>58.1</v>
      </c>
      <c r="L2062">
        <v>4</v>
      </c>
      <c r="M2062">
        <v>97</v>
      </c>
      <c r="N2062">
        <v>1.44</v>
      </c>
      <c r="O2062">
        <v>22538.6548</v>
      </c>
      <c r="P2062">
        <v>15731</v>
      </c>
      <c r="Q2062">
        <v>0.7</v>
      </c>
      <c r="R2062">
        <v>0.5</v>
      </c>
      <c r="S2062">
        <v>0.81200000000000006</v>
      </c>
      <c r="T2062">
        <v>16</v>
      </c>
    </row>
    <row r="2063" spans="1:20" x14ac:dyDescent="0.3">
      <c r="A2063" t="s">
        <v>157</v>
      </c>
      <c r="B2063">
        <v>2009</v>
      </c>
      <c r="C2063" t="s">
        <v>29</v>
      </c>
      <c r="D2063">
        <v>79.3</v>
      </c>
      <c r="E2063">
        <v>9</v>
      </c>
      <c r="F2063">
        <v>3</v>
      </c>
      <c r="G2063">
        <v>12.03</v>
      </c>
      <c r="H2063">
        <v>337.10235160000002</v>
      </c>
      <c r="I2063">
        <v>96</v>
      </c>
      <c r="J2063">
        <v>3</v>
      </c>
      <c r="K2063">
        <v>57.3</v>
      </c>
      <c r="L2063">
        <v>4</v>
      </c>
      <c r="M2063">
        <v>96</v>
      </c>
      <c r="N2063">
        <v>1.42</v>
      </c>
      <c r="O2063">
        <v>2363.9716100000001</v>
      </c>
      <c r="P2063">
        <v>1568247</v>
      </c>
      <c r="Q2063">
        <v>0.7</v>
      </c>
      <c r="R2063">
        <v>0.5</v>
      </c>
      <c r="S2063">
        <v>0.80900000000000005</v>
      </c>
      <c r="T2063">
        <v>16</v>
      </c>
    </row>
    <row r="2064" spans="1:20" x14ac:dyDescent="0.3">
      <c r="A2064" t="s">
        <v>157</v>
      </c>
      <c r="B2064">
        <v>2008</v>
      </c>
      <c r="C2064" t="s">
        <v>29</v>
      </c>
      <c r="D2064">
        <v>79</v>
      </c>
      <c r="E2064">
        <v>92</v>
      </c>
      <c r="F2064">
        <v>3</v>
      </c>
      <c r="G2064">
        <v>12.35</v>
      </c>
      <c r="H2064">
        <v>3652.8693320000002</v>
      </c>
      <c r="I2064">
        <v>97</v>
      </c>
      <c r="J2064">
        <v>1</v>
      </c>
      <c r="K2064">
        <v>56.5</v>
      </c>
      <c r="L2064">
        <v>4</v>
      </c>
      <c r="M2064">
        <v>97</v>
      </c>
      <c r="N2064">
        <v>9.9</v>
      </c>
      <c r="O2064">
        <v>24815.688399999999</v>
      </c>
      <c r="P2064">
        <v>1558177</v>
      </c>
      <c r="Q2064">
        <v>0.7</v>
      </c>
      <c r="R2064">
        <v>0.5</v>
      </c>
      <c r="S2064">
        <v>0.80400000000000005</v>
      </c>
      <c r="T2064">
        <v>15.8</v>
      </c>
    </row>
    <row r="2065" spans="1:20" x14ac:dyDescent="0.3">
      <c r="A2065" t="s">
        <v>157</v>
      </c>
      <c r="B2065">
        <v>2007</v>
      </c>
      <c r="C2065" t="s">
        <v>29</v>
      </c>
      <c r="D2065">
        <v>78.7</v>
      </c>
      <c r="E2065">
        <v>94</v>
      </c>
      <c r="F2065">
        <v>3</v>
      </c>
      <c r="G2065">
        <v>12.57</v>
      </c>
      <c r="H2065">
        <v>333.3569124</v>
      </c>
      <c r="I2065">
        <v>97</v>
      </c>
      <c r="J2065">
        <v>17</v>
      </c>
      <c r="K2065">
        <v>55.7</v>
      </c>
      <c r="L2065">
        <v>4</v>
      </c>
      <c r="M2065">
        <v>96</v>
      </c>
      <c r="N2065">
        <v>9.6199999999999992</v>
      </c>
      <c r="O2065">
        <v>2278.5844999999999</v>
      </c>
      <c r="P2065">
        <v>1542964</v>
      </c>
      <c r="Q2065">
        <v>0.7</v>
      </c>
      <c r="R2065">
        <v>0.5</v>
      </c>
      <c r="S2065">
        <v>0.79700000000000004</v>
      </c>
      <c r="T2065">
        <v>15.4</v>
      </c>
    </row>
    <row r="2066" spans="1:20" x14ac:dyDescent="0.3">
      <c r="A2066" t="s">
        <v>157</v>
      </c>
      <c r="B2066">
        <v>2006</v>
      </c>
      <c r="C2066" t="s">
        <v>29</v>
      </c>
      <c r="D2066">
        <v>78.5</v>
      </c>
      <c r="E2066">
        <v>96</v>
      </c>
      <c r="F2066">
        <v>3</v>
      </c>
      <c r="G2066">
        <v>13.11</v>
      </c>
      <c r="H2066">
        <v>2884.0201940000002</v>
      </c>
      <c r="I2066">
        <v>97</v>
      </c>
      <c r="J2066">
        <v>17</v>
      </c>
      <c r="K2066">
        <v>54.9</v>
      </c>
      <c r="L2066">
        <v>4</v>
      </c>
      <c r="M2066">
        <v>97</v>
      </c>
      <c r="N2066">
        <v>9.67</v>
      </c>
      <c r="O2066">
        <v>19821.444630000002</v>
      </c>
      <c r="P2066">
        <v>1522288</v>
      </c>
      <c r="Q2066">
        <v>0.7</v>
      </c>
      <c r="R2066">
        <v>0.5</v>
      </c>
      <c r="S2066">
        <v>0.79300000000000004</v>
      </c>
      <c r="T2066">
        <v>15.4</v>
      </c>
    </row>
    <row r="2067" spans="1:20" x14ac:dyDescent="0.3">
      <c r="A2067" t="s">
        <v>157</v>
      </c>
      <c r="B2067">
        <v>2005</v>
      </c>
      <c r="C2067" t="s">
        <v>29</v>
      </c>
      <c r="D2067">
        <v>77.7</v>
      </c>
      <c r="E2067">
        <v>11</v>
      </c>
      <c r="F2067">
        <v>3</v>
      </c>
      <c r="G2067">
        <v>13.33</v>
      </c>
      <c r="H2067">
        <v>2813.9852850000002</v>
      </c>
      <c r="I2067">
        <v>94</v>
      </c>
      <c r="J2067">
        <v>7</v>
      </c>
      <c r="K2067">
        <v>54.1</v>
      </c>
      <c r="L2067">
        <v>1</v>
      </c>
      <c r="M2067">
        <v>93</v>
      </c>
      <c r="N2067">
        <v>9.98</v>
      </c>
      <c r="O2067">
        <v>18784.948499999999</v>
      </c>
      <c r="P2067">
        <v>15333</v>
      </c>
      <c r="Q2067">
        <v>0.7</v>
      </c>
      <c r="R2067">
        <v>0.6</v>
      </c>
      <c r="S2067">
        <v>0.79</v>
      </c>
      <c r="T2067">
        <v>15.4</v>
      </c>
    </row>
    <row r="2068" spans="1:20" x14ac:dyDescent="0.3">
      <c r="A2068" t="s">
        <v>157</v>
      </c>
      <c r="B2068">
        <v>2004</v>
      </c>
      <c r="C2068" t="s">
        <v>29</v>
      </c>
      <c r="D2068">
        <v>78</v>
      </c>
      <c r="E2068">
        <v>99</v>
      </c>
      <c r="F2068">
        <v>3</v>
      </c>
      <c r="G2068">
        <v>13.45</v>
      </c>
      <c r="H2068">
        <v>276.09997980000003</v>
      </c>
      <c r="I2068">
        <v>94</v>
      </c>
      <c r="J2068">
        <v>5</v>
      </c>
      <c r="K2068">
        <v>53.3</v>
      </c>
      <c r="L2068">
        <v>1</v>
      </c>
      <c r="M2068">
        <v>95</v>
      </c>
      <c r="N2068">
        <v>9.84</v>
      </c>
      <c r="O2068">
        <v>1845.5880999999999</v>
      </c>
      <c r="P2068">
        <v>1483861</v>
      </c>
      <c r="Q2068">
        <v>0.7</v>
      </c>
      <c r="R2068">
        <v>0.6</v>
      </c>
      <c r="S2068">
        <v>0.79200000000000004</v>
      </c>
      <c r="T2068">
        <v>15.9</v>
      </c>
    </row>
    <row r="2069" spans="1:20" x14ac:dyDescent="0.3">
      <c r="A2069" t="s">
        <v>157</v>
      </c>
      <c r="B2069">
        <v>2003</v>
      </c>
      <c r="C2069" t="s">
        <v>29</v>
      </c>
      <c r="D2069">
        <v>77.3</v>
      </c>
      <c r="E2069">
        <v>15</v>
      </c>
      <c r="F2069">
        <v>3</v>
      </c>
      <c r="G2069">
        <v>14.21</v>
      </c>
      <c r="H2069">
        <v>2283.8917959999999</v>
      </c>
      <c r="I2069">
        <v>94</v>
      </c>
      <c r="J2069">
        <v>8</v>
      </c>
      <c r="K2069">
        <v>52.5</v>
      </c>
      <c r="L2069">
        <v>1</v>
      </c>
      <c r="M2069">
        <v>96</v>
      </c>
      <c r="N2069">
        <v>9.5399999999999991</v>
      </c>
      <c r="O2069">
        <v>15772.733399999999</v>
      </c>
      <c r="P2069">
        <v>1458821</v>
      </c>
      <c r="Q2069">
        <v>0.7</v>
      </c>
      <c r="R2069">
        <v>0.6</v>
      </c>
      <c r="S2069">
        <v>0.78900000000000003</v>
      </c>
      <c r="T2069">
        <v>15.8</v>
      </c>
    </row>
    <row r="2070" spans="1:20" x14ac:dyDescent="0.3">
      <c r="A2070" t="s">
        <v>157</v>
      </c>
      <c r="B2070">
        <v>2002</v>
      </c>
      <c r="C2070" t="s">
        <v>29</v>
      </c>
      <c r="D2070">
        <v>77.2</v>
      </c>
      <c r="E2070">
        <v>17</v>
      </c>
      <c r="F2070">
        <v>1</v>
      </c>
      <c r="G2070">
        <v>12</v>
      </c>
      <c r="H2070">
        <v>1904.0023100000001</v>
      </c>
      <c r="I2070">
        <v>82</v>
      </c>
      <c r="J2070">
        <v>8</v>
      </c>
      <c r="K2070">
        <v>51.7</v>
      </c>
      <c r="L2070">
        <v>1</v>
      </c>
      <c r="M2070">
        <v>96</v>
      </c>
      <c r="N2070">
        <v>9.15</v>
      </c>
      <c r="O2070">
        <v>12882.28897</v>
      </c>
      <c r="P2070">
        <v>1419631</v>
      </c>
      <c r="Q2070">
        <v>0.8</v>
      </c>
      <c r="R2070">
        <v>0.6</v>
      </c>
      <c r="S2070">
        <v>0.78800000000000003</v>
      </c>
      <c r="T2070">
        <v>15.9</v>
      </c>
    </row>
    <row r="2071" spans="1:20" x14ac:dyDescent="0.3">
      <c r="A2071" t="s">
        <v>157</v>
      </c>
      <c r="B2071">
        <v>2001</v>
      </c>
      <c r="C2071" t="s">
        <v>29</v>
      </c>
      <c r="D2071">
        <v>76.900000000000006</v>
      </c>
      <c r="E2071">
        <v>11</v>
      </c>
      <c r="F2071">
        <v>1</v>
      </c>
      <c r="G2071">
        <v>12.22</v>
      </c>
      <c r="H2071">
        <v>1657.328352</v>
      </c>
      <c r="I2071">
        <v>7</v>
      </c>
      <c r="J2071">
        <v>17</v>
      </c>
      <c r="K2071">
        <v>5.9</v>
      </c>
      <c r="L2071">
        <v>1</v>
      </c>
      <c r="M2071">
        <v>96</v>
      </c>
      <c r="N2071">
        <v>9.1</v>
      </c>
      <c r="O2071">
        <v>11729.14616</v>
      </c>
      <c r="P2071">
        <v>1362722</v>
      </c>
      <c r="Q2071">
        <v>0.8</v>
      </c>
      <c r="R2071">
        <v>0.6</v>
      </c>
      <c r="S2071">
        <v>0.78200000000000003</v>
      </c>
      <c r="T2071">
        <v>15.7</v>
      </c>
    </row>
    <row r="2072" spans="1:20" x14ac:dyDescent="0.3">
      <c r="A2072" t="s">
        <v>157</v>
      </c>
      <c r="B2072">
        <v>2000</v>
      </c>
      <c r="C2072" t="s">
        <v>29</v>
      </c>
      <c r="D2072">
        <v>76.599999999999994</v>
      </c>
      <c r="E2072">
        <v>11</v>
      </c>
      <c r="F2072">
        <v>1</v>
      </c>
      <c r="G2072">
        <v>11.89</v>
      </c>
      <c r="H2072">
        <v>167.3280168</v>
      </c>
      <c r="I2072">
        <v>58</v>
      </c>
      <c r="J2072">
        <v>45</v>
      </c>
      <c r="K2072">
        <v>5.0999999999999996</v>
      </c>
      <c r="L2072">
        <v>1</v>
      </c>
      <c r="M2072">
        <v>96</v>
      </c>
      <c r="N2072">
        <v>9.14</v>
      </c>
      <c r="O2072">
        <v>1152.39681</v>
      </c>
      <c r="P2072">
        <v>1289898</v>
      </c>
      <c r="Q2072">
        <v>0.8</v>
      </c>
      <c r="R2072">
        <v>0.6</v>
      </c>
      <c r="S2072">
        <v>0.77700000000000002</v>
      </c>
      <c r="T2072">
        <v>15.5</v>
      </c>
    </row>
    <row r="2073" spans="1:20" x14ac:dyDescent="0.3">
      <c r="A2073" t="s">
        <v>158</v>
      </c>
      <c r="B2073">
        <v>2015</v>
      </c>
      <c r="C2073" t="s">
        <v>21</v>
      </c>
      <c r="D2073">
        <v>78.2</v>
      </c>
      <c r="E2073">
        <v>68</v>
      </c>
      <c r="F2073">
        <v>3</v>
      </c>
      <c r="G2073">
        <v>0.01</v>
      </c>
      <c r="H2073">
        <v>64.900000000000006</v>
      </c>
      <c r="I2073">
        <v>99</v>
      </c>
      <c r="J2073">
        <v>18</v>
      </c>
      <c r="K2073">
        <v>69.3</v>
      </c>
      <c r="L2073">
        <v>4</v>
      </c>
      <c r="M2073">
        <v>99</v>
      </c>
      <c r="N2073">
        <v>4.9000000000000004</v>
      </c>
      <c r="O2073">
        <v>66346.522670000006</v>
      </c>
      <c r="P2073">
        <v>444</v>
      </c>
      <c r="Q2073">
        <v>5.2</v>
      </c>
      <c r="R2073">
        <v>4.9000000000000004</v>
      </c>
      <c r="S2073">
        <v>0.85499999999999998</v>
      </c>
      <c r="T2073">
        <v>13.4</v>
      </c>
    </row>
    <row r="2074" spans="1:20" x14ac:dyDescent="0.3">
      <c r="A2074" t="s">
        <v>158</v>
      </c>
      <c r="B2074">
        <v>2014</v>
      </c>
      <c r="C2074" t="s">
        <v>21</v>
      </c>
      <c r="D2074">
        <v>78.099999999999994</v>
      </c>
      <c r="E2074">
        <v>69</v>
      </c>
      <c r="F2074">
        <v>3</v>
      </c>
      <c r="G2074">
        <v>1.1499999999999999</v>
      </c>
      <c r="H2074">
        <v>5063.5131039999997</v>
      </c>
      <c r="I2074">
        <v>89</v>
      </c>
      <c r="J2074">
        <v>46</v>
      </c>
      <c r="K2074">
        <v>68.400000000000006</v>
      </c>
      <c r="L2074">
        <v>4</v>
      </c>
      <c r="M2074">
        <v>99</v>
      </c>
      <c r="N2074">
        <v>2.19</v>
      </c>
      <c r="O2074">
        <v>86852.711899999995</v>
      </c>
      <c r="P2074">
        <v>444</v>
      </c>
      <c r="Q2074">
        <v>5.2</v>
      </c>
      <c r="R2074">
        <v>4.8</v>
      </c>
      <c r="S2074">
        <v>0.85399999999999998</v>
      </c>
      <c r="T2074">
        <v>13.4</v>
      </c>
    </row>
    <row r="2075" spans="1:20" x14ac:dyDescent="0.3">
      <c r="A2075" t="s">
        <v>158</v>
      </c>
      <c r="B2075">
        <v>2013</v>
      </c>
      <c r="C2075" t="s">
        <v>21</v>
      </c>
      <c r="D2075">
        <v>77.900000000000006</v>
      </c>
      <c r="E2075">
        <v>7</v>
      </c>
      <c r="F2075">
        <v>3</v>
      </c>
      <c r="G2075">
        <v>1.2</v>
      </c>
      <c r="H2075">
        <v>515.07347949999996</v>
      </c>
      <c r="I2075">
        <v>97</v>
      </c>
      <c r="J2075">
        <v>73</v>
      </c>
      <c r="K2075">
        <v>67.7</v>
      </c>
      <c r="L2075">
        <v>4</v>
      </c>
      <c r="M2075">
        <v>99</v>
      </c>
      <c r="N2075">
        <v>2.15</v>
      </c>
      <c r="O2075">
        <v>8834.8795800000007</v>
      </c>
      <c r="P2075">
        <v>444</v>
      </c>
      <c r="Q2075">
        <v>5.0999999999999996</v>
      </c>
      <c r="R2075">
        <v>4.7</v>
      </c>
      <c r="S2075">
        <v>0.84299999999999997</v>
      </c>
      <c r="T2075">
        <v>13.4</v>
      </c>
    </row>
    <row r="2076" spans="1:20" x14ac:dyDescent="0.3">
      <c r="A2076" t="s">
        <v>158</v>
      </c>
      <c r="B2076">
        <v>2012</v>
      </c>
      <c r="C2076" t="s">
        <v>21</v>
      </c>
      <c r="D2076">
        <v>77.8</v>
      </c>
      <c r="E2076">
        <v>72</v>
      </c>
      <c r="F2076">
        <v>3</v>
      </c>
      <c r="G2076">
        <v>1.1299999999999999</v>
      </c>
      <c r="H2076">
        <v>5163.3291799999997</v>
      </c>
      <c r="I2076">
        <v>93</v>
      </c>
      <c r="J2076">
        <v>160</v>
      </c>
      <c r="K2076">
        <v>67</v>
      </c>
      <c r="L2076">
        <v>4</v>
      </c>
      <c r="M2076">
        <v>93</v>
      </c>
      <c r="N2076">
        <v>2.16</v>
      </c>
      <c r="O2076">
        <v>88564.822979999997</v>
      </c>
      <c r="P2076">
        <v>444</v>
      </c>
      <c r="Q2076">
        <v>5.0999999999999996</v>
      </c>
      <c r="R2076">
        <v>4.7</v>
      </c>
      <c r="S2076">
        <v>0.83699999999999997</v>
      </c>
      <c r="T2076">
        <v>13.4</v>
      </c>
    </row>
    <row r="2077" spans="1:20" x14ac:dyDescent="0.3">
      <c r="A2077" t="s">
        <v>158</v>
      </c>
      <c r="B2077">
        <v>2011</v>
      </c>
      <c r="C2077" t="s">
        <v>21</v>
      </c>
      <c r="D2077">
        <v>77.5</v>
      </c>
      <c r="E2077">
        <v>74</v>
      </c>
      <c r="F2077">
        <v>3</v>
      </c>
      <c r="G2077">
        <v>1.1599999999999999</v>
      </c>
      <c r="H2077">
        <v>4409.1706700000004</v>
      </c>
      <c r="I2077">
        <v>93</v>
      </c>
      <c r="J2077">
        <v>101</v>
      </c>
      <c r="K2077">
        <v>66.5</v>
      </c>
      <c r="L2077">
        <v>4</v>
      </c>
      <c r="M2077">
        <v>92</v>
      </c>
      <c r="N2077">
        <v>1.93</v>
      </c>
      <c r="O2077">
        <v>85948.745999999999</v>
      </c>
      <c r="P2077">
        <v>444</v>
      </c>
      <c r="Q2077">
        <v>5.0999999999999996</v>
      </c>
      <c r="R2077">
        <v>4.5999999999999996</v>
      </c>
      <c r="S2077">
        <v>0.82699999999999996</v>
      </c>
      <c r="T2077">
        <v>12.4</v>
      </c>
    </row>
    <row r="2078" spans="1:20" x14ac:dyDescent="0.3">
      <c r="A2078" t="s">
        <v>158</v>
      </c>
      <c r="B2078">
        <v>2010</v>
      </c>
      <c r="C2078" t="s">
        <v>21</v>
      </c>
      <c r="D2078">
        <v>77.3</v>
      </c>
      <c r="E2078">
        <v>76</v>
      </c>
      <c r="F2078">
        <v>3</v>
      </c>
      <c r="G2078">
        <v>1.1599999999999999</v>
      </c>
      <c r="H2078">
        <v>37.768488189999999</v>
      </c>
      <c r="I2078">
        <v>97</v>
      </c>
      <c r="J2078">
        <v>295</v>
      </c>
      <c r="K2078">
        <v>66</v>
      </c>
      <c r="L2078">
        <v>4</v>
      </c>
      <c r="M2078">
        <v>98</v>
      </c>
      <c r="N2078">
        <v>2.9</v>
      </c>
      <c r="O2078">
        <v>736.22784000000001</v>
      </c>
      <c r="P2078">
        <v>444</v>
      </c>
      <c r="Q2078">
        <v>5</v>
      </c>
      <c r="R2078">
        <v>4.5999999999999996</v>
      </c>
      <c r="S2078">
        <v>0.82499999999999996</v>
      </c>
      <c r="T2078">
        <v>12</v>
      </c>
    </row>
    <row r="2079" spans="1:20" x14ac:dyDescent="0.3">
      <c r="A2079" t="s">
        <v>158</v>
      </c>
      <c r="B2079">
        <v>2009</v>
      </c>
      <c r="C2079" t="s">
        <v>21</v>
      </c>
      <c r="D2079">
        <v>77</v>
      </c>
      <c r="E2079">
        <v>79</v>
      </c>
      <c r="F2079">
        <v>3</v>
      </c>
      <c r="G2079">
        <v>1.1100000000000001</v>
      </c>
      <c r="H2079">
        <v>3688.6942880000001</v>
      </c>
      <c r="I2079">
        <v>99</v>
      </c>
      <c r="J2079">
        <v>112</v>
      </c>
      <c r="K2079">
        <v>65.599999999999994</v>
      </c>
      <c r="L2079">
        <v>4</v>
      </c>
      <c r="M2079">
        <v>98</v>
      </c>
      <c r="N2079">
        <v>2.63</v>
      </c>
      <c r="O2079">
        <v>61478.238129999998</v>
      </c>
      <c r="P2079">
        <v>444</v>
      </c>
      <c r="Q2079">
        <v>5</v>
      </c>
      <c r="R2079">
        <v>4.5999999999999996</v>
      </c>
      <c r="S2079">
        <v>0.82799999999999996</v>
      </c>
      <c r="T2079">
        <v>11.8</v>
      </c>
    </row>
    <row r="2080" spans="1:20" x14ac:dyDescent="0.3">
      <c r="A2080" t="s">
        <v>158</v>
      </c>
      <c r="B2080">
        <v>2008</v>
      </c>
      <c r="C2080" t="s">
        <v>21</v>
      </c>
      <c r="D2080">
        <v>76.8</v>
      </c>
      <c r="E2080">
        <v>82</v>
      </c>
      <c r="F2080">
        <v>3</v>
      </c>
      <c r="G2080">
        <v>1.37</v>
      </c>
      <c r="H2080">
        <v>5484.1433079999997</v>
      </c>
      <c r="I2080">
        <v>97</v>
      </c>
      <c r="J2080">
        <v>17</v>
      </c>
      <c r="K2080">
        <v>65.2</v>
      </c>
      <c r="L2080">
        <v>4</v>
      </c>
      <c r="M2080">
        <v>98</v>
      </c>
      <c r="N2080">
        <v>1.87</v>
      </c>
      <c r="O2080">
        <v>82967.372279999996</v>
      </c>
      <c r="P2080">
        <v>444</v>
      </c>
      <c r="Q2080">
        <v>5</v>
      </c>
      <c r="R2080">
        <v>4.5</v>
      </c>
      <c r="S2080">
        <v>0.82499999999999996</v>
      </c>
      <c r="T2080">
        <v>11.7</v>
      </c>
    </row>
    <row r="2081" spans="1:20" x14ac:dyDescent="0.3">
      <c r="A2081" t="s">
        <v>158</v>
      </c>
      <c r="B2081">
        <v>2007</v>
      </c>
      <c r="C2081" t="s">
        <v>21</v>
      </c>
      <c r="D2081">
        <v>76.7</v>
      </c>
      <c r="E2081">
        <v>83</v>
      </c>
      <c r="F2081">
        <v>3</v>
      </c>
      <c r="G2081">
        <v>1.24</v>
      </c>
      <c r="H2081">
        <v>44.185062729999999</v>
      </c>
      <c r="I2081">
        <v>94</v>
      </c>
      <c r="J2081">
        <v>361</v>
      </c>
      <c r="K2081">
        <v>65.099999999999994</v>
      </c>
      <c r="L2081">
        <v>4</v>
      </c>
      <c r="M2081">
        <v>97</v>
      </c>
      <c r="N2081">
        <v>2.31</v>
      </c>
      <c r="O2081">
        <v>675.61257999999998</v>
      </c>
      <c r="P2081">
        <v>444</v>
      </c>
      <c r="Q2081">
        <v>4.9000000000000004</v>
      </c>
      <c r="R2081">
        <v>4.5</v>
      </c>
      <c r="S2081">
        <v>0.83</v>
      </c>
      <c r="T2081">
        <v>12.6</v>
      </c>
    </row>
    <row r="2082" spans="1:20" x14ac:dyDescent="0.3">
      <c r="A2082" t="s">
        <v>158</v>
      </c>
      <c r="B2082">
        <v>2006</v>
      </c>
      <c r="C2082" t="s">
        <v>21</v>
      </c>
      <c r="D2082">
        <v>76.599999999999994</v>
      </c>
      <c r="E2082">
        <v>83</v>
      </c>
      <c r="F2082">
        <v>3</v>
      </c>
      <c r="G2082">
        <v>1.28</v>
      </c>
      <c r="H2082">
        <v>448.59529889999999</v>
      </c>
      <c r="I2082">
        <v>96</v>
      </c>
      <c r="J2082">
        <v>144</v>
      </c>
      <c r="K2082">
        <v>65</v>
      </c>
      <c r="L2082">
        <v>4</v>
      </c>
      <c r="M2082">
        <v>95</v>
      </c>
      <c r="N2082">
        <v>2.58</v>
      </c>
      <c r="O2082">
        <v>6256.55926</v>
      </c>
      <c r="P2082">
        <v>444</v>
      </c>
      <c r="Q2082">
        <v>4.9000000000000004</v>
      </c>
      <c r="R2082">
        <v>4.5</v>
      </c>
      <c r="S2082">
        <v>0.83499999999999996</v>
      </c>
      <c r="T2082">
        <v>13.7</v>
      </c>
    </row>
    <row r="2083" spans="1:20" x14ac:dyDescent="0.3">
      <c r="A2083" t="s">
        <v>158</v>
      </c>
      <c r="B2083">
        <v>2005</v>
      </c>
      <c r="C2083" t="s">
        <v>21</v>
      </c>
      <c r="D2083">
        <v>76.599999999999994</v>
      </c>
      <c r="E2083">
        <v>84</v>
      </c>
      <c r="F2083">
        <v>3</v>
      </c>
      <c r="G2083">
        <v>1.18</v>
      </c>
      <c r="H2083">
        <v>4582.4760809999998</v>
      </c>
      <c r="I2083">
        <v>97</v>
      </c>
      <c r="J2083">
        <v>74</v>
      </c>
      <c r="K2083">
        <v>65.099999999999994</v>
      </c>
      <c r="L2083">
        <v>4</v>
      </c>
      <c r="M2083">
        <v>98</v>
      </c>
      <c r="N2083">
        <v>3.1</v>
      </c>
      <c r="O2083">
        <v>51488.495289999999</v>
      </c>
      <c r="P2083">
        <v>444</v>
      </c>
      <c r="Q2083">
        <v>4.8</v>
      </c>
      <c r="R2083">
        <v>4.5</v>
      </c>
      <c r="S2083">
        <v>0.83</v>
      </c>
      <c r="T2083">
        <v>13.7</v>
      </c>
    </row>
    <row r="2084" spans="1:20" x14ac:dyDescent="0.3">
      <c r="A2084" t="s">
        <v>158</v>
      </c>
      <c r="B2084">
        <v>2004</v>
      </c>
      <c r="C2084" t="s">
        <v>21</v>
      </c>
      <c r="D2084">
        <v>76.599999999999994</v>
      </c>
      <c r="E2084">
        <v>84</v>
      </c>
      <c r="F2084">
        <v>3</v>
      </c>
      <c r="G2084">
        <v>1.1100000000000001</v>
      </c>
      <c r="H2084">
        <v>4064.7438689999999</v>
      </c>
      <c r="I2084">
        <v>97</v>
      </c>
      <c r="J2084">
        <v>29</v>
      </c>
      <c r="K2084">
        <v>65</v>
      </c>
      <c r="L2084">
        <v>4</v>
      </c>
      <c r="M2084">
        <v>95</v>
      </c>
      <c r="N2084">
        <v>3.61</v>
      </c>
      <c r="O2084">
        <v>41818.352559999999</v>
      </c>
      <c r="P2084">
        <v>444</v>
      </c>
      <c r="Q2084">
        <v>4.8</v>
      </c>
      <c r="R2084">
        <v>4.5</v>
      </c>
      <c r="S2084">
        <v>0.82599999999999996</v>
      </c>
      <c r="T2084">
        <v>13.5</v>
      </c>
    </row>
    <row r="2085" spans="1:20" x14ac:dyDescent="0.3">
      <c r="A2085" t="s">
        <v>158</v>
      </c>
      <c r="B2085">
        <v>2003</v>
      </c>
      <c r="C2085" t="s">
        <v>21</v>
      </c>
      <c r="D2085">
        <v>76.5</v>
      </c>
      <c r="E2085">
        <v>85</v>
      </c>
      <c r="F2085">
        <v>3</v>
      </c>
      <c r="G2085">
        <v>1</v>
      </c>
      <c r="H2085">
        <v>4049.9723469999999</v>
      </c>
      <c r="I2085">
        <v>93</v>
      </c>
      <c r="J2085">
        <v>24</v>
      </c>
      <c r="K2085">
        <v>64.7</v>
      </c>
      <c r="L2085">
        <v>4</v>
      </c>
      <c r="M2085">
        <v>93</v>
      </c>
      <c r="N2085">
        <v>4.1399999999999997</v>
      </c>
      <c r="O2085">
        <v>34176.981829999997</v>
      </c>
      <c r="P2085">
        <v>444</v>
      </c>
      <c r="Q2085">
        <v>4.8</v>
      </c>
      <c r="R2085">
        <v>4.5</v>
      </c>
      <c r="S2085">
        <v>0.81499999999999995</v>
      </c>
      <c r="T2085">
        <v>12.8</v>
      </c>
    </row>
    <row r="2086" spans="1:20" x14ac:dyDescent="0.3">
      <c r="A2086" t="s">
        <v>158</v>
      </c>
      <c r="B2086">
        <v>2002</v>
      </c>
      <c r="C2086" t="s">
        <v>21</v>
      </c>
      <c r="D2086">
        <v>76.400000000000006</v>
      </c>
      <c r="E2086">
        <v>85</v>
      </c>
      <c r="F2086">
        <v>3</v>
      </c>
      <c r="G2086">
        <v>0.87</v>
      </c>
      <c r="H2086">
        <v>188.67829449999999</v>
      </c>
      <c r="I2086">
        <v>98</v>
      </c>
      <c r="J2086">
        <v>34</v>
      </c>
      <c r="K2086">
        <v>64.099999999999994</v>
      </c>
      <c r="L2086">
        <v>4</v>
      </c>
      <c r="M2086">
        <v>96</v>
      </c>
      <c r="N2086">
        <v>2.71</v>
      </c>
      <c r="O2086">
        <v>2999.6549199999999</v>
      </c>
      <c r="P2086">
        <v>444</v>
      </c>
      <c r="Q2086">
        <v>4.8</v>
      </c>
      <c r="R2086">
        <v>4.5</v>
      </c>
      <c r="S2086">
        <v>0.80700000000000005</v>
      </c>
      <c r="T2086">
        <v>12.2</v>
      </c>
    </row>
    <row r="2087" spans="1:20" x14ac:dyDescent="0.3">
      <c r="A2087" t="s">
        <v>158</v>
      </c>
      <c r="B2087">
        <v>2001</v>
      </c>
      <c r="C2087" t="s">
        <v>21</v>
      </c>
      <c r="D2087">
        <v>76.3</v>
      </c>
      <c r="E2087">
        <v>87</v>
      </c>
      <c r="F2087">
        <v>3</v>
      </c>
      <c r="G2087">
        <v>0.76</v>
      </c>
      <c r="H2087">
        <v>170.04945369999999</v>
      </c>
      <c r="I2087">
        <v>93</v>
      </c>
      <c r="J2087">
        <v>23</v>
      </c>
      <c r="K2087">
        <v>63.3</v>
      </c>
      <c r="L2087">
        <v>4</v>
      </c>
      <c r="M2087">
        <v>93</v>
      </c>
      <c r="N2087">
        <v>2.56</v>
      </c>
      <c r="O2087">
        <v>2843.6363500000002</v>
      </c>
      <c r="P2087">
        <v>444</v>
      </c>
      <c r="Q2087">
        <v>4.8</v>
      </c>
      <c r="R2087">
        <v>4.5</v>
      </c>
      <c r="S2087">
        <v>0.80900000000000005</v>
      </c>
      <c r="T2087">
        <v>12.6</v>
      </c>
    </row>
    <row r="2088" spans="1:20" x14ac:dyDescent="0.3">
      <c r="A2088" t="s">
        <v>158</v>
      </c>
      <c r="B2088">
        <v>2000</v>
      </c>
      <c r="C2088" t="s">
        <v>21</v>
      </c>
      <c r="D2088">
        <v>76.2</v>
      </c>
      <c r="E2088">
        <v>88</v>
      </c>
      <c r="F2088">
        <v>3</v>
      </c>
      <c r="G2088">
        <v>0.5</v>
      </c>
      <c r="H2088">
        <v>1559.2871580000001</v>
      </c>
      <c r="I2088">
        <v>89</v>
      </c>
      <c r="J2088">
        <v>46</v>
      </c>
      <c r="K2088">
        <v>62.4</v>
      </c>
      <c r="L2088">
        <v>4</v>
      </c>
      <c r="M2088">
        <v>91</v>
      </c>
      <c r="N2088">
        <v>2.1800000000000002</v>
      </c>
      <c r="O2088">
        <v>29986.291499999999</v>
      </c>
      <c r="P2088">
        <v>444</v>
      </c>
      <c r="Q2088">
        <v>4.8</v>
      </c>
      <c r="R2088">
        <v>4.5</v>
      </c>
      <c r="S2088">
        <v>0.80800000000000005</v>
      </c>
      <c r="T2088">
        <v>13</v>
      </c>
    </row>
    <row r="2089" spans="1:20" x14ac:dyDescent="0.3">
      <c r="A2089" t="s">
        <v>159</v>
      </c>
      <c r="B2089">
        <v>2015</v>
      </c>
      <c r="C2089" t="s">
        <v>21</v>
      </c>
      <c r="D2089">
        <v>82.3</v>
      </c>
      <c r="E2089">
        <v>64</v>
      </c>
      <c r="F2089">
        <v>1</v>
      </c>
      <c r="G2089">
        <v>0.01</v>
      </c>
      <c r="H2089">
        <v>64.900000000000006</v>
      </c>
      <c r="I2089">
        <v>98</v>
      </c>
      <c r="J2089">
        <v>7</v>
      </c>
      <c r="K2089">
        <v>31.7</v>
      </c>
      <c r="L2089">
        <v>2</v>
      </c>
      <c r="M2089">
        <v>98</v>
      </c>
      <c r="N2089">
        <v>4.9000000000000004</v>
      </c>
      <c r="O2089">
        <v>1766.9475950000001</v>
      </c>
      <c r="P2089">
        <v>444</v>
      </c>
      <c r="Q2089">
        <v>1.5</v>
      </c>
      <c r="R2089">
        <v>1</v>
      </c>
      <c r="S2089">
        <v>0.67700000000000005</v>
      </c>
      <c r="T2089">
        <v>12.9</v>
      </c>
    </row>
    <row r="2090" spans="1:20" x14ac:dyDescent="0.3">
      <c r="A2090" t="s">
        <v>159</v>
      </c>
      <c r="B2090">
        <v>2014</v>
      </c>
      <c r="C2090" t="s">
        <v>21</v>
      </c>
      <c r="D2090">
        <v>82</v>
      </c>
      <c r="E2090">
        <v>66</v>
      </c>
      <c r="F2090">
        <v>1</v>
      </c>
      <c r="G2090">
        <v>0.01</v>
      </c>
      <c r="H2090">
        <v>64.900000000000006</v>
      </c>
      <c r="I2090">
        <v>99</v>
      </c>
      <c r="J2090">
        <v>442</v>
      </c>
      <c r="K2090">
        <v>31.2</v>
      </c>
      <c r="L2090">
        <v>2</v>
      </c>
      <c r="M2090">
        <v>99</v>
      </c>
      <c r="N2090">
        <v>7.37</v>
      </c>
      <c r="O2090">
        <v>1766.9475950000001</v>
      </c>
      <c r="P2090">
        <v>444</v>
      </c>
      <c r="Q2090">
        <v>1.5</v>
      </c>
      <c r="R2090">
        <v>1</v>
      </c>
      <c r="S2090">
        <v>0.67700000000000005</v>
      </c>
      <c r="T2090">
        <v>12.9</v>
      </c>
    </row>
    <row r="2091" spans="1:20" x14ac:dyDescent="0.3">
      <c r="A2091" t="s">
        <v>159</v>
      </c>
      <c r="B2091">
        <v>2013</v>
      </c>
      <c r="C2091" t="s">
        <v>21</v>
      </c>
      <c r="D2091">
        <v>81.7</v>
      </c>
      <c r="E2091">
        <v>68</v>
      </c>
      <c r="F2091">
        <v>1</v>
      </c>
      <c r="G2091">
        <v>9.33</v>
      </c>
      <c r="H2091">
        <v>64.900000000000006</v>
      </c>
      <c r="I2091">
        <v>99</v>
      </c>
      <c r="J2091">
        <v>107</v>
      </c>
      <c r="K2091">
        <v>3.8</v>
      </c>
      <c r="L2091">
        <v>2</v>
      </c>
      <c r="M2091">
        <v>99</v>
      </c>
      <c r="N2091">
        <v>7.2</v>
      </c>
      <c r="O2091">
        <v>1766.9475950000001</v>
      </c>
      <c r="P2091">
        <v>444</v>
      </c>
      <c r="Q2091">
        <v>1.5</v>
      </c>
      <c r="R2091">
        <v>1</v>
      </c>
      <c r="S2091">
        <v>0.67700000000000005</v>
      </c>
      <c r="T2091">
        <v>12.9</v>
      </c>
    </row>
    <row r="2092" spans="1:20" x14ac:dyDescent="0.3">
      <c r="A2092" t="s">
        <v>159</v>
      </c>
      <c r="B2092">
        <v>2012</v>
      </c>
      <c r="C2092" t="s">
        <v>21</v>
      </c>
      <c r="D2092">
        <v>81.2</v>
      </c>
      <c r="E2092">
        <v>69</v>
      </c>
      <c r="F2092">
        <v>1</v>
      </c>
      <c r="G2092">
        <v>9.56</v>
      </c>
      <c r="H2092">
        <v>64.900000000000006</v>
      </c>
      <c r="I2092">
        <v>99</v>
      </c>
      <c r="J2092">
        <v>2</v>
      </c>
      <c r="K2092">
        <v>3.4</v>
      </c>
      <c r="L2092">
        <v>2</v>
      </c>
      <c r="M2092">
        <v>99</v>
      </c>
      <c r="N2092">
        <v>7.1</v>
      </c>
      <c r="O2092">
        <v>1766.9475950000001</v>
      </c>
      <c r="P2092">
        <v>444</v>
      </c>
      <c r="Q2092">
        <v>1.5</v>
      </c>
      <c r="R2092">
        <v>1</v>
      </c>
      <c r="S2092">
        <v>0.67700000000000005</v>
      </c>
      <c r="T2092">
        <v>12.9</v>
      </c>
    </row>
    <row r="2093" spans="1:20" x14ac:dyDescent="0.3">
      <c r="A2093" t="s">
        <v>159</v>
      </c>
      <c r="B2093">
        <v>2011</v>
      </c>
      <c r="C2093" t="s">
        <v>21</v>
      </c>
      <c r="D2093">
        <v>81.099999999999994</v>
      </c>
      <c r="E2093">
        <v>72</v>
      </c>
      <c r="F2093">
        <v>2</v>
      </c>
      <c r="G2093">
        <v>9.34</v>
      </c>
      <c r="H2093">
        <v>64.900000000000006</v>
      </c>
      <c r="I2093">
        <v>99</v>
      </c>
      <c r="J2093">
        <v>42</v>
      </c>
      <c r="K2093">
        <v>3</v>
      </c>
      <c r="L2093">
        <v>2</v>
      </c>
      <c r="M2093">
        <v>98</v>
      </c>
      <c r="N2093">
        <v>6.83</v>
      </c>
      <c r="O2093">
        <v>1766.9475950000001</v>
      </c>
      <c r="P2093">
        <v>444</v>
      </c>
      <c r="Q2093">
        <v>1.5</v>
      </c>
      <c r="R2093">
        <v>1</v>
      </c>
      <c r="S2093">
        <v>0.67700000000000005</v>
      </c>
      <c r="T2093">
        <v>12.9</v>
      </c>
    </row>
    <row r="2094" spans="1:20" x14ac:dyDescent="0.3">
      <c r="A2094" t="s">
        <v>159</v>
      </c>
      <c r="B2094">
        <v>2010</v>
      </c>
      <c r="C2094" t="s">
        <v>21</v>
      </c>
      <c r="D2094">
        <v>87</v>
      </c>
      <c r="E2094">
        <v>74</v>
      </c>
      <c r="F2094">
        <v>2</v>
      </c>
      <c r="G2094">
        <v>9.23</v>
      </c>
      <c r="H2094">
        <v>64.900000000000006</v>
      </c>
      <c r="I2094">
        <v>94</v>
      </c>
      <c r="J2094">
        <v>114</v>
      </c>
      <c r="K2094">
        <v>29.5</v>
      </c>
      <c r="L2094">
        <v>2</v>
      </c>
      <c r="M2094">
        <v>95</v>
      </c>
      <c r="N2094">
        <v>6.79</v>
      </c>
      <c r="O2094">
        <v>1766.9475950000001</v>
      </c>
      <c r="P2094">
        <v>444</v>
      </c>
      <c r="Q2094">
        <v>1.5</v>
      </c>
      <c r="R2094">
        <v>1</v>
      </c>
      <c r="S2094">
        <v>0.67700000000000005</v>
      </c>
      <c r="T2094">
        <v>12.9</v>
      </c>
    </row>
    <row r="2095" spans="1:20" x14ac:dyDescent="0.3">
      <c r="A2095" t="s">
        <v>159</v>
      </c>
      <c r="B2095">
        <v>2009</v>
      </c>
      <c r="C2095" t="s">
        <v>21</v>
      </c>
      <c r="D2095">
        <v>86</v>
      </c>
      <c r="E2095">
        <v>75</v>
      </c>
      <c r="F2095">
        <v>2</v>
      </c>
      <c r="G2095">
        <v>8.9700000000000006</v>
      </c>
      <c r="H2095">
        <v>64.900000000000006</v>
      </c>
      <c r="I2095">
        <v>94</v>
      </c>
      <c r="J2095">
        <v>17</v>
      </c>
      <c r="K2095">
        <v>29.1</v>
      </c>
      <c r="L2095">
        <v>2</v>
      </c>
      <c r="M2095">
        <v>95</v>
      </c>
      <c r="N2095">
        <v>6.66</v>
      </c>
      <c r="O2095">
        <v>1766.9475950000001</v>
      </c>
      <c r="P2095">
        <v>444</v>
      </c>
      <c r="Q2095">
        <v>1.5</v>
      </c>
      <c r="R2095">
        <v>1</v>
      </c>
      <c r="S2095">
        <v>0.67700000000000005</v>
      </c>
      <c r="T2095">
        <v>12.9</v>
      </c>
    </row>
    <row r="2096" spans="1:20" x14ac:dyDescent="0.3">
      <c r="A2096" t="s">
        <v>159</v>
      </c>
      <c r="B2096">
        <v>2008</v>
      </c>
      <c r="C2096" t="s">
        <v>21</v>
      </c>
      <c r="D2096">
        <v>83</v>
      </c>
      <c r="E2096">
        <v>75</v>
      </c>
      <c r="F2096">
        <v>2</v>
      </c>
      <c r="G2096">
        <v>9.31</v>
      </c>
      <c r="H2096">
        <v>64.900000000000006</v>
      </c>
      <c r="I2096">
        <v>94</v>
      </c>
      <c r="J2096">
        <v>2</v>
      </c>
      <c r="K2096">
        <v>28.6</v>
      </c>
      <c r="L2096">
        <v>2</v>
      </c>
      <c r="M2096">
        <v>92</v>
      </c>
      <c r="N2096">
        <v>6.16</v>
      </c>
      <c r="O2096">
        <v>1766.9475950000001</v>
      </c>
      <c r="P2096">
        <v>444</v>
      </c>
      <c r="Q2096">
        <v>1.5</v>
      </c>
      <c r="R2096">
        <v>1</v>
      </c>
      <c r="S2096">
        <v>0.67700000000000005</v>
      </c>
      <c r="T2096">
        <v>12.9</v>
      </c>
    </row>
    <row r="2097" spans="1:20" x14ac:dyDescent="0.3">
      <c r="A2097" t="s">
        <v>159</v>
      </c>
      <c r="B2097">
        <v>2007</v>
      </c>
      <c r="C2097" t="s">
        <v>21</v>
      </c>
      <c r="D2097">
        <v>79.8</v>
      </c>
      <c r="E2097">
        <v>77</v>
      </c>
      <c r="F2097">
        <v>2</v>
      </c>
      <c r="G2097">
        <v>9.0500000000000007</v>
      </c>
      <c r="H2097">
        <v>64.900000000000006</v>
      </c>
      <c r="I2097">
        <v>91</v>
      </c>
      <c r="J2097">
        <v>194</v>
      </c>
      <c r="K2097">
        <v>28.2</v>
      </c>
      <c r="L2097">
        <v>2</v>
      </c>
      <c r="M2097">
        <v>91</v>
      </c>
      <c r="N2097">
        <v>5.99</v>
      </c>
      <c r="O2097">
        <v>1766.9475950000001</v>
      </c>
      <c r="P2097">
        <v>444</v>
      </c>
      <c r="Q2097">
        <v>1.5</v>
      </c>
      <c r="R2097">
        <v>1</v>
      </c>
      <c r="S2097">
        <v>0.67700000000000005</v>
      </c>
      <c r="T2097">
        <v>12.9</v>
      </c>
    </row>
    <row r="2098" spans="1:20" x14ac:dyDescent="0.3">
      <c r="A2098" t="s">
        <v>159</v>
      </c>
      <c r="B2098">
        <v>2006</v>
      </c>
      <c r="C2098" t="s">
        <v>21</v>
      </c>
      <c r="D2098">
        <v>79.400000000000006</v>
      </c>
      <c r="E2098">
        <v>79</v>
      </c>
      <c r="F2098">
        <v>2</v>
      </c>
      <c r="G2098">
        <v>8.83</v>
      </c>
      <c r="H2098">
        <v>64.900000000000006</v>
      </c>
      <c r="I2098">
        <v>99</v>
      </c>
      <c r="J2098">
        <v>28</v>
      </c>
      <c r="K2098">
        <v>27.7</v>
      </c>
      <c r="L2098">
        <v>2</v>
      </c>
      <c r="M2098">
        <v>98</v>
      </c>
      <c r="N2098">
        <v>5.76</v>
      </c>
      <c r="O2098">
        <v>1766.9475950000001</v>
      </c>
      <c r="P2098">
        <v>444</v>
      </c>
      <c r="Q2098">
        <v>1.5</v>
      </c>
      <c r="R2098">
        <v>1</v>
      </c>
      <c r="S2098">
        <v>0.67700000000000005</v>
      </c>
      <c r="T2098">
        <v>12.9</v>
      </c>
    </row>
    <row r="2099" spans="1:20" x14ac:dyDescent="0.3">
      <c r="A2099" t="s">
        <v>159</v>
      </c>
      <c r="B2099">
        <v>2005</v>
      </c>
      <c r="C2099" t="s">
        <v>21</v>
      </c>
      <c r="D2099">
        <v>78.7</v>
      </c>
      <c r="E2099">
        <v>84</v>
      </c>
      <c r="F2099">
        <v>2</v>
      </c>
      <c r="G2099">
        <v>9.0299999999999994</v>
      </c>
      <c r="H2099">
        <v>64.900000000000006</v>
      </c>
      <c r="I2099">
        <v>99</v>
      </c>
      <c r="J2099">
        <v>7</v>
      </c>
      <c r="K2099">
        <v>27.2</v>
      </c>
      <c r="L2099">
        <v>3</v>
      </c>
      <c r="M2099">
        <v>96</v>
      </c>
      <c r="N2099">
        <v>5.33</v>
      </c>
      <c r="O2099">
        <v>1766.9475950000001</v>
      </c>
      <c r="P2099">
        <v>444</v>
      </c>
      <c r="Q2099">
        <v>1.6</v>
      </c>
      <c r="R2099">
        <v>1</v>
      </c>
      <c r="S2099">
        <v>0.67700000000000005</v>
      </c>
      <c r="T2099">
        <v>12.9</v>
      </c>
    </row>
    <row r="2100" spans="1:20" x14ac:dyDescent="0.3">
      <c r="A2100" t="s">
        <v>159</v>
      </c>
      <c r="B2100">
        <v>2004</v>
      </c>
      <c r="C2100" t="s">
        <v>21</v>
      </c>
      <c r="D2100">
        <v>78.2</v>
      </c>
      <c r="E2100">
        <v>89</v>
      </c>
      <c r="F2100">
        <v>3</v>
      </c>
      <c r="G2100">
        <v>9.18</v>
      </c>
      <c r="H2100">
        <v>64.900000000000006</v>
      </c>
      <c r="I2100">
        <v>92</v>
      </c>
      <c r="J2100">
        <v>11</v>
      </c>
      <c r="K2100">
        <v>26.7</v>
      </c>
      <c r="L2100">
        <v>3</v>
      </c>
      <c r="M2100">
        <v>9</v>
      </c>
      <c r="N2100">
        <v>4.96</v>
      </c>
      <c r="O2100">
        <v>1766.9475950000001</v>
      </c>
      <c r="P2100">
        <v>444</v>
      </c>
      <c r="Q2100">
        <v>1.6</v>
      </c>
      <c r="R2100">
        <v>1</v>
      </c>
      <c r="S2100">
        <v>0.67700000000000005</v>
      </c>
      <c r="T2100">
        <v>12.9</v>
      </c>
    </row>
    <row r="2101" spans="1:20" x14ac:dyDescent="0.3">
      <c r="A2101" t="s">
        <v>159</v>
      </c>
      <c r="B2101">
        <v>2003</v>
      </c>
      <c r="C2101" t="s">
        <v>21</v>
      </c>
      <c r="D2101">
        <v>77.599999999999994</v>
      </c>
      <c r="E2101">
        <v>95</v>
      </c>
      <c r="F2101">
        <v>3</v>
      </c>
      <c r="G2101">
        <v>9.66</v>
      </c>
      <c r="H2101">
        <v>64.900000000000006</v>
      </c>
      <c r="I2101">
        <v>91</v>
      </c>
      <c r="J2101">
        <v>33</v>
      </c>
      <c r="K2101">
        <v>26.2</v>
      </c>
      <c r="L2101">
        <v>3</v>
      </c>
      <c r="M2101">
        <v>94</v>
      </c>
      <c r="N2101">
        <v>4.93</v>
      </c>
      <c r="O2101">
        <v>1766.9475950000001</v>
      </c>
      <c r="P2101">
        <v>444</v>
      </c>
      <c r="Q2101">
        <v>1.6</v>
      </c>
      <c r="R2101">
        <v>1</v>
      </c>
      <c r="S2101">
        <v>0.67700000000000005</v>
      </c>
      <c r="T2101">
        <v>12.9</v>
      </c>
    </row>
    <row r="2102" spans="1:20" x14ac:dyDescent="0.3">
      <c r="A2102" t="s">
        <v>159</v>
      </c>
      <c r="B2102">
        <v>2002</v>
      </c>
      <c r="C2102" t="s">
        <v>21</v>
      </c>
      <c r="D2102">
        <v>77.099999999999994</v>
      </c>
      <c r="E2102">
        <v>99</v>
      </c>
      <c r="F2102">
        <v>3</v>
      </c>
      <c r="G2102">
        <v>9.5500000000000007</v>
      </c>
      <c r="H2102">
        <v>64.900000000000006</v>
      </c>
      <c r="I2102">
        <v>92</v>
      </c>
      <c r="J2102">
        <v>62</v>
      </c>
      <c r="K2102">
        <v>25.7</v>
      </c>
      <c r="L2102">
        <v>4</v>
      </c>
      <c r="M2102">
        <v>99</v>
      </c>
      <c r="N2102">
        <v>4.6100000000000003</v>
      </c>
      <c r="O2102">
        <v>1766.9475950000001</v>
      </c>
      <c r="P2102">
        <v>444</v>
      </c>
      <c r="Q2102">
        <v>1.6</v>
      </c>
      <c r="R2102">
        <v>1.1000000000000001</v>
      </c>
      <c r="S2102">
        <v>0.67700000000000005</v>
      </c>
      <c r="T2102">
        <v>12.9</v>
      </c>
    </row>
    <row r="2103" spans="1:20" x14ac:dyDescent="0.3">
      <c r="A2103" t="s">
        <v>159</v>
      </c>
      <c r="B2103">
        <v>2001</v>
      </c>
      <c r="C2103" t="s">
        <v>21</v>
      </c>
      <c r="D2103">
        <v>76.7</v>
      </c>
      <c r="E2103">
        <v>17</v>
      </c>
      <c r="F2103">
        <v>3</v>
      </c>
      <c r="G2103">
        <v>11.45</v>
      </c>
      <c r="H2103">
        <v>64.900000000000006</v>
      </c>
      <c r="I2103">
        <v>89</v>
      </c>
      <c r="J2103">
        <v>23060</v>
      </c>
      <c r="K2103">
        <v>25.2</v>
      </c>
      <c r="L2103">
        <v>4</v>
      </c>
      <c r="M2103">
        <v>99</v>
      </c>
      <c r="N2103">
        <v>4.76</v>
      </c>
      <c r="O2103">
        <v>1766.9475950000001</v>
      </c>
      <c r="P2103">
        <v>444</v>
      </c>
      <c r="Q2103">
        <v>1.6</v>
      </c>
      <c r="R2103">
        <v>1.1000000000000001</v>
      </c>
      <c r="S2103">
        <v>0.67700000000000005</v>
      </c>
      <c r="T2103">
        <v>12.9</v>
      </c>
    </row>
    <row r="2104" spans="1:20" x14ac:dyDescent="0.3">
      <c r="A2104" t="s">
        <v>159</v>
      </c>
      <c r="B2104">
        <v>2000</v>
      </c>
      <c r="C2104" t="s">
        <v>21</v>
      </c>
      <c r="D2104">
        <v>76</v>
      </c>
      <c r="E2104">
        <v>116</v>
      </c>
      <c r="F2104">
        <v>4</v>
      </c>
      <c r="G2104">
        <v>10.33</v>
      </c>
      <c r="H2104">
        <v>64.900000000000006</v>
      </c>
      <c r="I2104">
        <v>93</v>
      </c>
      <c r="J2104">
        <v>32647</v>
      </c>
      <c r="K2104">
        <v>24.7</v>
      </c>
      <c r="L2104">
        <v>4</v>
      </c>
      <c r="M2104">
        <v>99</v>
      </c>
      <c r="N2104">
        <v>4.2300000000000004</v>
      </c>
      <c r="O2104">
        <v>1766.9475950000001</v>
      </c>
      <c r="P2104">
        <v>444</v>
      </c>
      <c r="Q2104">
        <v>1.6</v>
      </c>
      <c r="R2104">
        <v>1.1000000000000001</v>
      </c>
      <c r="S2104">
        <v>0.67700000000000005</v>
      </c>
      <c r="T2104">
        <v>12.9</v>
      </c>
    </row>
    <row r="2105" spans="1:20" x14ac:dyDescent="0.3">
      <c r="A2105" t="s">
        <v>160</v>
      </c>
      <c r="B2105">
        <v>2015</v>
      </c>
      <c r="C2105" t="s">
        <v>21</v>
      </c>
      <c r="D2105">
        <v>72.099999999999994</v>
      </c>
      <c r="E2105">
        <v>157</v>
      </c>
      <c r="F2105">
        <v>1</v>
      </c>
      <c r="G2105">
        <v>0.01</v>
      </c>
      <c r="H2105">
        <v>64.900000000000006</v>
      </c>
      <c r="I2105">
        <v>88</v>
      </c>
      <c r="J2105">
        <v>17</v>
      </c>
      <c r="K2105">
        <v>53.4</v>
      </c>
      <c r="L2105">
        <v>1</v>
      </c>
      <c r="M2105">
        <v>88</v>
      </c>
      <c r="N2105">
        <v>4.9000000000000004</v>
      </c>
      <c r="O2105">
        <v>1766.9475950000001</v>
      </c>
      <c r="P2105">
        <v>444</v>
      </c>
      <c r="Q2105">
        <v>2.7</v>
      </c>
      <c r="R2105">
        <v>2.8</v>
      </c>
      <c r="S2105">
        <v>0.67700000000000005</v>
      </c>
      <c r="T2105">
        <v>12.9</v>
      </c>
    </row>
    <row r="2106" spans="1:20" x14ac:dyDescent="0.3">
      <c r="A2106" t="s">
        <v>160</v>
      </c>
      <c r="B2106">
        <v>2014</v>
      </c>
      <c r="C2106" t="s">
        <v>21</v>
      </c>
      <c r="D2106">
        <v>71.8</v>
      </c>
      <c r="E2106">
        <v>162</v>
      </c>
      <c r="F2106">
        <v>1</v>
      </c>
      <c r="G2106">
        <v>9.99</v>
      </c>
      <c r="H2106">
        <v>64.900000000000006</v>
      </c>
      <c r="I2106">
        <v>92</v>
      </c>
      <c r="J2106">
        <v>2</v>
      </c>
      <c r="K2106">
        <v>52.7</v>
      </c>
      <c r="L2106">
        <v>1</v>
      </c>
      <c r="M2106">
        <v>92</v>
      </c>
      <c r="N2106">
        <v>1.32</v>
      </c>
      <c r="O2106">
        <v>1766.9475950000001</v>
      </c>
      <c r="P2106">
        <v>444</v>
      </c>
      <c r="Q2106">
        <v>2.7</v>
      </c>
      <c r="R2106">
        <v>2.8</v>
      </c>
      <c r="S2106">
        <v>0.67700000000000005</v>
      </c>
      <c r="T2106">
        <v>12.9</v>
      </c>
    </row>
    <row r="2107" spans="1:20" x14ac:dyDescent="0.3">
      <c r="A2107" t="s">
        <v>160</v>
      </c>
      <c r="B2107">
        <v>2013</v>
      </c>
      <c r="C2107" t="s">
        <v>21</v>
      </c>
      <c r="D2107">
        <v>71.7</v>
      </c>
      <c r="E2107">
        <v>163</v>
      </c>
      <c r="F2107">
        <v>1</v>
      </c>
      <c r="G2107">
        <v>10.49</v>
      </c>
      <c r="H2107">
        <v>64.900000000000006</v>
      </c>
      <c r="I2107">
        <v>91</v>
      </c>
      <c r="J2107">
        <v>27</v>
      </c>
      <c r="K2107">
        <v>52.1</v>
      </c>
      <c r="L2107">
        <v>1</v>
      </c>
      <c r="M2107">
        <v>92</v>
      </c>
      <c r="N2107">
        <v>1.5</v>
      </c>
      <c r="O2107">
        <v>1766.9475950000001</v>
      </c>
      <c r="P2107">
        <v>444</v>
      </c>
      <c r="Q2107">
        <v>2.7</v>
      </c>
      <c r="R2107">
        <v>2.9</v>
      </c>
      <c r="S2107">
        <v>0.67700000000000005</v>
      </c>
      <c r="T2107">
        <v>12.9</v>
      </c>
    </row>
    <row r="2108" spans="1:20" x14ac:dyDescent="0.3">
      <c r="A2108" t="s">
        <v>160</v>
      </c>
      <c r="B2108">
        <v>2012</v>
      </c>
      <c r="C2108" t="s">
        <v>21</v>
      </c>
      <c r="D2108">
        <v>79</v>
      </c>
      <c r="E2108">
        <v>175</v>
      </c>
      <c r="F2108">
        <v>1</v>
      </c>
      <c r="G2108">
        <v>10.68</v>
      </c>
      <c r="H2108">
        <v>64.900000000000006</v>
      </c>
      <c r="I2108">
        <v>94</v>
      </c>
      <c r="J2108">
        <v>11</v>
      </c>
      <c r="K2108">
        <v>51.5</v>
      </c>
      <c r="L2108">
        <v>1</v>
      </c>
      <c r="M2108">
        <v>92</v>
      </c>
      <c r="N2108">
        <v>11.87</v>
      </c>
      <c r="O2108">
        <v>1766.9475950000001</v>
      </c>
      <c r="P2108">
        <v>444</v>
      </c>
      <c r="Q2108">
        <v>2.7</v>
      </c>
      <c r="R2108">
        <v>2.9</v>
      </c>
      <c r="S2108">
        <v>0.67700000000000005</v>
      </c>
      <c r="T2108">
        <v>12.9</v>
      </c>
    </row>
    <row r="2109" spans="1:20" x14ac:dyDescent="0.3">
      <c r="A2109" t="s">
        <v>160</v>
      </c>
      <c r="B2109">
        <v>2011</v>
      </c>
      <c r="C2109" t="s">
        <v>21</v>
      </c>
      <c r="D2109">
        <v>77</v>
      </c>
      <c r="E2109">
        <v>177</v>
      </c>
      <c r="F2109">
        <v>1</v>
      </c>
      <c r="G2109">
        <v>9.4499999999999993</v>
      </c>
      <c r="H2109">
        <v>64.900000000000006</v>
      </c>
      <c r="I2109">
        <v>96</v>
      </c>
      <c r="J2109">
        <v>17</v>
      </c>
      <c r="K2109">
        <v>5.9</v>
      </c>
      <c r="L2109">
        <v>1</v>
      </c>
      <c r="M2109">
        <v>96</v>
      </c>
      <c r="N2109">
        <v>1.61</v>
      </c>
      <c r="O2109">
        <v>1766.9475950000001</v>
      </c>
      <c r="P2109">
        <v>444</v>
      </c>
      <c r="Q2109">
        <v>2.8</v>
      </c>
      <c r="R2109">
        <v>3</v>
      </c>
      <c r="S2109">
        <v>0.67700000000000005</v>
      </c>
      <c r="T2109">
        <v>12.9</v>
      </c>
    </row>
    <row r="2110" spans="1:20" x14ac:dyDescent="0.3">
      <c r="A2110" t="s">
        <v>160</v>
      </c>
      <c r="B2110">
        <v>2010</v>
      </c>
      <c r="C2110" t="s">
        <v>21</v>
      </c>
      <c r="D2110">
        <v>68.8</v>
      </c>
      <c r="E2110">
        <v>219</v>
      </c>
      <c r="F2110">
        <v>1</v>
      </c>
      <c r="G2110">
        <v>8.25</v>
      </c>
      <c r="H2110">
        <v>64.900000000000006</v>
      </c>
      <c r="I2110">
        <v>98</v>
      </c>
      <c r="J2110">
        <v>17</v>
      </c>
      <c r="K2110">
        <v>5.4</v>
      </c>
      <c r="L2110">
        <v>1</v>
      </c>
      <c r="M2110">
        <v>97</v>
      </c>
      <c r="N2110">
        <v>12.8</v>
      </c>
      <c r="O2110">
        <v>1766.9475950000001</v>
      </c>
      <c r="P2110">
        <v>444</v>
      </c>
      <c r="Q2110">
        <v>2.8</v>
      </c>
      <c r="R2110">
        <v>3</v>
      </c>
      <c r="S2110">
        <v>0.67700000000000005</v>
      </c>
      <c r="T2110">
        <v>12.9</v>
      </c>
    </row>
    <row r="2111" spans="1:20" x14ac:dyDescent="0.3">
      <c r="A2111" t="s">
        <v>160</v>
      </c>
      <c r="B2111">
        <v>2009</v>
      </c>
      <c r="C2111" t="s">
        <v>21</v>
      </c>
      <c r="D2111">
        <v>69</v>
      </c>
      <c r="E2111">
        <v>218</v>
      </c>
      <c r="F2111">
        <v>1</v>
      </c>
      <c r="G2111">
        <v>8.4499999999999993</v>
      </c>
      <c r="H2111">
        <v>64.900000000000006</v>
      </c>
      <c r="I2111">
        <v>89</v>
      </c>
      <c r="J2111">
        <v>17</v>
      </c>
      <c r="K2111">
        <v>49.9</v>
      </c>
      <c r="L2111">
        <v>1</v>
      </c>
      <c r="M2111">
        <v>87</v>
      </c>
      <c r="N2111">
        <v>12.49</v>
      </c>
      <c r="O2111">
        <v>1766.9475950000001</v>
      </c>
      <c r="P2111">
        <v>444</v>
      </c>
      <c r="Q2111">
        <v>2.9</v>
      </c>
      <c r="R2111">
        <v>3.1</v>
      </c>
      <c r="S2111">
        <v>0.67700000000000005</v>
      </c>
      <c r="T2111">
        <v>12.9</v>
      </c>
    </row>
    <row r="2112" spans="1:20" x14ac:dyDescent="0.3">
      <c r="A2112" t="s">
        <v>160</v>
      </c>
      <c r="B2112">
        <v>2008</v>
      </c>
      <c r="C2112" t="s">
        <v>21</v>
      </c>
      <c r="D2112">
        <v>68.900000000000006</v>
      </c>
      <c r="E2112">
        <v>228</v>
      </c>
      <c r="F2112">
        <v>1</v>
      </c>
      <c r="G2112">
        <v>9.07</v>
      </c>
      <c r="H2112">
        <v>64.900000000000006</v>
      </c>
      <c r="I2112">
        <v>97</v>
      </c>
      <c r="J2112">
        <v>17</v>
      </c>
      <c r="K2112">
        <v>49.5</v>
      </c>
      <c r="L2112">
        <v>1</v>
      </c>
      <c r="M2112">
        <v>96</v>
      </c>
      <c r="N2112">
        <v>11.41</v>
      </c>
      <c r="O2112">
        <v>1766.9475950000001</v>
      </c>
      <c r="P2112">
        <v>444</v>
      </c>
      <c r="Q2112">
        <v>2.9</v>
      </c>
      <c r="R2112">
        <v>3.1</v>
      </c>
      <c r="S2112">
        <v>0.67700000000000005</v>
      </c>
      <c r="T2112">
        <v>12.9</v>
      </c>
    </row>
    <row r="2113" spans="1:20" x14ac:dyDescent="0.3">
      <c r="A2113" t="s">
        <v>160</v>
      </c>
      <c r="B2113">
        <v>2007</v>
      </c>
      <c r="C2113" t="s">
        <v>21</v>
      </c>
      <c r="D2113">
        <v>68.3</v>
      </c>
      <c r="E2113">
        <v>237</v>
      </c>
      <c r="F2113">
        <v>1</v>
      </c>
      <c r="G2113">
        <v>9.66</v>
      </c>
      <c r="H2113">
        <v>64.900000000000006</v>
      </c>
      <c r="I2113">
        <v>95</v>
      </c>
      <c r="J2113">
        <v>10</v>
      </c>
      <c r="K2113">
        <v>49.1</v>
      </c>
      <c r="L2113">
        <v>1</v>
      </c>
      <c r="M2113">
        <v>93</v>
      </c>
      <c r="N2113">
        <v>1.88</v>
      </c>
      <c r="O2113">
        <v>1766.9475950000001</v>
      </c>
      <c r="P2113">
        <v>444</v>
      </c>
      <c r="Q2113">
        <v>3</v>
      </c>
      <c r="R2113">
        <v>3.2</v>
      </c>
      <c r="S2113">
        <v>0.67700000000000005</v>
      </c>
      <c r="T2113">
        <v>12.9</v>
      </c>
    </row>
    <row r="2114" spans="1:20" x14ac:dyDescent="0.3">
      <c r="A2114" t="s">
        <v>160</v>
      </c>
      <c r="B2114">
        <v>2006</v>
      </c>
      <c r="C2114" t="s">
        <v>21</v>
      </c>
      <c r="D2114">
        <v>68</v>
      </c>
      <c r="E2114">
        <v>242</v>
      </c>
      <c r="F2114">
        <v>1</v>
      </c>
      <c r="G2114">
        <v>8.36</v>
      </c>
      <c r="H2114">
        <v>64.900000000000006</v>
      </c>
      <c r="I2114">
        <v>98</v>
      </c>
      <c r="J2114">
        <v>34</v>
      </c>
      <c r="K2114">
        <v>48.7</v>
      </c>
      <c r="L2114">
        <v>1</v>
      </c>
      <c r="M2114">
        <v>98</v>
      </c>
      <c r="N2114">
        <v>1.63</v>
      </c>
      <c r="O2114">
        <v>1766.9475950000001</v>
      </c>
      <c r="P2114">
        <v>444</v>
      </c>
      <c r="Q2114">
        <v>3.1</v>
      </c>
      <c r="R2114">
        <v>3.3</v>
      </c>
      <c r="S2114">
        <v>0.67700000000000005</v>
      </c>
      <c r="T2114">
        <v>12.9</v>
      </c>
    </row>
    <row r="2115" spans="1:20" x14ac:dyDescent="0.3">
      <c r="A2115" t="s">
        <v>160</v>
      </c>
      <c r="B2115">
        <v>2005</v>
      </c>
      <c r="C2115" t="s">
        <v>21</v>
      </c>
      <c r="D2115">
        <v>67.3</v>
      </c>
      <c r="E2115">
        <v>248</v>
      </c>
      <c r="F2115">
        <v>1</v>
      </c>
      <c r="G2115">
        <v>10.78</v>
      </c>
      <c r="H2115">
        <v>64.900000000000006</v>
      </c>
      <c r="I2115">
        <v>99</v>
      </c>
      <c r="J2115">
        <v>6</v>
      </c>
      <c r="K2115">
        <v>48.3</v>
      </c>
      <c r="L2115">
        <v>1</v>
      </c>
      <c r="M2115">
        <v>99</v>
      </c>
      <c r="N2115">
        <v>9.15</v>
      </c>
      <c r="O2115">
        <v>1766.9475950000001</v>
      </c>
      <c r="P2115">
        <v>444</v>
      </c>
      <c r="Q2115">
        <v>3.1</v>
      </c>
      <c r="R2115">
        <v>3.3</v>
      </c>
      <c r="S2115">
        <v>0.67700000000000005</v>
      </c>
      <c r="T2115">
        <v>12.9</v>
      </c>
    </row>
    <row r="2116" spans="1:20" x14ac:dyDescent="0.3">
      <c r="A2116" t="s">
        <v>160</v>
      </c>
      <c r="B2116">
        <v>2004</v>
      </c>
      <c r="C2116" t="s">
        <v>21</v>
      </c>
      <c r="D2116">
        <v>68</v>
      </c>
      <c r="E2116">
        <v>225</v>
      </c>
      <c r="F2116">
        <v>1</v>
      </c>
      <c r="G2116">
        <v>12.27</v>
      </c>
      <c r="H2116">
        <v>64.900000000000006</v>
      </c>
      <c r="I2116">
        <v>99</v>
      </c>
      <c r="J2116">
        <v>4</v>
      </c>
      <c r="K2116">
        <v>47.9</v>
      </c>
      <c r="L2116">
        <v>1</v>
      </c>
      <c r="M2116">
        <v>98</v>
      </c>
      <c r="N2116">
        <v>8.49</v>
      </c>
      <c r="O2116">
        <v>1766.9475950000001</v>
      </c>
      <c r="P2116">
        <v>444</v>
      </c>
      <c r="Q2116">
        <v>3.2</v>
      </c>
      <c r="R2116">
        <v>3.4</v>
      </c>
      <c r="S2116">
        <v>0.67700000000000005</v>
      </c>
      <c r="T2116">
        <v>12.9</v>
      </c>
    </row>
    <row r="2117" spans="1:20" x14ac:dyDescent="0.3">
      <c r="A2117" t="s">
        <v>160</v>
      </c>
      <c r="B2117">
        <v>2003</v>
      </c>
      <c r="C2117" t="s">
        <v>21</v>
      </c>
      <c r="D2117">
        <v>67.599999999999994</v>
      </c>
      <c r="E2117">
        <v>226</v>
      </c>
      <c r="F2117">
        <v>1</v>
      </c>
      <c r="G2117">
        <v>8.15</v>
      </c>
      <c r="H2117">
        <v>64.900000000000006</v>
      </c>
      <c r="I2117">
        <v>99</v>
      </c>
      <c r="J2117">
        <v>87</v>
      </c>
      <c r="K2117">
        <v>47.6</v>
      </c>
      <c r="L2117">
        <v>1</v>
      </c>
      <c r="M2117">
        <v>98</v>
      </c>
      <c r="N2117">
        <v>8.24</v>
      </c>
      <c r="O2117">
        <v>1766.9475950000001</v>
      </c>
      <c r="P2117">
        <v>444</v>
      </c>
      <c r="Q2117">
        <v>3.3</v>
      </c>
      <c r="R2117">
        <v>3.5</v>
      </c>
      <c r="S2117">
        <v>0.67700000000000005</v>
      </c>
      <c r="T2117">
        <v>12.9</v>
      </c>
    </row>
    <row r="2118" spans="1:20" x14ac:dyDescent="0.3">
      <c r="A2118" t="s">
        <v>160</v>
      </c>
      <c r="B2118">
        <v>2002</v>
      </c>
      <c r="C2118" t="s">
        <v>21</v>
      </c>
      <c r="D2118">
        <v>67.5</v>
      </c>
      <c r="E2118">
        <v>225</v>
      </c>
      <c r="F2118">
        <v>1</v>
      </c>
      <c r="G2118">
        <v>6.71</v>
      </c>
      <c r="H2118">
        <v>64.900000000000006</v>
      </c>
      <c r="I2118">
        <v>99</v>
      </c>
      <c r="J2118">
        <v>4929</v>
      </c>
      <c r="K2118">
        <v>47.2</v>
      </c>
      <c r="L2118">
        <v>1</v>
      </c>
      <c r="M2118">
        <v>98</v>
      </c>
      <c r="N2118">
        <v>8.31</v>
      </c>
      <c r="O2118">
        <v>1766.9475950000001</v>
      </c>
      <c r="P2118">
        <v>444</v>
      </c>
      <c r="Q2118">
        <v>3.4</v>
      </c>
      <c r="R2118">
        <v>3.6</v>
      </c>
      <c r="S2118">
        <v>0.67700000000000005</v>
      </c>
      <c r="T2118">
        <v>12.9</v>
      </c>
    </row>
    <row r="2119" spans="1:20" x14ac:dyDescent="0.3">
      <c r="A2119" t="s">
        <v>160</v>
      </c>
      <c r="B2119">
        <v>2001</v>
      </c>
      <c r="C2119" t="s">
        <v>21</v>
      </c>
      <c r="D2119">
        <v>67.599999999999994</v>
      </c>
      <c r="E2119">
        <v>228</v>
      </c>
      <c r="F2119">
        <v>1</v>
      </c>
      <c r="G2119">
        <v>10.98</v>
      </c>
      <c r="H2119">
        <v>64.900000000000006</v>
      </c>
      <c r="I2119">
        <v>94</v>
      </c>
      <c r="J2119">
        <v>457</v>
      </c>
      <c r="K2119">
        <v>46.8</v>
      </c>
      <c r="L2119">
        <v>1</v>
      </c>
      <c r="M2119">
        <v>98</v>
      </c>
      <c r="N2119">
        <v>7</v>
      </c>
      <c r="O2119">
        <v>1766.9475950000001</v>
      </c>
      <c r="P2119">
        <v>444</v>
      </c>
      <c r="Q2119">
        <v>3.5</v>
      </c>
      <c r="R2119">
        <v>3.6</v>
      </c>
      <c r="S2119">
        <v>0.67700000000000005</v>
      </c>
      <c r="T2119">
        <v>12.9</v>
      </c>
    </row>
    <row r="2120" spans="1:20" x14ac:dyDescent="0.3">
      <c r="A2120" t="s">
        <v>160</v>
      </c>
      <c r="B2120">
        <v>2000</v>
      </c>
      <c r="C2120" t="s">
        <v>21</v>
      </c>
      <c r="D2120">
        <v>67.099999999999994</v>
      </c>
      <c r="E2120">
        <v>235</v>
      </c>
      <c r="F2120">
        <v>1</v>
      </c>
      <c r="G2120">
        <v>9.89</v>
      </c>
      <c r="H2120">
        <v>64.900000000000006</v>
      </c>
      <c r="I2120">
        <v>92</v>
      </c>
      <c r="J2120">
        <v>687</v>
      </c>
      <c r="K2120">
        <v>46.5</v>
      </c>
      <c r="L2120">
        <v>2</v>
      </c>
      <c r="M2120">
        <v>97</v>
      </c>
      <c r="N2120">
        <v>6.65</v>
      </c>
      <c r="O2120">
        <v>1766.9475950000001</v>
      </c>
      <c r="P2120">
        <v>444</v>
      </c>
      <c r="Q2120">
        <v>3.6</v>
      </c>
      <c r="R2120">
        <v>3.7</v>
      </c>
      <c r="S2120">
        <v>0.67700000000000005</v>
      </c>
      <c r="T2120">
        <v>12.9</v>
      </c>
    </row>
    <row r="2121" spans="1:20" x14ac:dyDescent="0.3">
      <c r="A2121" t="s">
        <v>161</v>
      </c>
      <c r="B2121">
        <v>2015</v>
      </c>
      <c r="C2121" t="s">
        <v>29</v>
      </c>
      <c r="D2121">
        <v>75</v>
      </c>
      <c r="E2121">
        <v>133</v>
      </c>
      <c r="F2121">
        <v>2</v>
      </c>
      <c r="G2121">
        <v>0.01</v>
      </c>
      <c r="H2121">
        <v>64.900000000000006</v>
      </c>
      <c r="I2121">
        <v>9</v>
      </c>
      <c r="J2121">
        <v>4</v>
      </c>
      <c r="K2121">
        <v>6.7</v>
      </c>
      <c r="L2121">
        <v>2</v>
      </c>
      <c r="M2121">
        <v>89</v>
      </c>
      <c r="N2121">
        <v>4.9000000000000004</v>
      </c>
      <c r="O2121">
        <v>8958.7885929999993</v>
      </c>
      <c r="P2121">
        <v>19815481</v>
      </c>
      <c r="Q2121">
        <v>2.5</v>
      </c>
      <c r="R2121">
        <v>2.7</v>
      </c>
      <c r="S2121">
        <v>0.79800000000000004</v>
      </c>
      <c r="T2121">
        <v>14.7</v>
      </c>
    </row>
    <row r="2122" spans="1:20" x14ac:dyDescent="0.3">
      <c r="A2122" t="s">
        <v>161</v>
      </c>
      <c r="B2122">
        <v>2014</v>
      </c>
      <c r="C2122" t="s">
        <v>29</v>
      </c>
      <c r="D2122">
        <v>74.8</v>
      </c>
      <c r="E2122">
        <v>135</v>
      </c>
      <c r="F2122">
        <v>2</v>
      </c>
      <c r="G2122">
        <v>0.01</v>
      </c>
      <c r="H2122">
        <v>1.576409172</v>
      </c>
      <c r="I2122">
        <v>94</v>
      </c>
      <c r="J2122">
        <v>59</v>
      </c>
      <c r="K2122">
        <v>59.9</v>
      </c>
      <c r="L2122">
        <v>2</v>
      </c>
      <c r="M2122">
        <v>94</v>
      </c>
      <c r="N2122">
        <v>5.57</v>
      </c>
      <c r="O2122">
        <v>12.277329999999999</v>
      </c>
      <c r="P2122">
        <v>1998979</v>
      </c>
      <c r="Q2122">
        <v>2.6</v>
      </c>
      <c r="R2122">
        <v>2.8</v>
      </c>
      <c r="S2122">
        <v>0.79700000000000004</v>
      </c>
      <c r="T2122">
        <v>14.7</v>
      </c>
    </row>
    <row r="2123" spans="1:20" x14ac:dyDescent="0.3">
      <c r="A2123" t="s">
        <v>161</v>
      </c>
      <c r="B2123">
        <v>2013</v>
      </c>
      <c r="C2123" t="s">
        <v>29</v>
      </c>
      <c r="D2123">
        <v>74.599999999999994</v>
      </c>
      <c r="E2123">
        <v>138</v>
      </c>
      <c r="F2123">
        <v>2</v>
      </c>
      <c r="G2123">
        <v>9.59</v>
      </c>
      <c r="H2123">
        <v>1230.748231</v>
      </c>
      <c r="I2123">
        <v>96</v>
      </c>
      <c r="J2123">
        <v>1159</v>
      </c>
      <c r="K2123">
        <v>59.2</v>
      </c>
      <c r="L2123">
        <v>2</v>
      </c>
      <c r="M2123">
        <v>88</v>
      </c>
      <c r="N2123">
        <v>5.6</v>
      </c>
      <c r="O2123">
        <v>9585.2665930000003</v>
      </c>
      <c r="P2123">
        <v>19983693</v>
      </c>
      <c r="Q2123">
        <v>2.7</v>
      </c>
      <c r="R2123">
        <v>2.9</v>
      </c>
      <c r="S2123">
        <v>0.79400000000000004</v>
      </c>
      <c r="T2123">
        <v>14.7</v>
      </c>
    </row>
    <row r="2124" spans="1:20" x14ac:dyDescent="0.3">
      <c r="A2124" t="s">
        <v>161</v>
      </c>
      <c r="B2124">
        <v>2012</v>
      </c>
      <c r="C2124" t="s">
        <v>29</v>
      </c>
      <c r="D2124">
        <v>74.400000000000006</v>
      </c>
      <c r="E2124">
        <v>138</v>
      </c>
      <c r="F2124">
        <v>2</v>
      </c>
      <c r="G2124">
        <v>9.58</v>
      </c>
      <c r="H2124">
        <v>1078.358105</v>
      </c>
      <c r="I2124">
        <v>96</v>
      </c>
      <c r="J2124">
        <v>7450</v>
      </c>
      <c r="K2124">
        <v>58.4</v>
      </c>
      <c r="L2124">
        <v>2</v>
      </c>
      <c r="M2124">
        <v>92</v>
      </c>
      <c r="N2124">
        <v>5.48</v>
      </c>
      <c r="O2124">
        <v>8558.3976600000005</v>
      </c>
      <c r="P2124">
        <v>25835</v>
      </c>
      <c r="Q2124">
        <v>2.8</v>
      </c>
      <c r="R2124">
        <v>3</v>
      </c>
      <c r="S2124">
        <v>0.79700000000000004</v>
      </c>
      <c r="T2124">
        <v>15.3</v>
      </c>
    </row>
    <row r="2125" spans="1:20" x14ac:dyDescent="0.3">
      <c r="A2125" t="s">
        <v>161</v>
      </c>
      <c r="B2125">
        <v>2011</v>
      </c>
      <c r="C2125" t="s">
        <v>29</v>
      </c>
      <c r="D2125">
        <v>74.3</v>
      </c>
      <c r="E2125">
        <v>139</v>
      </c>
      <c r="F2125">
        <v>2</v>
      </c>
      <c r="G2125">
        <v>9.1</v>
      </c>
      <c r="H2125">
        <v>10.325888620000001</v>
      </c>
      <c r="I2125">
        <v>96</v>
      </c>
      <c r="J2125">
        <v>4189</v>
      </c>
      <c r="K2125">
        <v>57.7</v>
      </c>
      <c r="L2125">
        <v>2</v>
      </c>
      <c r="M2125">
        <v>89</v>
      </c>
      <c r="N2125">
        <v>5.53</v>
      </c>
      <c r="O2125">
        <v>92.277825000000007</v>
      </c>
      <c r="P2125">
        <v>2147528</v>
      </c>
      <c r="Q2125">
        <v>2.9</v>
      </c>
      <c r="R2125">
        <v>3.1</v>
      </c>
      <c r="S2125">
        <v>0.79800000000000004</v>
      </c>
      <c r="T2125">
        <v>15.7</v>
      </c>
    </row>
    <row r="2126" spans="1:20" x14ac:dyDescent="0.3">
      <c r="A2126" t="s">
        <v>161</v>
      </c>
      <c r="B2126">
        <v>2010</v>
      </c>
      <c r="C2126" t="s">
        <v>29</v>
      </c>
      <c r="D2126">
        <v>73.400000000000006</v>
      </c>
      <c r="E2126">
        <v>153</v>
      </c>
      <c r="F2126">
        <v>2</v>
      </c>
      <c r="G2126">
        <v>9</v>
      </c>
      <c r="H2126">
        <v>983.25180909999995</v>
      </c>
      <c r="I2126">
        <v>98</v>
      </c>
      <c r="J2126">
        <v>193</v>
      </c>
      <c r="K2126">
        <v>56.9</v>
      </c>
      <c r="L2126">
        <v>2</v>
      </c>
      <c r="M2126">
        <v>94</v>
      </c>
      <c r="N2126">
        <v>5.83</v>
      </c>
      <c r="O2126">
        <v>8297.4836209999994</v>
      </c>
      <c r="P2126">
        <v>2246871</v>
      </c>
      <c r="Q2126">
        <v>3</v>
      </c>
      <c r="R2126">
        <v>3.2</v>
      </c>
      <c r="S2126">
        <v>0.79700000000000004</v>
      </c>
      <c r="T2126">
        <v>15.8</v>
      </c>
    </row>
    <row r="2127" spans="1:20" x14ac:dyDescent="0.3">
      <c r="A2127" t="s">
        <v>161</v>
      </c>
      <c r="B2127">
        <v>2009</v>
      </c>
      <c r="C2127" t="s">
        <v>29</v>
      </c>
      <c r="D2127">
        <v>73.099999999999994</v>
      </c>
      <c r="E2127">
        <v>158</v>
      </c>
      <c r="F2127">
        <v>2</v>
      </c>
      <c r="G2127">
        <v>10.4</v>
      </c>
      <c r="H2127">
        <v>14.96373588</v>
      </c>
      <c r="I2127">
        <v>95</v>
      </c>
      <c r="J2127">
        <v>8</v>
      </c>
      <c r="K2127">
        <v>56.3</v>
      </c>
      <c r="L2127">
        <v>3</v>
      </c>
      <c r="M2127">
        <v>95</v>
      </c>
      <c r="N2127">
        <v>5.56</v>
      </c>
      <c r="O2127">
        <v>822.18329000000006</v>
      </c>
      <c r="P2127">
        <v>2367487</v>
      </c>
      <c r="Q2127">
        <v>3</v>
      </c>
      <c r="R2127">
        <v>3.3</v>
      </c>
      <c r="S2127">
        <v>0.79500000000000004</v>
      </c>
      <c r="T2127">
        <v>15.4</v>
      </c>
    </row>
    <row r="2128" spans="1:20" x14ac:dyDescent="0.3">
      <c r="A2128" t="s">
        <v>161</v>
      </c>
      <c r="B2128">
        <v>2008</v>
      </c>
      <c r="C2128" t="s">
        <v>29</v>
      </c>
      <c r="D2128">
        <v>73.099999999999994</v>
      </c>
      <c r="E2128">
        <v>159</v>
      </c>
      <c r="F2128">
        <v>2</v>
      </c>
      <c r="G2128">
        <v>11.9</v>
      </c>
      <c r="H2128">
        <v>128.08057020000001</v>
      </c>
      <c r="I2128">
        <v>97</v>
      </c>
      <c r="J2128">
        <v>12</v>
      </c>
      <c r="K2128">
        <v>55.6</v>
      </c>
      <c r="L2128">
        <v>3</v>
      </c>
      <c r="M2128">
        <v>95</v>
      </c>
      <c r="N2128">
        <v>5.33</v>
      </c>
      <c r="O2128">
        <v>1136.4735599999999</v>
      </c>
      <c r="P2128">
        <v>2537875</v>
      </c>
      <c r="Q2128">
        <v>3.1</v>
      </c>
      <c r="R2128">
        <v>3.5</v>
      </c>
      <c r="S2128">
        <v>0.78</v>
      </c>
      <c r="T2128">
        <v>14.7</v>
      </c>
    </row>
    <row r="2129" spans="1:20" x14ac:dyDescent="0.3">
      <c r="A2129" t="s">
        <v>161</v>
      </c>
      <c r="B2129">
        <v>2007</v>
      </c>
      <c r="C2129" t="s">
        <v>29</v>
      </c>
      <c r="D2129">
        <v>72.900000000000006</v>
      </c>
      <c r="E2129">
        <v>154</v>
      </c>
      <c r="F2129">
        <v>3</v>
      </c>
      <c r="G2129">
        <v>10.6</v>
      </c>
      <c r="H2129">
        <v>919.16734380000003</v>
      </c>
      <c r="I2129">
        <v>99</v>
      </c>
      <c r="J2129">
        <v>353</v>
      </c>
      <c r="K2129">
        <v>55</v>
      </c>
      <c r="L2129">
        <v>3</v>
      </c>
      <c r="M2129">
        <v>96</v>
      </c>
      <c r="N2129">
        <v>5.21</v>
      </c>
      <c r="O2129">
        <v>8214.1853780000001</v>
      </c>
      <c r="P2129">
        <v>2882982</v>
      </c>
      <c r="Q2129">
        <v>3.2</v>
      </c>
      <c r="R2129">
        <v>3.6</v>
      </c>
      <c r="S2129">
        <v>0.76600000000000001</v>
      </c>
      <c r="T2129">
        <v>14.1</v>
      </c>
    </row>
    <row r="2130" spans="1:20" x14ac:dyDescent="0.3">
      <c r="A2130" t="s">
        <v>161</v>
      </c>
      <c r="B2130">
        <v>2006</v>
      </c>
      <c r="C2130" t="s">
        <v>29</v>
      </c>
      <c r="D2130">
        <v>72.5</v>
      </c>
      <c r="E2130">
        <v>157</v>
      </c>
      <c r="F2130">
        <v>3</v>
      </c>
      <c r="G2130">
        <v>8.51</v>
      </c>
      <c r="H2130">
        <v>665.64275459999999</v>
      </c>
      <c r="I2130">
        <v>99</v>
      </c>
      <c r="J2130">
        <v>3196</v>
      </c>
      <c r="K2130">
        <v>54.4</v>
      </c>
      <c r="L2130">
        <v>4</v>
      </c>
      <c r="M2130">
        <v>97</v>
      </c>
      <c r="N2130">
        <v>5.6</v>
      </c>
      <c r="O2130">
        <v>5828.7456620000003</v>
      </c>
      <c r="P2130">
        <v>2119376</v>
      </c>
      <c r="Q2130">
        <v>3.2</v>
      </c>
      <c r="R2130">
        <v>3.7</v>
      </c>
      <c r="S2130">
        <v>0.755</v>
      </c>
      <c r="T2130">
        <v>13.7</v>
      </c>
    </row>
    <row r="2131" spans="1:20" x14ac:dyDescent="0.3">
      <c r="A2131" t="s">
        <v>161</v>
      </c>
      <c r="B2131">
        <v>2005</v>
      </c>
      <c r="C2131" t="s">
        <v>29</v>
      </c>
      <c r="D2131">
        <v>71.900000000000006</v>
      </c>
      <c r="E2131">
        <v>162</v>
      </c>
      <c r="F2131">
        <v>3</v>
      </c>
      <c r="G2131">
        <v>7.68</v>
      </c>
      <c r="H2131">
        <v>615.40307810000002</v>
      </c>
      <c r="I2131">
        <v>98</v>
      </c>
      <c r="J2131">
        <v>5043</v>
      </c>
      <c r="K2131">
        <v>53.9</v>
      </c>
      <c r="L2131">
        <v>4</v>
      </c>
      <c r="M2131">
        <v>97</v>
      </c>
      <c r="N2131">
        <v>5.47</v>
      </c>
      <c r="O2131">
        <v>4676.3151829999997</v>
      </c>
      <c r="P2131">
        <v>21319685</v>
      </c>
      <c r="Q2131">
        <v>3.3</v>
      </c>
      <c r="R2131">
        <v>3.8</v>
      </c>
      <c r="S2131">
        <v>0.745</v>
      </c>
      <c r="T2131">
        <v>13.4</v>
      </c>
    </row>
    <row r="2132" spans="1:20" x14ac:dyDescent="0.3">
      <c r="A2132" t="s">
        <v>161</v>
      </c>
      <c r="B2132">
        <v>2004</v>
      </c>
      <c r="C2132" t="s">
        <v>29</v>
      </c>
      <c r="D2132">
        <v>71.7</v>
      </c>
      <c r="E2132">
        <v>165</v>
      </c>
      <c r="F2132">
        <v>4</v>
      </c>
      <c r="G2132">
        <v>9.82</v>
      </c>
      <c r="H2132">
        <v>431.3250367</v>
      </c>
      <c r="I2132">
        <v>99</v>
      </c>
      <c r="J2132">
        <v>117</v>
      </c>
      <c r="K2132">
        <v>53.4</v>
      </c>
      <c r="L2132">
        <v>4</v>
      </c>
      <c r="M2132">
        <v>97</v>
      </c>
      <c r="N2132">
        <v>5.43</v>
      </c>
      <c r="O2132">
        <v>3552.92452</v>
      </c>
      <c r="P2132">
        <v>21451748</v>
      </c>
      <c r="Q2132">
        <v>3.4</v>
      </c>
      <c r="R2132">
        <v>3.9</v>
      </c>
      <c r="S2132">
        <v>0.73299999999999998</v>
      </c>
      <c r="T2132">
        <v>12.9</v>
      </c>
    </row>
    <row r="2133" spans="1:20" x14ac:dyDescent="0.3">
      <c r="A2133" t="s">
        <v>161</v>
      </c>
      <c r="B2133">
        <v>2003</v>
      </c>
      <c r="C2133" t="s">
        <v>29</v>
      </c>
      <c r="D2133">
        <v>71.099999999999994</v>
      </c>
      <c r="E2133">
        <v>174</v>
      </c>
      <c r="F2133">
        <v>4</v>
      </c>
      <c r="G2133">
        <v>8.7799999999999994</v>
      </c>
      <c r="H2133">
        <v>375.17403230000002</v>
      </c>
      <c r="I2133">
        <v>98</v>
      </c>
      <c r="J2133">
        <v>9</v>
      </c>
      <c r="K2133">
        <v>52.9</v>
      </c>
      <c r="L2133">
        <v>4</v>
      </c>
      <c r="M2133">
        <v>97</v>
      </c>
      <c r="N2133">
        <v>5.3</v>
      </c>
      <c r="O2133">
        <v>2774.95586</v>
      </c>
      <c r="P2133">
        <v>21574326</v>
      </c>
      <c r="Q2133">
        <v>3.5</v>
      </c>
      <c r="R2133">
        <v>4</v>
      </c>
      <c r="S2133">
        <v>0.72199999999999998</v>
      </c>
      <c r="T2133">
        <v>12.5</v>
      </c>
    </row>
    <row r="2134" spans="1:20" x14ac:dyDescent="0.3">
      <c r="A2134" t="s">
        <v>161</v>
      </c>
      <c r="B2134">
        <v>2002</v>
      </c>
      <c r="C2134" t="s">
        <v>29</v>
      </c>
      <c r="D2134">
        <v>77</v>
      </c>
      <c r="E2134">
        <v>178</v>
      </c>
      <c r="F2134">
        <v>4</v>
      </c>
      <c r="G2134">
        <v>9.6199999999999992</v>
      </c>
      <c r="H2134">
        <v>37.822750310000004</v>
      </c>
      <c r="I2134">
        <v>99</v>
      </c>
      <c r="J2134">
        <v>14</v>
      </c>
      <c r="K2134">
        <v>52.4</v>
      </c>
      <c r="L2134">
        <v>5</v>
      </c>
      <c r="M2134">
        <v>98</v>
      </c>
      <c r="N2134">
        <v>4.57</v>
      </c>
      <c r="O2134">
        <v>2124.8736130000002</v>
      </c>
      <c r="P2134">
        <v>2173496</v>
      </c>
      <c r="Q2134">
        <v>3.7</v>
      </c>
      <c r="R2134">
        <v>4.0999999999999996</v>
      </c>
      <c r="S2134">
        <v>0.71399999999999997</v>
      </c>
      <c r="T2134">
        <v>12</v>
      </c>
    </row>
    <row r="2135" spans="1:20" x14ac:dyDescent="0.3">
      <c r="A2135" t="s">
        <v>161</v>
      </c>
      <c r="B2135">
        <v>2001</v>
      </c>
      <c r="C2135" t="s">
        <v>29</v>
      </c>
      <c r="D2135">
        <v>78</v>
      </c>
      <c r="E2135">
        <v>179</v>
      </c>
      <c r="F2135">
        <v>4</v>
      </c>
      <c r="G2135">
        <v>9.7799999999999994</v>
      </c>
      <c r="H2135">
        <v>180.10951320000001</v>
      </c>
      <c r="I2135">
        <v>98</v>
      </c>
      <c r="J2135">
        <v>10</v>
      </c>
      <c r="K2135">
        <v>51.9</v>
      </c>
      <c r="L2135">
        <v>5</v>
      </c>
      <c r="M2135">
        <v>99</v>
      </c>
      <c r="N2135">
        <v>4.3600000000000003</v>
      </c>
      <c r="O2135">
        <v>1839.72945</v>
      </c>
      <c r="P2135">
        <v>2213197</v>
      </c>
      <c r="Q2135">
        <v>3.8</v>
      </c>
      <c r="R2135">
        <v>4.2</v>
      </c>
      <c r="S2135">
        <v>0.70799999999999996</v>
      </c>
      <c r="T2135">
        <v>11.7</v>
      </c>
    </row>
    <row r="2136" spans="1:20" x14ac:dyDescent="0.3">
      <c r="A2136" t="s">
        <v>161</v>
      </c>
      <c r="B2136">
        <v>2000</v>
      </c>
      <c r="C2136" t="s">
        <v>29</v>
      </c>
      <c r="D2136">
        <v>77</v>
      </c>
      <c r="E2136">
        <v>175</v>
      </c>
      <c r="F2136">
        <v>4</v>
      </c>
      <c r="G2136">
        <v>10.16</v>
      </c>
      <c r="H2136">
        <v>152.6368899</v>
      </c>
      <c r="I2136">
        <v>98</v>
      </c>
      <c r="J2136">
        <v>35</v>
      </c>
      <c r="K2136">
        <v>51.4</v>
      </c>
      <c r="L2136">
        <v>5</v>
      </c>
      <c r="M2136">
        <v>99</v>
      </c>
      <c r="N2136">
        <v>4.33</v>
      </c>
      <c r="O2136">
        <v>1668.1627309999999</v>
      </c>
      <c r="P2136">
        <v>22442971</v>
      </c>
      <c r="Q2136">
        <v>4</v>
      </c>
      <c r="R2136">
        <v>4.3</v>
      </c>
      <c r="S2136">
        <v>0.70299999999999996</v>
      </c>
      <c r="T2136">
        <v>11.5</v>
      </c>
    </row>
    <row r="2137" spans="1:20" x14ac:dyDescent="0.3">
      <c r="A2137" t="s">
        <v>162</v>
      </c>
      <c r="B2137">
        <v>2015</v>
      </c>
      <c r="C2137" t="s">
        <v>21</v>
      </c>
      <c r="D2137">
        <v>75</v>
      </c>
      <c r="E2137">
        <v>222</v>
      </c>
      <c r="F2137">
        <v>13</v>
      </c>
      <c r="G2137">
        <v>0.01</v>
      </c>
      <c r="H2137">
        <v>64.900000000000006</v>
      </c>
      <c r="I2137">
        <v>97</v>
      </c>
      <c r="J2137">
        <v>843</v>
      </c>
      <c r="K2137">
        <v>6.5</v>
      </c>
      <c r="L2137">
        <v>15</v>
      </c>
      <c r="M2137">
        <v>97</v>
      </c>
      <c r="N2137">
        <v>4.9000000000000004</v>
      </c>
      <c r="O2137">
        <v>9329.2983509999995</v>
      </c>
      <c r="P2137">
        <v>1449687</v>
      </c>
      <c r="Q2137">
        <v>2.2999999999999998</v>
      </c>
      <c r="R2137">
        <v>2.2999999999999998</v>
      </c>
      <c r="S2137">
        <v>0.80500000000000005</v>
      </c>
      <c r="T2137">
        <v>15</v>
      </c>
    </row>
    <row r="2138" spans="1:20" x14ac:dyDescent="0.3">
      <c r="A2138" t="s">
        <v>162</v>
      </c>
      <c r="B2138">
        <v>2014</v>
      </c>
      <c r="C2138" t="s">
        <v>21</v>
      </c>
      <c r="D2138">
        <v>73</v>
      </c>
      <c r="E2138">
        <v>225</v>
      </c>
      <c r="F2138">
        <v>13</v>
      </c>
      <c r="G2138">
        <v>10.119999999999999</v>
      </c>
      <c r="H2138">
        <v>1340.5536990000001</v>
      </c>
      <c r="I2138">
        <v>97</v>
      </c>
      <c r="J2138">
        <v>4711</v>
      </c>
      <c r="K2138">
        <v>59.9</v>
      </c>
      <c r="L2138">
        <v>15</v>
      </c>
      <c r="M2138">
        <v>97</v>
      </c>
      <c r="N2138">
        <v>7.7</v>
      </c>
      <c r="O2138">
        <v>14125.960999999999</v>
      </c>
      <c r="P2138">
        <v>143819666</v>
      </c>
      <c r="Q2138">
        <v>2.2999999999999998</v>
      </c>
      <c r="R2138">
        <v>2.2999999999999998</v>
      </c>
      <c r="S2138">
        <v>0.80300000000000005</v>
      </c>
      <c r="T2138">
        <v>14.9</v>
      </c>
    </row>
    <row r="2139" spans="1:20" x14ac:dyDescent="0.3">
      <c r="A2139" t="s">
        <v>162</v>
      </c>
      <c r="B2139">
        <v>2013</v>
      </c>
      <c r="C2139" t="s">
        <v>21</v>
      </c>
      <c r="D2139">
        <v>70</v>
      </c>
      <c r="E2139">
        <v>229</v>
      </c>
      <c r="F2139">
        <v>14</v>
      </c>
      <c r="G2139">
        <v>10.58</v>
      </c>
      <c r="H2139">
        <v>1529.4977710000001</v>
      </c>
      <c r="I2139">
        <v>97</v>
      </c>
      <c r="J2139">
        <v>2339</v>
      </c>
      <c r="K2139">
        <v>59.3</v>
      </c>
      <c r="L2139">
        <v>16</v>
      </c>
      <c r="M2139">
        <v>98</v>
      </c>
      <c r="N2139">
        <v>7.9</v>
      </c>
      <c r="O2139">
        <v>15543.676530000001</v>
      </c>
      <c r="P2139">
        <v>14356911</v>
      </c>
      <c r="Q2139">
        <v>2.2999999999999998</v>
      </c>
      <c r="R2139">
        <v>2.2999999999999998</v>
      </c>
      <c r="S2139">
        <v>0.79900000000000004</v>
      </c>
      <c r="T2139">
        <v>14.6</v>
      </c>
    </row>
    <row r="2140" spans="1:20" x14ac:dyDescent="0.3">
      <c r="A2140" t="s">
        <v>162</v>
      </c>
      <c r="B2140">
        <v>2012</v>
      </c>
      <c r="C2140" t="s">
        <v>21</v>
      </c>
      <c r="D2140">
        <v>69.599999999999994</v>
      </c>
      <c r="E2140">
        <v>237</v>
      </c>
      <c r="F2140">
        <v>14</v>
      </c>
      <c r="G2140">
        <v>10.99</v>
      </c>
      <c r="H2140">
        <v>178.82259110000001</v>
      </c>
      <c r="I2140">
        <v>97</v>
      </c>
      <c r="J2140">
        <v>2123</v>
      </c>
      <c r="K2140">
        <v>58.7</v>
      </c>
      <c r="L2140">
        <v>16</v>
      </c>
      <c r="M2140">
        <v>98</v>
      </c>
      <c r="N2140">
        <v>6.88</v>
      </c>
      <c r="O2140">
        <v>15154.45687</v>
      </c>
      <c r="P2140">
        <v>14321676</v>
      </c>
      <c r="Q2140">
        <v>2.2999999999999998</v>
      </c>
      <c r="R2140">
        <v>2.4</v>
      </c>
      <c r="S2140">
        <v>0.79200000000000004</v>
      </c>
      <c r="T2140">
        <v>14.3</v>
      </c>
    </row>
    <row r="2141" spans="1:20" x14ac:dyDescent="0.3">
      <c r="A2141" t="s">
        <v>162</v>
      </c>
      <c r="B2141">
        <v>2011</v>
      </c>
      <c r="C2141" t="s">
        <v>21</v>
      </c>
      <c r="D2141">
        <v>69.400000000000006</v>
      </c>
      <c r="E2141">
        <v>242</v>
      </c>
      <c r="F2141">
        <v>14</v>
      </c>
      <c r="G2141">
        <v>11.04</v>
      </c>
      <c r="H2141">
        <v>184.76493099999999</v>
      </c>
      <c r="I2141">
        <v>97</v>
      </c>
      <c r="J2141">
        <v>629</v>
      </c>
      <c r="K2141">
        <v>58.1</v>
      </c>
      <c r="L2141">
        <v>17</v>
      </c>
      <c r="M2141">
        <v>97</v>
      </c>
      <c r="N2141">
        <v>6.61</v>
      </c>
      <c r="O2141">
        <v>14212.687</v>
      </c>
      <c r="P2141">
        <v>14296868</v>
      </c>
      <c r="Q2141">
        <v>2.2999999999999998</v>
      </c>
      <c r="R2141">
        <v>2.4</v>
      </c>
      <c r="S2141">
        <v>0.78500000000000003</v>
      </c>
      <c r="T2141">
        <v>14</v>
      </c>
    </row>
    <row r="2142" spans="1:20" x14ac:dyDescent="0.3">
      <c r="A2142" t="s">
        <v>162</v>
      </c>
      <c r="B2142">
        <v>2010</v>
      </c>
      <c r="C2142" t="s">
        <v>21</v>
      </c>
      <c r="D2142">
        <v>68.400000000000006</v>
      </c>
      <c r="E2142">
        <v>256</v>
      </c>
      <c r="F2142">
        <v>15</v>
      </c>
      <c r="G2142">
        <v>11.05</v>
      </c>
      <c r="H2142">
        <v>162.80880540000001</v>
      </c>
      <c r="I2142">
        <v>97</v>
      </c>
      <c r="J2142">
        <v>129</v>
      </c>
      <c r="K2142">
        <v>57.5</v>
      </c>
      <c r="L2142">
        <v>17</v>
      </c>
      <c r="M2142">
        <v>98</v>
      </c>
      <c r="N2142">
        <v>6.83</v>
      </c>
      <c r="O2142">
        <v>1674.9877100000001</v>
      </c>
      <c r="P2142">
        <v>142849449</v>
      </c>
      <c r="Q2142">
        <v>2.2999999999999998</v>
      </c>
      <c r="R2142">
        <v>2.5</v>
      </c>
      <c r="S2142">
        <v>0.77300000000000002</v>
      </c>
      <c r="T2142">
        <v>13.7</v>
      </c>
    </row>
    <row r="2143" spans="1:20" x14ac:dyDescent="0.3">
      <c r="A2143" t="s">
        <v>162</v>
      </c>
      <c r="B2143">
        <v>2009</v>
      </c>
      <c r="C2143" t="s">
        <v>21</v>
      </c>
      <c r="D2143">
        <v>68.2</v>
      </c>
      <c r="E2143">
        <v>261</v>
      </c>
      <c r="F2143">
        <v>15</v>
      </c>
      <c r="G2143">
        <v>11.21</v>
      </c>
      <c r="H2143">
        <v>137.00633569999999</v>
      </c>
      <c r="I2143">
        <v>98</v>
      </c>
      <c r="J2143">
        <v>101</v>
      </c>
      <c r="K2143">
        <v>57</v>
      </c>
      <c r="L2143">
        <v>18</v>
      </c>
      <c r="M2143">
        <v>98</v>
      </c>
      <c r="N2143">
        <v>7.44</v>
      </c>
      <c r="O2143">
        <v>8562.8959799999993</v>
      </c>
      <c r="P2143">
        <v>142785342</v>
      </c>
      <c r="Q2143">
        <v>2.2999999999999998</v>
      </c>
      <c r="R2143">
        <v>2.5</v>
      </c>
      <c r="S2143">
        <v>0.77600000000000002</v>
      </c>
      <c r="T2143">
        <v>14</v>
      </c>
    </row>
    <row r="2144" spans="1:20" x14ac:dyDescent="0.3">
      <c r="A2144" t="s">
        <v>162</v>
      </c>
      <c r="B2144">
        <v>2008</v>
      </c>
      <c r="C2144" t="s">
        <v>21</v>
      </c>
      <c r="D2144">
        <v>67.5</v>
      </c>
      <c r="E2144">
        <v>278</v>
      </c>
      <c r="F2144">
        <v>16</v>
      </c>
      <c r="G2144">
        <v>12.04</v>
      </c>
      <c r="H2144">
        <v>161.7301654</v>
      </c>
      <c r="I2144">
        <v>98</v>
      </c>
      <c r="J2144">
        <v>27</v>
      </c>
      <c r="K2144">
        <v>56.6</v>
      </c>
      <c r="L2144">
        <v>18</v>
      </c>
      <c r="M2144">
        <v>98</v>
      </c>
      <c r="N2144">
        <v>6.22</v>
      </c>
      <c r="O2144">
        <v>11635.2637</v>
      </c>
      <c r="P2144">
        <v>14274235</v>
      </c>
      <c r="Q2144">
        <v>2.2999999999999998</v>
      </c>
      <c r="R2144">
        <v>2.5</v>
      </c>
      <c r="S2144">
        <v>0.76900000000000002</v>
      </c>
      <c r="T2144">
        <v>13.9</v>
      </c>
    </row>
    <row r="2145" spans="1:20" x14ac:dyDescent="0.3">
      <c r="A2145" t="s">
        <v>162</v>
      </c>
      <c r="B2145">
        <v>2007</v>
      </c>
      <c r="C2145" t="s">
        <v>21</v>
      </c>
      <c r="D2145">
        <v>67.3</v>
      </c>
      <c r="E2145">
        <v>282</v>
      </c>
      <c r="F2145">
        <v>16</v>
      </c>
      <c r="G2145">
        <v>12.19</v>
      </c>
      <c r="H2145">
        <v>11.026171590000001</v>
      </c>
      <c r="I2145">
        <v>98</v>
      </c>
      <c r="J2145">
        <v>173</v>
      </c>
      <c r="K2145">
        <v>56.1</v>
      </c>
      <c r="L2145">
        <v>19</v>
      </c>
      <c r="M2145">
        <v>98</v>
      </c>
      <c r="N2145">
        <v>5.38</v>
      </c>
      <c r="O2145">
        <v>911.25385000000006</v>
      </c>
      <c r="P2145">
        <v>1428588</v>
      </c>
      <c r="Q2145">
        <v>2.4</v>
      </c>
      <c r="R2145">
        <v>2.6</v>
      </c>
      <c r="S2145">
        <v>0.76100000000000001</v>
      </c>
      <c r="T2145">
        <v>13.8</v>
      </c>
    </row>
    <row r="2146" spans="1:20" x14ac:dyDescent="0.3">
      <c r="A2146" t="s">
        <v>162</v>
      </c>
      <c r="B2146">
        <v>2006</v>
      </c>
      <c r="C2146" t="s">
        <v>21</v>
      </c>
      <c r="D2146">
        <v>66.400000000000006</v>
      </c>
      <c r="E2146">
        <v>3</v>
      </c>
      <c r="F2146">
        <v>17</v>
      </c>
      <c r="G2146">
        <v>11.79</v>
      </c>
      <c r="H2146">
        <v>12.25184084</v>
      </c>
      <c r="I2146">
        <v>98</v>
      </c>
      <c r="J2146">
        <v>1147</v>
      </c>
      <c r="K2146">
        <v>55.7</v>
      </c>
      <c r="L2146">
        <v>20</v>
      </c>
      <c r="M2146">
        <v>98</v>
      </c>
      <c r="N2146">
        <v>5.3</v>
      </c>
      <c r="O2146">
        <v>692.19439799999998</v>
      </c>
      <c r="P2146">
        <v>14349528</v>
      </c>
      <c r="Q2146">
        <v>2.4</v>
      </c>
      <c r="R2146">
        <v>2.7</v>
      </c>
      <c r="S2146">
        <v>0.754</v>
      </c>
      <c r="T2146">
        <v>13.8</v>
      </c>
    </row>
    <row r="2147" spans="1:20" x14ac:dyDescent="0.3">
      <c r="A2147" t="s">
        <v>162</v>
      </c>
      <c r="B2147">
        <v>2005</v>
      </c>
      <c r="C2147" t="s">
        <v>21</v>
      </c>
      <c r="D2147">
        <v>65</v>
      </c>
      <c r="E2147">
        <v>327</v>
      </c>
      <c r="F2147">
        <v>18</v>
      </c>
      <c r="G2147">
        <v>11.57</v>
      </c>
      <c r="H2147">
        <v>625.50818049999998</v>
      </c>
      <c r="I2147">
        <v>97</v>
      </c>
      <c r="J2147">
        <v>454</v>
      </c>
      <c r="K2147">
        <v>55.3</v>
      </c>
      <c r="L2147">
        <v>20</v>
      </c>
      <c r="M2147">
        <v>98</v>
      </c>
      <c r="N2147">
        <v>5.21</v>
      </c>
      <c r="O2147">
        <v>5323.4738770000004</v>
      </c>
      <c r="P2147">
        <v>143518523</v>
      </c>
      <c r="Q2147">
        <v>2.4</v>
      </c>
      <c r="R2147">
        <v>2.7</v>
      </c>
      <c r="S2147">
        <v>0.748</v>
      </c>
      <c r="T2147">
        <v>13.7</v>
      </c>
    </row>
    <row r="2148" spans="1:20" x14ac:dyDescent="0.3">
      <c r="A2148" t="s">
        <v>162</v>
      </c>
      <c r="B2148">
        <v>2004</v>
      </c>
      <c r="C2148" t="s">
        <v>21</v>
      </c>
      <c r="D2148">
        <v>64.900000000000006</v>
      </c>
      <c r="E2148">
        <v>321</v>
      </c>
      <c r="F2148">
        <v>19</v>
      </c>
      <c r="G2148">
        <v>11.5</v>
      </c>
      <c r="H2148">
        <v>46.515594759999999</v>
      </c>
      <c r="I2148">
        <v>96</v>
      </c>
      <c r="J2148">
        <v>2444</v>
      </c>
      <c r="K2148">
        <v>55</v>
      </c>
      <c r="L2148">
        <v>21</v>
      </c>
      <c r="M2148">
        <v>98</v>
      </c>
      <c r="N2148">
        <v>5.19</v>
      </c>
      <c r="O2148">
        <v>412.37229400000001</v>
      </c>
      <c r="P2148">
        <v>1446754</v>
      </c>
      <c r="Q2148">
        <v>2.5</v>
      </c>
      <c r="R2148">
        <v>2.8</v>
      </c>
      <c r="S2148">
        <v>0.74099999999999999</v>
      </c>
      <c r="T2148">
        <v>13.6</v>
      </c>
    </row>
    <row r="2149" spans="1:20" x14ac:dyDescent="0.3">
      <c r="A2149" t="s">
        <v>162</v>
      </c>
      <c r="B2149">
        <v>2003</v>
      </c>
      <c r="C2149" t="s">
        <v>21</v>
      </c>
      <c r="D2149">
        <v>64.599999999999994</v>
      </c>
      <c r="E2149">
        <v>322</v>
      </c>
      <c r="F2149">
        <v>20</v>
      </c>
      <c r="G2149">
        <v>11.32</v>
      </c>
      <c r="H2149">
        <v>333.21487109999998</v>
      </c>
      <c r="I2149">
        <v>94</v>
      </c>
      <c r="J2149">
        <v>3291</v>
      </c>
      <c r="K2149">
        <v>54.7</v>
      </c>
      <c r="L2149">
        <v>22</v>
      </c>
      <c r="M2149">
        <v>97</v>
      </c>
      <c r="N2149">
        <v>5.61</v>
      </c>
      <c r="O2149">
        <v>2975.1327780000001</v>
      </c>
      <c r="P2149">
        <v>144648257</v>
      </c>
      <c r="Q2149">
        <v>2.6</v>
      </c>
      <c r="R2149">
        <v>2.8</v>
      </c>
      <c r="S2149">
        <v>0.73299999999999998</v>
      </c>
      <c r="T2149">
        <v>13.2</v>
      </c>
    </row>
    <row r="2150" spans="1:20" x14ac:dyDescent="0.3">
      <c r="A2150" t="s">
        <v>162</v>
      </c>
      <c r="B2150">
        <v>2002</v>
      </c>
      <c r="C2150" t="s">
        <v>21</v>
      </c>
      <c r="D2150">
        <v>64.8</v>
      </c>
      <c r="E2150">
        <v>313</v>
      </c>
      <c r="F2150">
        <v>20</v>
      </c>
      <c r="G2150">
        <v>10.87</v>
      </c>
      <c r="H2150">
        <v>266.5416917</v>
      </c>
      <c r="I2150">
        <v>81</v>
      </c>
      <c r="J2150">
        <v>580</v>
      </c>
      <c r="K2150">
        <v>54.5</v>
      </c>
      <c r="L2150">
        <v>24</v>
      </c>
      <c r="M2150">
        <v>97</v>
      </c>
      <c r="N2150">
        <v>5.99</v>
      </c>
      <c r="O2150">
        <v>2375.5944</v>
      </c>
      <c r="P2150">
        <v>1453646</v>
      </c>
      <c r="Q2150">
        <v>2.7</v>
      </c>
      <c r="R2150">
        <v>2.9</v>
      </c>
      <c r="S2150">
        <v>0.72699999999999998</v>
      </c>
      <c r="T2150">
        <v>12.8</v>
      </c>
    </row>
    <row r="2151" spans="1:20" x14ac:dyDescent="0.3">
      <c r="A2151" t="s">
        <v>162</v>
      </c>
      <c r="B2151">
        <v>2001</v>
      </c>
      <c r="C2151" t="s">
        <v>21</v>
      </c>
      <c r="D2151">
        <v>65.099999999999994</v>
      </c>
      <c r="E2151">
        <v>38</v>
      </c>
      <c r="F2151">
        <v>21</v>
      </c>
      <c r="G2151">
        <v>10.47</v>
      </c>
      <c r="H2151">
        <v>2.6425271480000001</v>
      </c>
      <c r="I2151">
        <v>43</v>
      </c>
      <c r="J2151">
        <v>2072</v>
      </c>
      <c r="K2151">
        <v>54.2</v>
      </c>
      <c r="L2151">
        <v>25</v>
      </c>
      <c r="M2151">
        <v>97</v>
      </c>
      <c r="N2151">
        <v>5.67</v>
      </c>
      <c r="O2151">
        <v>21.362386000000001</v>
      </c>
      <c r="P2151">
        <v>14597683</v>
      </c>
      <c r="Q2151">
        <v>2.8</v>
      </c>
      <c r="R2151">
        <v>3</v>
      </c>
      <c r="S2151">
        <v>0.72</v>
      </c>
      <c r="T2151">
        <v>12.5</v>
      </c>
    </row>
    <row r="2152" spans="1:20" x14ac:dyDescent="0.3">
      <c r="A2152" t="s">
        <v>162</v>
      </c>
      <c r="B2152">
        <v>2000</v>
      </c>
      <c r="C2152" t="s">
        <v>21</v>
      </c>
      <c r="D2152">
        <v>65</v>
      </c>
      <c r="E2152">
        <v>37</v>
      </c>
      <c r="F2152">
        <v>22</v>
      </c>
      <c r="G2152">
        <v>10.18</v>
      </c>
      <c r="H2152">
        <v>224.46002480000001</v>
      </c>
      <c r="I2152">
        <v>99</v>
      </c>
      <c r="J2152">
        <v>4800</v>
      </c>
      <c r="K2152">
        <v>54</v>
      </c>
      <c r="L2152">
        <v>26</v>
      </c>
      <c r="M2152">
        <v>97</v>
      </c>
      <c r="N2152">
        <v>5.42</v>
      </c>
      <c r="O2152">
        <v>1771.58662</v>
      </c>
      <c r="P2152">
        <v>146596557</v>
      </c>
      <c r="Q2152">
        <v>2.9</v>
      </c>
      <c r="R2152">
        <v>3</v>
      </c>
      <c r="S2152">
        <v>0.70899999999999996</v>
      </c>
      <c r="T2152">
        <v>12.1</v>
      </c>
    </row>
    <row r="2153" spans="1:20" x14ac:dyDescent="0.3">
      <c r="A2153" t="s">
        <v>163</v>
      </c>
      <c r="B2153">
        <v>2015</v>
      </c>
      <c r="C2153" t="s">
        <v>21</v>
      </c>
      <c r="D2153">
        <v>66.099999999999994</v>
      </c>
      <c r="E2153">
        <v>227</v>
      </c>
      <c r="F2153">
        <v>11</v>
      </c>
      <c r="G2153">
        <v>0.01</v>
      </c>
      <c r="H2153">
        <v>64.900000000000006</v>
      </c>
      <c r="I2153">
        <v>98</v>
      </c>
      <c r="J2153">
        <v>1</v>
      </c>
      <c r="K2153">
        <v>21.4</v>
      </c>
      <c r="L2153">
        <v>15</v>
      </c>
      <c r="M2153">
        <v>99</v>
      </c>
      <c r="N2153">
        <v>4.9000000000000004</v>
      </c>
      <c r="O2153">
        <v>71.348397000000006</v>
      </c>
      <c r="P2153">
        <v>11629553</v>
      </c>
      <c r="Q2153">
        <v>5.7</v>
      </c>
      <c r="R2153">
        <v>5.7</v>
      </c>
      <c r="S2153">
        <v>0.49299999999999999</v>
      </c>
      <c r="T2153">
        <v>10.8</v>
      </c>
    </row>
    <row r="2154" spans="1:20" x14ac:dyDescent="0.3">
      <c r="A2154" t="s">
        <v>163</v>
      </c>
      <c r="B2154">
        <v>2014</v>
      </c>
      <c r="C2154" t="s">
        <v>21</v>
      </c>
      <c r="D2154">
        <v>65.7</v>
      </c>
      <c r="E2154">
        <v>23</v>
      </c>
      <c r="F2154">
        <v>12</v>
      </c>
      <c r="G2154">
        <v>0.01</v>
      </c>
      <c r="H2154">
        <v>7.549797238</v>
      </c>
      <c r="I2154">
        <v>98</v>
      </c>
      <c r="J2154">
        <v>10</v>
      </c>
      <c r="K2154">
        <v>2.8</v>
      </c>
      <c r="L2154">
        <v>16</v>
      </c>
      <c r="M2154">
        <v>98</v>
      </c>
      <c r="N2154">
        <v>7.53</v>
      </c>
      <c r="O2154">
        <v>76.569951700000004</v>
      </c>
      <c r="P2154">
        <v>11345357</v>
      </c>
      <c r="Q2154">
        <v>5.8</v>
      </c>
      <c r="R2154">
        <v>5.8</v>
      </c>
      <c r="S2154">
        <v>0.48799999999999999</v>
      </c>
      <c r="T2154">
        <v>10.8</v>
      </c>
    </row>
    <row r="2155" spans="1:20" x14ac:dyDescent="0.3">
      <c r="A2155" t="s">
        <v>163</v>
      </c>
      <c r="B2155">
        <v>2013</v>
      </c>
      <c r="C2155" t="s">
        <v>21</v>
      </c>
      <c r="D2155">
        <v>65.2</v>
      </c>
      <c r="E2155">
        <v>233</v>
      </c>
      <c r="F2155">
        <v>12</v>
      </c>
      <c r="G2155">
        <v>0.01</v>
      </c>
      <c r="H2155">
        <v>11.710906550000001</v>
      </c>
      <c r="I2155">
        <v>98</v>
      </c>
      <c r="J2155">
        <v>17</v>
      </c>
      <c r="K2155">
        <v>2.1</v>
      </c>
      <c r="L2155">
        <v>17</v>
      </c>
      <c r="M2155">
        <v>98</v>
      </c>
      <c r="N2155">
        <v>7.69</v>
      </c>
      <c r="O2155">
        <v>688.87685569999996</v>
      </c>
      <c r="P2155">
        <v>1165151</v>
      </c>
      <c r="Q2155">
        <v>5.9</v>
      </c>
      <c r="R2155">
        <v>5.9</v>
      </c>
      <c r="S2155">
        <v>0.48499999999999999</v>
      </c>
      <c r="T2155">
        <v>10.8</v>
      </c>
    </row>
    <row r="2156" spans="1:20" x14ac:dyDescent="0.3">
      <c r="A2156" t="s">
        <v>163</v>
      </c>
      <c r="B2156">
        <v>2012</v>
      </c>
      <c r="C2156" t="s">
        <v>21</v>
      </c>
      <c r="D2156">
        <v>64.599999999999994</v>
      </c>
      <c r="E2156">
        <v>239</v>
      </c>
      <c r="F2156">
        <v>13</v>
      </c>
      <c r="G2156">
        <v>0.01</v>
      </c>
      <c r="H2156">
        <v>9.7746764109999997</v>
      </c>
      <c r="I2156">
        <v>98</v>
      </c>
      <c r="J2156">
        <v>75</v>
      </c>
      <c r="K2156">
        <v>19.5</v>
      </c>
      <c r="L2156">
        <v>18</v>
      </c>
      <c r="M2156">
        <v>98</v>
      </c>
      <c r="N2156">
        <v>7.68</v>
      </c>
      <c r="O2156">
        <v>678.79697299999998</v>
      </c>
      <c r="P2156">
        <v>1788853</v>
      </c>
      <c r="Q2156">
        <v>6.1</v>
      </c>
      <c r="R2156">
        <v>6.1</v>
      </c>
      <c r="S2156">
        <v>0.47499999999999998</v>
      </c>
      <c r="T2156">
        <v>10.5</v>
      </c>
    </row>
    <row r="2157" spans="1:20" x14ac:dyDescent="0.3">
      <c r="A2157" t="s">
        <v>163</v>
      </c>
      <c r="B2157">
        <v>2011</v>
      </c>
      <c r="C2157" t="s">
        <v>21</v>
      </c>
      <c r="D2157">
        <v>63.8</v>
      </c>
      <c r="E2157">
        <v>247</v>
      </c>
      <c r="F2157">
        <v>14</v>
      </c>
      <c r="G2157">
        <v>8.34</v>
      </c>
      <c r="H2157">
        <v>9.074569426</v>
      </c>
      <c r="I2157">
        <v>97</v>
      </c>
      <c r="J2157">
        <v>31</v>
      </c>
      <c r="K2157">
        <v>18.899999999999999</v>
      </c>
      <c r="L2157">
        <v>20</v>
      </c>
      <c r="M2157">
        <v>93</v>
      </c>
      <c r="N2157">
        <v>7.71</v>
      </c>
      <c r="O2157">
        <v>617.31764799999996</v>
      </c>
      <c r="P2157">
        <v>151671</v>
      </c>
      <c r="Q2157">
        <v>6.3</v>
      </c>
      <c r="R2157">
        <v>6.2</v>
      </c>
      <c r="S2157">
        <v>0.46400000000000002</v>
      </c>
      <c r="T2157">
        <v>10.199999999999999</v>
      </c>
    </row>
    <row r="2158" spans="1:20" x14ac:dyDescent="0.3">
      <c r="A2158" t="s">
        <v>163</v>
      </c>
      <c r="B2158">
        <v>2010</v>
      </c>
      <c r="C2158" t="s">
        <v>21</v>
      </c>
      <c r="D2158">
        <v>62.8</v>
      </c>
      <c r="E2158">
        <v>26</v>
      </c>
      <c r="F2158">
        <v>16</v>
      </c>
      <c r="G2158">
        <v>7.92</v>
      </c>
      <c r="H2158">
        <v>63.787236329999999</v>
      </c>
      <c r="I2158">
        <v>97</v>
      </c>
      <c r="J2158">
        <v>121</v>
      </c>
      <c r="K2158">
        <v>18.3</v>
      </c>
      <c r="L2158">
        <v>23</v>
      </c>
      <c r="M2158">
        <v>93</v>
      </c>
      <c r="N2158">
        <v>7.91</v>
      </c>
      <c r="O2158">
        <v>563.49148700000001</v>
      </c>
      <c r="P2158">
        <v>1246842</v>
      </c>
      <c r="Q2158">
        <v>6.5</v>
      </c>
      <c r="R2158">
        <v>6.3</v>
      </c>
      <c r="S2158">
        <v>0.45400000000000001</v>
      </c>
      <c r="T2158">
        <v>10</v>
      </c>
    </row>
    <row r="2159" spans="1:20" x14ac:dyDescent="0.3">
      <c r="A2159" t="s">
        <v>163</v>
      </c>
      <c r="B2159">
        <v>2009</v>
      </c>
      <c r="C2159" t="s">
        <v>21</v>
      </c>
      <c r="D2159">
        <v>61</v>
      </c>
      <c r="E2159">
        <v>288</v>
      </c>
      <c r="F2159">
        <v>17</v>
      </c>
      <c r="G2159">
        <v>7.11</v>
      </c>
      <c r="H2159">
        <v>9.1656149589999991</v>
      </c>
      <c r="I2159">
        <v>97</v>
      </c>
      <c r="J2159">
        <v>5</v>
      </c>
      <c r="K2159">
        <v>17.7</v>
      </c>
      <c r="L2159">
        <v>25</v>
      </c>
      <c r="M2159">
        <v>93</v>
      </c>
      <c r="N2159">
        <v>7.2</v>
      </c>
      <c r="O2159">
        <v>539.15382109999996</v>
      </c>
      <c r="P2159">
        <v>9977446</v>
      </c>
      <c r="Q2159">
        <v>6.6</v>
      </c>
      <c r="R2159">
        <v>6.4</v>
      </c>
      <c r="S2159">
        <v>0.44700000000000001</v>
      </c>
      <c r="T2159">
        <v>10.199999999999999</v>
      </c>
    </row>
    <row r="2160" spans="1:20" x14ac:dyDescent="0.3">
      <c r="A2160" t="s">
        <v>163</v>
      </c>
      <c r="B2160">
        <v>2008</v>
      </c>
      <c r="C2160" t="s">
        <v>21</v>
      </c>
      <c r="D2160">
        <v>68</v>
      </c>
      <c r="E2160">
        <v>282</v>
      </c>
      <c r="F2160">
        <v>18</v>
      </c>
      <c r="G2160">
        <v>6.39</v>
      </c>
      <c r="H2160">
        <v>0.66154037099999996</v>
      </c>
      <c r="I2160">
        <v>97</v>
      </c>
      <c r="J2160">
        <v>6</v>
      </c>
      <c r="K2160">
        <v>17.100000000000001</v>
      </c>
      <c r="L2160">
        <v>28</v>
      </c>
      <c r="M2160">
        <v>97</v>
      </c>
      <c r="N2160">
        <v>7.66</v>
      </c>
      <c r="O2160">
        <v>5.6687263999999997</v>
      </c>
      <c r="P2160">
        <v>978169</v>
      </c>
      <c r="Q2160">
        <v>6.7</v>
      </c>
      <c r="R2160">
        <v>6.6</v>
      </c>
      <c r="S2160">
        <v>0.438</v>
      </c>
      <c r="T2160">
        <v>10.4</v>
      </c>
    </row>
    <row r="2161" spans="1:20" x14ac:dyDescent="0.3">
      <c r="A2161" t="s">
        <v>163</v>
      </c>
      <c r="B2161">
        <v>2007</v>
      </c>
      <c r="C2161" t="s">
        <v>21</v>
      </c>
      <c r="D2161">
        <v>59.6</v>
      </c>
      <c r="E2161">
        <v>295</v>
      </c>
      <c r="F2161">
        <v>20</v>
      </c>
      <c r="G2161">
        <v>6.78</v>
      </c>
      <c r="H2161">
        <v>7.4097716030000003</v>
      </c>
      <c r="I2161">
        <v>97</v>
      </c>
      <c r="J2161">
        <v>26</v>
      </c>
      <c r="K2161">
        <v>16.5</v>
      </c>
      <c r="L2161">
        <v>30</v>
      </c>
      <c r="M2161">
        <v>98</v>
      </c>
      <c r="N2161">
        <v>8.49</v>
      </c>
      <c r="O2161">
        <v>44.853338999999998</v>
      </c>
      <c r="P2161">
        <v>944742</v>
      </c>
      <c r="Q2161">
        <v>6.8</v>
      </c>
      <c r="R2161">
        <v>6.7</v>
      </c>
      <c r="S2161">
        <v>0.42399999999999999</v>
      </c>
      <c r="T2161">
        <v>10.1</v>
      </c>
    </row>
    <row r="2162" spans="1:20" x14ac:dyDescent="0.3">
      <c r="A2162" t="s">
        <v>163</v>
      </c>
      <c r="B2162">
        <v>2006</v>
      </c>
      <c r="C2162" t="s">
        <v>21</v>
      </c>
      <c r="D2162">
        <v>57.6</v>
      </c>
      <c r="E2162">
        <v>328</v>
      </c>
      <c r="F2162">
        <v>22</v>
      </c>
      <c r="G2162">
        <v>6.88</v>
      </c>
      <c r="H2162">
        <v>78.470202259999994</v>
      </c>
      <c r="I2162">
        <v>99</v>
      </c>
      <c r="J2162">
        <v>494</v>
      </c>
      <c r="K2162">
        <v>15.9</v>
      </c>
      <c r="L2162">
        <v>34</v>
      </c>
      <c r="M2162">
        <v>99</v>
      </c>
      <c r="N2162">
        <v>1.2</v>
      </c>
      <c r="O2162">
        <v>342.36562939999999</v>
      </c>
      <c r="P2162">
        <v>92658</v>
      </c>
      <c r="Q2162">
        <v>6.8</v>
      </c>
      <c r="R2162">
        <v>6.8</v>
      </c>
      <c r="S2162">
        <v>0.40400000000000003</v>
      </c>
      <c r="T2162">
        <v>9.3000000000000007</v>
      </c>
    </row>
    <row r="2163" spans="1:20" x14ac:dyDescent="0.3">
      <c r="A2163" t="s">
        <v>163</v>
      </c>
      <c r="B2163">
        <v>2005</v>
      </c>
      <c r="C2163" t="s">
        <v>21</v>
      </c>
      <c r="D2163">
        <v>55.3</v>
      </c>
      <c r="E2163">
        <v>37</v>
      </c>
      <c r="F2163">
        <v>24</v>
      </c>
      <c r="G2163">
        <v>7.01</v>
      </c>
      <c r="H2163">
        <v>39.446667150000003</v>
      </c>
      <c r="I2163">
        <v>95</v>
      </c>
      <c r="J2163">
        <v>129</v>
      </c>
      <c r="K2163">
        <v>15.4</v>
      </c>
      <c r="L2163">
        <v>38</v>
      </c>
      <c r="M2163">
        <v>95</v>
      </c>
      <c r="N2163">
        <v>6.83</v>
      </c>
      <c r="O2163">
        <v>287.93187699999999</v>
      </c>
      <c r="P2163">
        <v>8991735</v>
      </c>
      <c r="Q2163">
        <v>6.8</v>
      </c>
      <c r="R2163">
        <v>7</v>
      </c>
      <c r="S2163">
        <v>0.38800000000000001</v>
      </c>
      <c r="T2163">
        <v>8.8000000000000007</v>
      </c>
    </row>
    <row r="2164" spans="1:20" x14ac:dyDescent="0.3">
      <c r="A2164" t="s">
        <v>163</v>
      </c>
      <c r="B2164">
        <v>2004</v>
      </c>
      <c r="C2164" t="s">
        <v>21</v>
      </c>
      <c r="D2164">
        <v>53.4</v>
      </c>
      <c r="E2164">
        <v>397</v>
      </c>
      <c r="F2164">
        <v>26</v>
      </c>
      <c r="G2164">
        <v>6.75</v>
      </c>
      <c r="H2164">
        <v>31.93566186</v>
      </c>
      <c r="I2164">
        <v>89</v>
      </c>
      <c r="J2164">
        <v>386</v>
      </c>
      <c r="K2164">
        <v>14.9</v>
      </c>
      <c r="L2164">
        <v>42</v>
      </c>
      <c r="M2164">
        <v>89</v>
      </c>
      <c r="N2164">
        <v>6.24</v>
      </c>
      <c r="O2164">
        <v>236.9114381</v>
      </c>
      <c r="P2164">
        <v>8818438</v>
      </c>
      <c r="Q2164">
        <v>6.9</v>
      </c>
      <c r="R2164">
        <v>7.1</v>
      </c>
      <c r="S2164">
        <v>0.371</v>
      </c>
      <c r="T2164">
        <v>8.1999999999999993</v>
      </c>
    </row>
    <row r="2165" spans="1:20" x14ac:dyDescent="0.3">
      <c r="A2165" t="s">
        <v>163</v>
      </c>
      <c r="B2165">
        <v>2003</v>
      </c>
      <c r="C2165" t="s">
        <v>21</v>
      </c>
      <c r="D2165">
        <v>52</v>
      </c>
      <c r="E2165">
        <v>48</v>
      </c>
      <c r="F2165">
        <v>29</v>
      </c>
      <c r="G2165">
        <v>6.66</v>
      </c>
      <c r="H2165">
        <v>33.302861229999998</v>
      </c>
      <c r="I2165">
        <v>96</v>
      </c>
      <c r="J2165">
        <v>1064</v>
      </c>
      <c r="K2165">
        <v>14.5</v>
      </c>
      <c r="L2165">
        <v>46</v>
      </c>
      <c r="M2165">
        <v>96</v>
      </c>
      <c r="N2165">
        <v>6.34</v>
      </c>
      <c r="O2165">
        <v>212.66194909999999</v>
      </c>
      <c r="P2165">
        <v>868346</v>
      </c>
      <c r="Q2165">
        <v>7</v>
      </c>
      <c r="R2165">
        <v>7.3</v>
      </c>
      <c r="S2165">
        <v>0.35899999999999999</v>
      </c>
      <c r="T2165">
        <v>7.6</v>
      </c>
    </row>
    <row r="2166" spans="1:20" x14ac:dyDescent="0.3">
      <c r="A2166" t="s">
        <v>163</v>
      </c>
      <c r="B2166">
        <v>2002</v>
      </c>
      <c r="C2166" t="s">
        <v>21</v>
      </c>
      <c r="D2166">
        <v>57</v>
      </c>
      <c r="E2166">
        <v>415</v>
      </c>
      <c r="F2166">
        <v>31</v>
      </c>
      <c r="G2166">
        <v>7.82</v>
      </c>
      <c r="H2166">
        <v>1.9659778000000001</v>
      </c>
      <c r="I2166">
        <v>88</v>
      </c>
      <c r="J2166">
        <v>2738</v>
      </c>
      <c r="K2166">
        <v>14.1</v>
      </c>
      <c r="L2166">
        <v>50</v>
      </c>
      <c r="M2166">
        <v>85</v>
      </c>
      <c r="N2166">
        <v>4.18</v>
      </c>
      <c r="O2166">
        <v>196.59778</v>
      </c>
      <c r="P2166">
        <v>853625</v>
      </c>
      <c r="Q2166">
        <v>7.2</v>
      </c>
      <c r="R2166">
        <v>7.4</v>
      </c>
      <c r="S2166">
        <v>0.34300000000000003</v>
      </c>
      <c r="T2166">
        <v>7.2</v>
      </c>
    </row>
    <row r="2167" spans="1:20" x14ac:dyDescent="0.3">
      <c r="A2167" t="s">
        <v>163</v>
      </c>
      <c r="B2167">
        <v>2001</v>
      </c>
      <c r="C2167" t="s">
        <v>21</v>
      </c>
      <c r="D2167">
        <v>48.6</v>
      </c>
      <c r="E2167">
        <v>438</v>
      </c>
      <c r="F2167">
        <v>33</v>
      </c>
      <c r="G2167">
        <v>5.72</v>
      </c>
      <c r="H2167">
        <v>0.388253772</v>
      </c>
      <c r="I2167">
        <v>99</v>
      </c>
      <c r="J2167">
        <v>896</v>
      </c>
      <c r="K2167">
        <v>13.7</v>
      </c>
      <c r="L2167">
        <v>54</v>
      </c>
      <c r="M2167">
        <v>76</v>
      </c>
      <c r="N2167">
        <v>4.38</v>
      </c>
      <c r="O2167">
        <v>21.569654</v>
      </c>
      <c r="P2167">
        <v>832946</v>
      </c>
      <c r="Q2167">
        <v>7.4</v>
      </c>
      <c r="R2167">
        <v>7.5</v>
      </c>
      <c r="S2167">
        <v>0.33200000000000002</v>
      </c>
      <c r="T2167">
        <v>7.1</v>
      </c>
    </row>
    <row r="2168" spans="1:20" x14ac:dyDescent="0.3">
      <c r="A2168" t="s">
        <v>163</v>
      </c>
      <c r="B2168">
        <v>2000</v>
      </c>
      <c r="C2168" t="s">
        <v>21</v>
      </c>
      <c r="D2168">
        <v>48.3</v>
      </c>
      <c r="E2168">
        <v>426</v>
      </c>
      <c r="F2168">
        <v>34</v>
      </c>
      <c r="G2168">
        <v>7.13</v>
      </c>
      <c r="H2168">
        <v>18.41791804</v>
      </c>
      <c r="I2168">
        <v>99</v>
      </c>
      <c r="J2168">
        <v>2095</v>
      </c>
      <c r="K2168">
        <v>13.2</v>
      </c>
      <c r="L2168">
        <v>57</v>
      </c>
      <c r="M2168">
        <v>9</v>
      </c>
      <c r="N2168">
        <v>4.22</v>
      </c>
      <c r="O2168">
        <v>216.17274699999999</v>
      </c>
      <c r="P2168">
        <v>82573</v>
      </c>
      <c r="Q2168">
        <v>7.6</v>
      </c>
      <c r="R2168">
        <v>7.7</v>
      </c>
      <c r="S2168">
        <v>0.318</v>
      </c>
      <c r="T2168">
        <v>6.6</v>
      </c>
    </row>
    <row r="2169" spans="1:20" x14ac:dyDescent="0.3">
      <c r="A2169" t="s">
        <v>164</v>
      </c>
      <c r="B2169">
        <v>2013</v>
      </c>
      <c r="C2169" t="s">
        <v>21</v>
      </c>
      <c r="D2169">
        <v>73</v>
      </c>
      <c r="E2169">
        <v>12</v>
      </c>
      <c r="F2169">
        <v>3</v>
      </c>
      <c r="G2169">
        <v>8.5399999999999991</v>
      </c>
      <c r="H2169">
        <v>64.900000000000006</v>
      </c>
      <c r="I2169">
        <v>97</v>
      </c>
      <c r="J2169">
        <v>17</v>
      </c>
      <c r="K2169">
        <v>5.2</v>
      </c>
      <c r="L2169">
        <v>4</v>
      </c>
      <c r="M2169">
        <v>96</v>
      </c>
      <c r="N2169">
        <v>6.14</v>
      </c>
      <c r="O2169">
        <v>1766.9475950000001</v>
      </c>
      <c r="P2169">
        <v>444</v>
      </c>
      <c r="Q2169">
        <v>3.7</v>
      </c>
      <c r="R2169">
        <v>3.6</v>
      </c>
      <c r="S2169">
        <v>0.749</v>
      </c>
      <c r="T2169">
        <v>13.4</v>
      </c>
    </row>
    <row r="2170" spans="1:20" x14ac:dyDescent="0.3">
      <c r="A2170" t="s">
        <v>165</v>
      </c>
      <c r="B2170">
        <v>2015</v>
      </c>
      <c r="C2170" t="s">
        <v>21</v>
      </c>
      <c r="D2170">
        <v>75.2</v>
      </c>
      <c r="E2170">
        <v>138</v>
      </c>
      <c r="F2170">
        <v>3</v>
      </c>
      <c r="G2170">
        <v>0.01</v>
      </c>
      <c r="H2170">
        <v>64.900000000000006</v>
      </c>
      <c r="I2170">
        <v>99</v>
      </c>
      <c r="J2170">
        <v>17</v>
      </c>
      <c r="K2170">
        <v>47.5</v>
      </c>
      <c r="L2170">
        <v>4</v>
      </c>
      <c r="M2170">
        <v>99</v>
      </c>
      <c r="N2170">
        <v>4.9000000000000004</v>
      </c>
      <c r="O2170">
        <v>1766.9475950000001</v>
      </c>
      <c r="P2170">
        <v>444</v>
      </c>
      <c r="Q2170">
        <v>4.3</v>
      </c>
      <c r="R2170">
        <v>4.3</v>
      </c>
      <c r="S2170">
        <v>0.73499999999999999</v>
      </c>
      <c r="T2170">
        <v>13.1</v>
      </c>
    </row>
    <row r="2171" spans="1:20" x14ac:dyDescent="0.3">
      <c r="A2171" t="s">
        <v>165</v>
      </c>
      <c r="B2171">
        <v>2014</v>
      </c>
      <c r="C2171" t="s">
        <v>21</v>
      </c>
      <c r="D2171">
        <v>75</v>
      </c>
      <c r="E2171">
        <v>139</v>
      </c>
      <c r="F2171">
        <v>3</v>
      </c>
      <c r="G2171">
        <v>9.9700000000000006</v>
      </c>
      <c r="H2171">
        <v>64.900000000000006</v>
      </c>
      <c r="I2171">
        <v>99</v>
      </c>
      <c r="J2171">
        <v>17</v>
      </c>
      <c r="K2171">
        <v>46.7</v>
      </c>
      <c r="L2171">
        <v>4</v>
      </c>
      <c r="M2171">
        <v>99</v>
      </c>
      <c r="N2171">
        <v>6.72</v>
      </c>
      <c r="O2171">
        <v>1766.9475950000001</v>
      </c>
      <c r="P2171">
        <v>444</v>
      </c>
      <c r="Q2171">
        <v>4.3</v>
      </c>
      <c r="R2171">
        <v>4.3</v>
      </c>
      <c r="S2171">
        <v>0.72299999999999998</v>
      </c>
      <c r="T2171">
        <v>13.1</v>
      </c>
    </row>
    <row r="2172" spans="1:20" x14ac:dyDescent="0.3">
      <c r="A2172" t="s">
        <v>165</v>
      </c>
      <c r="B2172">
        <v>2013</v>
      </c>
      <c r="C2172" t="s">
        <v>21</v>
      </c>
      <c r="D2172">
        <v>74.8</v>
      </c>
      <c r="E2172">
        <v>141</v>
      </c>
      <c r="F2172">
        <v>3</v>
      </c>
      <c r="G2172">
        <v>9.73</v>
      </c>
      <c r="H2172">
        <v>64.900000000000006</v>
      </c>
      <c r="I2172">
        <v>99</v>
      </c>
      <c r="J2172">
        <v>17</v>
      </c>
      <c r="K2172">
        <v>45.9</v>
      </c>
      <c r="L2172">
        <v>4</v>
      </c>
      <c r="M2172">
        <v>99</v>
      </c>
      <c r="N2172">
        <v>7.85</v>
      </c>
      <c r="O2172">
        <v>1766.9475950000001</v>
      </c>
      <c r="P2172">
        <v>444</v>
      </c>
      <c r="Q2172">
        <v>4.3</v>
      </c>
      <c r="R2172">
        <v>4.3</v>
      </c>
      <c r="S2172">
        <v>0.73399999999999999</v>
      </c>
      <c r="T2172">
        <v>13.1</v>
      </c>
    </row>
    <row r="2173" spans="1:20" x14ac:dyDescent="0.3">
      <c r="A2173" t="s">
        <v>165</v>
      </c>
      <c r="B2173">
        <v>2012</v>
      </c>
      <c r="C2173" t="s">
        <v>21</v>
      </c>
      <c r="D2173">
        <v>74.7</v>
      </c>
      <c r="E2173">
        <v>142</v>
      </c>
      <c r="F2173">
        <v>3</v>
      </c>
      <c r="G2173">
        <v>9.99</v>
      </c>
      <c r="H2173">
        <v>64.900000000000006</v>
      </c>
      <c r="I2173">
        <v>98</v>
      </c>
      <c r="J2173">
        <v>17</v>
      </c>
      <c r="K2173">
        <v>45.2</v>
      </c>
      <c r="L2173">
        <v>4</v>
      </c>
      <c r="M2173">
        <v>98</v>
      </c>
      <c r="N2173">
        <v>8.35</v>
      </c>
      <c r="O2173">
        <v>1766.9475950000001</v>
      </c>
      <c r="P2173">
        <v>444</v>
      </c>
      <c r="Q2173">
        <v>4.3</v>
      </c>
      <c r="R2173">
        <v>4.3</v>
      </c>
      <c r="S2173">
        <v>0.73499999999999999</v>
      </c>
      <c r="T2173">
        <v>13</v>
      </c>
    </row>
    <row r="2174" spans="1:20" x14ac:dyDescent="0.3">
      <c r="A2174" t="s">
        <v>165</v>
      </c>
      <c r="B2174">
        <v>2011</v>
      </c>
      <c r="C2174" t="s">
        <v>21</v>
      </c>
      <c r="D2174">
        <v>74.599999999999994</v>
      </c>
      <c r="E2174">
        <v>143</v>
      </c>
      <c r="F2174">
        <v>3</v>
      </c>
      <c r="G2174">
        <v>10.43</v>
      </c>
      <c r="H2174">
        <v>64.900000000000006</v>
      </c>
      <c r="I2174">
        <v>99</v>
      </c>
      <c r="J2174">
        <v>17</v>
      </c>
      <c r="K2174">
        <v>44.5</v>
      </c>
      <c r="L2174">
        <v>4</v>
      </c>
      <c r="M2174">
        <v>99</v>
      </c>
      <c r="N2174">
        <v>7.58</v>
      </c>
      <c r="O2174">
        <v>1766.9475950000001</v>
      </c>
      <c r="P2174">
        <v>444</v>
      </c>
      <c r="Q2174">
        <v>4.3</v>
      </c>
      <c r="R2174">
        <v>4.3</v>
      </c>
      <c r="S2174">
        <v>0.73299999999999998</v>
      </c>
      <c r="T2174">
        <v>12.9</v>
      </c>
    </row>
    <row r="2175" spans="1:20" x14ac:dyDescent="0.3">
      <c r="A2175" t="s">
        <v>165</v>
      </c>
      <c r="B2175">
        <v>2010</v>
      </c>
      <c r="C2175" t="s">
        <v>21</v>
      </c>
      <c r="D2175">
        <v>74.2</v>
      </c>
      <c r="E2175">
        <v>147</v>
      </c>
      <c r="F2175">
        <v>3</v>
      </c>
      <c r="G2175">
        <v>10.87</v>
      </c>
      <c r="H2175">
        <v>64.900000000000006</v>
      </c>
      <c r="I2175">
        <v>97</v>
      </c>
      <c r="J2175">
        <v>17</v>
      </c>
      <c r="K2175">
        <v>43.8</v>
      </c>
      <c r="L2175">
        <v>4</v>
      </c>
      <c r="M2175">
        <v>97</v>
      </c>
      <c r="N2175">
        <v>8.1</v>
      </c>
      <c r="O2175">
        <v>1766.9475950000001</v>
      </c>
      <c r="P2175">
        <v>444</v>
      </c>
      <c r="Q2175">
        <v>4.3</v>
      </c>
      <c r="R2175">
        <v>4.3</v>
      </c>
      <c r="S2175">
        <v>0.72399999999999998</v>
      </c>
      <c r="T2175">
        <v>12.8</v>
      </c>
    </row>
    <row r="2176" spans="1:20" x14ac:dyDescent="0.3">
      <c r="A2176" t="s">
        <v>165</v>
      </c>
      <c r="B2176">
        <v>2009</v>
      </c>
      <c r="C2176" t="s">
        <v>21</v>
      </c>
      <c r="D2176">
        <v>74.3</v>
      </c>
      <c r="E2176">
        <v>147</v>
      </c>
      <c r="F2176">
        <v>3</v>
      </c>
      <c r="G2176">
        <v>11.09</v>
      </c>
      <c r="H2176">
        <v>64.900000000000006</v>
      </c>
      <c r="I2176">
        <v>95</v>
      </c>
      <c r="J2176">
        <v>17</v>
      </c>
      <c r="K2176">
        <v>43</v>
      </c>
      <c r="L2176">
        <v>4</v>
      </c>
      <c r="M2176">
        <v>95</v>
      </c>
      <c r="N2176">
        <v>8.1199999999999992</v>
      </c>
      <c r="O2176">
        <v>1766.9475950000001</v>
      </c>
      <c r="P2176">
        <v>444</v>
      </c>
      <c r="Q2176">
        <v>4.3</v>
      </c>
      <c r="R2176">
        <v>4.4000000000000004</v>
      </c>
      <c r="S2176">
        <v>0.71699999999999997</v>
      </c>
      <c r="T2176">
        <v>12.7</v>
      </c>
    </row>
    <row r="2177" spans="1:20" x14ac:dyDescent="0.3">
      <c r="A2177" t="s">
        <v>165</v>
      </c>
      <c r="B2177">
        <v>2008</v>
      </c>
      <c r="C2177" t="s">
        <v>21</v>
      </c>
      <c r="D2177">
        <v>74.099999999999994</v>
      </c>
      <c r="E2177">
        <v>149</v>
      </c>
      <c r="F2177">
        <v>3</v>
      </c>
      <c r="G2177">
        <v>12.09</v>
      </c>
      <c r="H2177">
        <v>64.900000000000006</v>
      </c>
      <c r="I2177">
        <v>96</v>
      </c>
      <c r="J2177">
        <v>17</v>
      </c>
      <c r="K2177">
        <v>42.2</v>
      </c>
      <c r="L2177">
        <v>4</v>
      </c>
      <c r="M2177">
        <v>96</v>
      </c>
      <c r="N2177">
        <v>7.43</v>
      </c>
      <c r="O2177">
        <v>1766.9475950000001</v>
      </c>
      <c r="P2177">
        <v>444</v>
      </c>
      <c r="Q2177">
        <v>4.3</v>
      </c>
      <c r="R2177">
        <v>4.4000000000000004</v>
      </c>
      <c r="S2177">
        <v>0.71</v>
      </c>
      <c r="T2177">
        <v>12.6</v>
      </c>
    </row>
    <row r="2178" spans="1:20" x14ac:dyDescent="0.3">
      <c r="A2178" t="s">
        <v>165</v>
      </c>
      <c r="B2178">
        <v>2007</v>
      </c>
      <c r="C2178" t="s">
        <v>21</v>
      </c>
      <c r="D2178">
        <v>73.900000000000006</v>
      </c>
      <c r="E2178">
        <v>151</v>
      </c>
      <c r="F2178">
        <v>3</v>
      </c>
      <c r="G2178">
        <v>12.68</v>
      </c>
      <c r="H2178">
        <v>64.900000000000006</v>
      </c>
      <c r="I2178">
        <v>99</v>
      </c>
      <c r="J2178">
        <v>17</v>
      </c>
      <c r="K2178">
        <v>41.3</v>
      </c>
      <c r="L2178">
        <v>4</v>
      </c>
      <c r="M2178">
        <v>99</v>
      </c>
      <c r="N2178">
        <v>6.81</v>
      </c>
      <c r="O2178">
        <v>1766.9475950000001</v>
      </c>
      <c r="P2178">
        <v>444</v>
      </c>
      <c r="Q2178">
        <v>4.3</v>
      </c>
      <c r="R2178">
        <v>4.4000000000000004</v>
      </c>
      <c r="S2178">
        <v>0.70699999999999996</v>
      </c>
      <c r="T2178">
        <v>12.8</v>
      </c>
    </row>
    <row r="2179" spans="1:20" x14ac:dyDescent="0.3">
      <c r="A2179" t="s">
        <v>165</v>
      </c>
      <c r="B2179">
        <v>2006</v>
      </c>
      <c r="C2179" t="s">
        <v>21</v>
      </c>
      <c r="D2179">
        <v>73.5</v>
      </c>
      <c r="E2179">
        <v>155</v>
      </c>
      <c r="F2179">
        <v>3</v>
      </c>
      <c r="G2179">
        <v>13.45</v>
      </c>
      <c r="H2179">
        <v>64.900000000000006</v>
      </c>
      <c r="I2179">
        <v>85</v>
      </c>
      <c r="J2179">
        <v>17</v>
      </c>
      <c r="K2179">
        <v>4.4000000000000004</v>
      </c>
      <c r="L2179">
        <v>4</v>
      </c>
      <c r="M2179">
        <v>85</v>
      </c>
      <c r="N2179">
        <v>6.37</v>
      </c>
      <c r="O2179">
        <v>1766.9475950000001</v>
      </c>
      <c r="P2179">
        <v>444</v>
      </c>
      <c r="Q2179">
        <v>4.3</v>
      </c>
      <c r="R2179">
        <v>4.4000000000000004</v>
      </c>
      <c r="S2179">
        <v>0.69399999999999995</v>
      </c>
      <c r="T2179">
        <v>12.4</v>
      </c>
    </row>
    <row r="2180" spans="1:20" x14ac:dyDescent="0.3">
      <c r="A2180" t="s">
        <v>165</v>
      </c>
      <c r="B2180">
        <v>2005</v>
      </c>
      <c r="C2180" t="s">
        <v>21</v>
      </c>
      <c r="D2180">
        <v>73.099999999999994</v>
      </c>
      <c r="E2180">
        <v>16</v>
      </c>
      <c r="F2180">
        <v>3</v>
      </c>
      <c r="G2180">
        <v>12.32</v>
      </c>
      <c r="H2180">
        <v>64.900000000000006</v>
      </c>
      <c r="I2180">
        <v>95</v>
      </c>
      <c r="J2180">
        <v>17</v>
      </c>
      <c r="K2180">
        <v>39.6</v>
      </c>
      <c r="L2180">
        <v>4</v>
      </c>
      <c r="M2180">
        <v>95</v>
      </c>
      <c r="N2180">
        <v>6.25</v>
      </c>
      <c r="O2180">
        <v>1766.9475950000001</v>
      </c>
      <c r="P2180">
        <v>444</v>
      </c>
      <c r="Q2180">
        <v>4.4000000000000004</v>
      </c>
      <c r="R2180">
        <v>4.4000000000000004</v>
      </c>
      <c r="S2180">
        <v>0.68899999999999995</v>
      </c>
      <c r="T2180">
        <v>12.2</v>
      </c>
    </row>
    <row r="2181" spans="1:20" x14ac:dyDescent="0.3">
      <c r="A2181" t="s">
        <v>165</v>
      </c>
      <c r="B2181">
        <v>2004</v>
      </c>
      <c r="C2181" t="s">
        <v>21</v>
      </c>
      <c r="D2181">
        <v>72.599999999999994</v>
      </c>
      <c r="E2181">
        <v>166</v>
      </c>
      <c r="F2181">
        <v>3</v>
      </c>
      <c r="G2181">
        <v>11.93</v>
      </c>
      <c r="H2181">
        <v>64.900000000000006</v>
      </c>
      <c r="I2181">
        <v>91</v>
      </c>
      <c r="J2181">
        <v>17</v>
      </c>
      <c r="K2181">
        <v>39</v>
      </c>
      <c r="L2181">
        <v>4</v>
      </c>
      <c r="M2181">
        <v>91</v>
      </c>
      <c r="N2181">
        <v>6.2</v>
      </c>
      <c r="O2181">
        <v>1766.9475950000001</v>
      </c>
      <c r="P2181">
        <v>444</v>
      </c>
      <c r="Q2181">
        <v>4.4000000000000004</v>
      </c>
      <c r="R2181">
        <v>4.4000000000000004</v>
      </c>
      <c r="S2181">
        <v>0.68600000000000005</v>
      </c>
      <c r="T2181">
        <v>12.3</v>
      </c>
    </row>
    <row r="2182" spans="1:20" x14ac:dyDescent="0.3">
      <c r="A2182" t="s">
        <v>165</v>
      </c>
      <c r="B2182">
        <v>2003</v>
      </c>
      <c r="C2182" t="s">
        <v>21</v>
      </c>
      <c r="D2182">
        <v>72.2</v>
      </c>
      <c r="E2182">
        <v>171</v>
      </c>
      <c r="F2182">
        <v>3</v>
      </c>
      <c r="G2182">
        <v>12.55</v>
      </c>
      <c r="H2182">
        <v>64.900000000000006</v>
      </c>
      <c r="I2182">
        <v>84</v>
      </c>
      <c r="J2182">
        <v>17</v>
      </c>
      <c r="K2182">
        <v>38.4</v>
      </c>
      <c r="L2182">
        <v>4</v>
      </c>
      <c r="M2182">
        <v>91</v>
      </c>
      <c r="N2182">
        <v>6.1</v>
      </c>
      <c r="O2182">
        <v>1766.9475950000001</v>
      </c>
      <c r="P2182">
        <v>444</v>
      </c>
      <c r="Q2182">
        <v>4.4000000000000004</v>
      </c>
      <c r="R2182">
        <v>4.4000000000000004</v>
      </c>
      <c r="S2182">
        <v>0.68400000000000005</v>
      </c>
      <c r="T2182">
        <v>12.4</v>
      </c>
    </row>
    <row r="2183" spans="1:20" x14ac:dyDescent="0.3">
      <c r="A2183" t="s">
        <v>165</v>
      </c>
      <c r="B2183">
        <v>2002</v>
      </c>
      <c r="C2183" t="s">
        <v>21</v>
      </c>
      <c r="D2183">
        <v>72</v>
      </c>
      <c r="E2183">
        <v>174</v>
      </c>
      <c r="F2183">
        <v>3</v>
      </c>
      <c r="G2183">
        <v>11.85</v>
      </c>
      <c r="H2183">
        <v>64.900000000000006</v>
      </c>
      <c r="I2183">
        <v>14</v>
      </c>
      <c r="J2183">
        <v>17</v>
      </c>
      <c r="K2183">
        <v>37.9</v>
      </c>
      <c r="L2183">
        <v>4</v>
      </c>
      <c r="M2183">
        <v>9</v>
      </c>
      <c r="N2183">
        <v>6.33</v>
      </c>
      <c r="O2183">
        <v>1766.9475950000001</v>
      </c>
      <c r="P2183">
        <v>444</v>
      </c>
      <c r="Q2183">
        <v>4.4000000000000004</v>
      </c>
      <c r="R2183">
        <v>4.5</v>
      </c>
      <c r="S2183">
        <v>0.68100000000000005</v>
      </c>
      <c r="T2183">
        <v>12.5</v>
      </c>
    </row>
    <row r="2184" spans="1:20" x14ac:dyDescent="0.3">
      <c r="A2184" t="s">
        <v>165</v>
      </c>
      <c r="B2184">
        <v>2001</v>
      </c>
      <c r="C2184" t="s">
        <v>21</v>
      </c>
      <c r="D2184">
        <v>71.8</v>
      </c>
      <c r="E2184">
        <v>178</v>
      </c>
      <c r="F2184">
        <v>3</v>
      </c>
      <c r="G2184">
        <v>12.03</v>
      </c>
      <c r="H2184">
        <v>64.900000000000006</v>
      </c>
      <c r="I2184">
        <v>99</v>
      </c>
      <c r="J2184">
        <v>17</v>
      </c>
      <c r="K2184">
        <v>37.299999999999997</v>
      </c>
      <c r="L2184">
        <v>4</v>
      </c>
      <c r="M2184">
        <v>99</v>
      </c>
      <c r="N2184">
        <v>6.1</v>
      </c>
      <c r="O2184">
        <v>1766.9475950000001</v>
      </c>
      <c r="P2184">
        <v>444</v>
      </c>
      <c r="Q2184">
        <v>4.5</v>
      </c>
      <c r="R2184">
        <v>4.5</v>
      </c>
      <c r="S2184">
        <v>0.68400000000000005</v>
      </c>
      <c r="T2184">
        <v>12.6</v>
      </c>
    </row>
    <row r="2185" spans="1:20" x14ac:dyDescent="0.3">
      <c r="A2185" t="s">
        <v>165</v>
      </c>
      <c r="B2185">
        <v>2000</v>
      </c>
      <c r="C2185" t="s">
        <v>21</v>
      </c>
      <c r="D2185">
        <v>71.599999999999994</v>
      </c>
      <c r="E2185">
        <v>183</v>
      </c>
      <c r="F2185">
        <v>3</v>
      </c>
      <c r="G2185">
        <v>11.69</v>
      </c>
      <c r="H2185">
        <v>64.900000000000006</v>
      </c>
      <c r="I2185">
        <v>99</v>
      </c>
      <c r="J2185">
        <v>17</v>
      </c>
      <c r="K2185">
        <v>36.799999999999997</v>
      </c>
      <c r="L2185">
        <v>4</v>
      </c>
      <c r="M2185">
        <v>7</v>
      </c>
      <c r="N2185">
        <v>5.53</v>
      </c>
      <c r="O2185">
        <v>1766.9475950000001</v>
      </c>
      <c r="P2185">
        <v>444</v>
      </c>
      <c r="Q2185">
        <v>4.5</v>
      </c>
      <c r="R2185">
        <v>4.5</v>
      </c>
      <c r="S2185">
        <v>0.67700000000000005</v>
      </c>
      <c r="T2185">
        <v>12.8</v>
      </c>
    </row>
    <row r="2186" spans="1:20" x14ac:dyDescent="0.3">
      <c r="A2186" t="s">
        <v>166</v>
      </c>
      <c r="B2186">
        <v>2015</v>
      </c>
      <c r="C2186" t="s">
        <v>21</v>
      </c>
      <c r="D2186">
        <v>73.2</v>
      </c>
      <c r="E2186">
        <v>156</v>
      </c>
      <c r="F2186">
        <v>3</v>
      </c>
      <c r="G2186">
        <v>0.01</v>
      </c>
      <c r="H2186">
        <v>64.900000000000006</v>
      </c>
      <c r="I2186">
        <v>98</v>
      </c>
      <c r="J2186">
        <v>17</v>
      </c>
      <c r="K2186">
        <v>54.1</v>
      </c>
      <c r="L2186">
        <v>4</v>
      </c>
      <c r="M2186">
        <v>97</v>
      </c>
      <c r="N2186">
        <v>4.9000000000000004</v>
      </c>
      <c r="O2186">
        <v>1766.9475950000001</v>
      </c>
      <c r="P2186">
        <v>444</v>
      </c>
      <c r="Q2186">
        <v>3.5</v>
      </c>
      <c r="R2186">
        <v>3.4</v>
      </c>
      <c r="S2186">
        <v>0.72</v>
      </c>
      <c r="T2186">
        <v>13.3</v>
      </c>
    </row>
    <row r="2187" spans="1:20" x14ac:dyDescent="0.3">
      <c r="A2187" t="s">
        <v>166</v>
      </c>
      <c r="B2187">
        <v>2014</v>
      </c>
      <c r="C2187" t="s">
        <v>21</v>
      </c>
      <c r="D2187">
        <v>73.099999999999994</v>
      </c>
      <c r="E2187">
        <v>157</v>
      </c>
      <c r="F2187">
        <v>3</v>
      </c>
      <c r="G2187">
        <v>7.01</v>
      </c>
      <c r="H2187">
        <v>64.900000000000006</v>
      </c>
      <c r="I2187">
        <v>98</v>
      </c>
      <c r="J2187">
        <v>17</v>
      </c>
      <c r="K2187">
        <v>53.1</v>
      </c>
      <c r="L2187">
        <v>4</v>
      </c>
      <c r="M2187">
        <v>97</v>
      </c>
      <c r="N2187">
        <v>8.6300000000000008</v>
      </c>
      <c r="O2187">
        <v>1766.9475950000001</v>
      </c>
      <c r="P2187">
        <v>444</v>
      </c>
      <c r="Q2187">
        <v>3.5</v>
      </c>
      <c r="R2187">
        <v>3.4</v>
      </c>
      <c r="S2187">
        <v>0.72</v>
      </c>
      <c r="T2187">
        <v>13.3</v>
      </c>
    </row>
    <row r="2188" spans="1:20" x14ac:dyDescent="0.3">
      <c r="A2188" t="s">
        <v>166</v>
      </c>
      <c r="B2188">
        <v>2013</v>
      </c>
      <c r="C2188" t="s">
        <v>21</v>
      </c>
      <c r="D2188">
        <v>72.7</v>
      </c>
      <c r="E2188">
        <v>161</v>
      </c>
      <c r="F2188">
        <v>3</v>
      </c>
      <c r="G2188">
        <v>7.07</v>
      </c>
      <c r="H2188">
        <v>64.900000000000006</v>
      </c>
      <c r="I2188">
        <v>97</v>
      </c>
      <c r="J2188">
        <v>17</v>
      </c>
      <c r="K2188">
        <v>52.2</v>
      </c>
      <c r="L2188">
        <v>4</v>
      </c>
      <c r="M2188">
        <v>97</v>
      </c>
      <c r="N2188">
        <v>5.21</v>
      </c>
      <c r="O2188">
        <v>1766.9475950000001</v>
      </c>
      <c r="P2188">
        <v>444</v>
      </c>
      <c r="Q2188">
        <v>3.5</v>
      </c>
      <c r="R2188">
        <v>3.4</v>
      </c>
      <c r="S2188">
        <v>0.71699999999999997</v>
      </c>
      <c r="T2188">
        <v>13.3</v>
      </c>
    </row>
    <row r="2189" spans="1:20" x14ac:dyDescent="0.3">
      <c r="A2189" t="s">
        <v>166</v>
      </c>
      <c r="B2189">
        <v>2012</v>
      </c>
      <c r="C2189" t="s">
        <v>21</v>
      </c>
      <c r="D2189">
        <v>72.8</v>
      </c>
      <c r="E2189">
        <v>159</v>
      </c>
      <c r="F2189">
        <v>3</v>
      </c>
      <c r="G2189">
        <v>6.93</v>
      </c>
      <c r="H2189">
        <v>64.900000000000006</v>
      </c>
      <c r="I2189">
        <v>96</v>
      </c>
      <c r="J2189">
        <v>17</v>
      </c>
      <c r="K2189">
        <v>51.2</v>
      </c>
      <c r="L2189">
        <v>4</v>
      </c>
      <c r="M2189">
        <v>96</v>
      </c>
      <c r="N2189">
        <v>8.48</v>
      </c>
      <c r="O2189">
        <v>1766.9475950000001</v>
      </c>
      <c r="P2189">
        <v>444</v>
      </c>
      <c r="Q2189">
        <v>3.5</v>
      </c>
      <c r="R2189">
        <v>3.5</v>
      </c>
      <c r="S2189">
        <v>0.71299999999999997</v>
      </c>
      <c r="T2189">
        <v>13.3</v>
      </c>
    </row>
    <row r="2190" spans="1:20" x14ac:dyDescent="0.3">
      <c r="A2190" t="s">
        <v>166</v>
      </c>
      <c r="B2190">
        <v>2011</v>
      </c>
      <c r="C2190" t="s">
        <v>21</v>
      </c>
      <c r="D2190">
        <v>72.7</v>
      </c>
      <c r="E2190">
        <v>16</v>
      </c>
      <c r="F2190">
        <v>3</v>
      </c>
      <c r="G2190">
        <v>7.02</v>
      </c>
      <c r="H2190">
        <v>64.900000000000006</v>
      </c>
      <c r="I2190">
        <v>96</v>
      </c>
      <c r="J2190">
        <v>17</v>
      </c>
      <c r="K2190">
        <v>5.3</v>
      </c>
      <c r="L2190">
        <v>4</v>
      </c>
      <c r="M2190">
        <v>96</v>
      </c>
      <c r="N2190">
        <v>4.99</v>
      </c>
      <c r="O2190">
        <v>1766.9475950000001</v>
      </c>
      <c r="P2190">
        <v>444</v>
      </c>
      <c r="Q2190">
        <v>3.5</v>
      </c>
      <c r="R2190">
        <v>3.5</v>
      </c>
      <c r="S2190">
        <v>0.71199999999999997</v>
      </c>
      <c r="T2190">
        <v>13.3</v>
      </c>
    </row>
    <row r="2191" spans="1:20" x14ac:dyDescent="0.3">
      <c r="A2191" t="s">
        <v>166</v>
      </c>
      <c r="B2191">
        <v>2010</v>
      </c>
      <c r="C2191" t="s">
        <v>21</v>
      </c>
      <c r="D2191">
        <v>72.5</v>
      </c>
      <c r="E2191">
        <v>162</v>
      </c>
      <c r="F2191">
        <v>3</v>
      </c>
      <c r="G2191">
        <v>7</v>
      </c>
      <c r="H2191">
        <v>64.900000000000006</v>
      </c>
      <c r="I2191">
        <v>99</v>
      </c>
      <c r="J2191">
        <v>17</v>
      </c>
      <c r="K2191">
        <v>49.3</v>
      </c>
      <c r="L2191">
        <v>4</v>
      </c>
      <c r="M2191">
        <v>99</v>
      </c>
      <c r="N2191">
        <v>4.71</v>
      </c>
      <c r="O2191">
        <v>1766.9475950000001</v>
      </c>
      <c r="P2191">
        <v>444</v>
      </c>
      <c r="Q2191">
        <v>3.5</v>
      </c>
      <c r="R2191">
        <v>3.5</v>
      </c>
      <c r="S2191">
        <v>0.71099999999999997</v>
      </c>
      <c r="T2191">
        <v>13.3</v>
      </c>
    </row>
    <row r="2192" spans="1:20" x14ac:dyDescent="0.3">
      <c r="A2192" t="s">
        <v>166</v>
      </c>
      <c r="B2192">
        <v>2009</v>
      </c>
      <c r="C2192" t="s">
        <v>21</v>
      </c>
      <c r="D2192">
        <v>72.3</v>
      </c>
      <c r="E2192">
        <v>165</v>
      </c>
      <c r="F2192">
        <v>3</v>
      </c>
      <c r="G2192">
        <v>6.85</v>
      </c>
      <c r="H2192">
        <v>64.900000000000006</v>
      </c>
      <c r="I2192">
        <v>99</v>
      </c>
      <c r="J2192">
        <v>17</v>
      </c>
      <c r="K2192">
        <v>48.4</v>
      </c>
      <c r="L2192">
        <v>4</v>
      </c>
      <c r="M2192">
        <v>99</v>
      </c>
      <c r="N2192">
        <v>5.13</v>
      </c>
      <c r="O2192">
        <v>1766.9475950000001</v>
      </c>
      <c r="P2192">
        <v>444</v>
      </c>
      <c r="Q2192">
        <v>3.6</v>
      </c>
      <c r="R2192">
        <v>3.5</v>
      </c>
      <c r="S2192">
        <v>0.70899999999999996</v>
      </c>
      <c r="T2192">
        <v>13.3</v>
      </c>
    </row>
    <row r="2193" spans="1:20" x14ac:dyDescent="0.3">
      <c r="A2193" t="s">
        <v>166</v>
      </c>
      <c r="B2193">
        <v>2008</v>
      </c>
      <c r="C2193" t="s">
        <v>21</v>
      </c>
      <c r="D2193">
        <v>72.099999999999994</v>
      </c>
      <c r="E2193">
        <v>167</v>
      </c>
      <c r="F2193">
        <v>3</v>
      </c>
      <c r="G2193">
        <v>6.92</v>
      </c>
      <c r="H2193">
        <v>64.900000000000006</v>
      </c>
      <c r="I2193">
        <v>99</v>
      </c>
      <c r="J2193">
        <v>17</v>
      </c>
      <c r="K2193">
        <v>47.5</v>
      </c>
      <c r="L2193">
        <v>4</v>
      </c>
      <c r="M2193">
        <v>99</v>
      </c>
      <c r="N2193">
        <v>4.7</v>
      </c>
      <c r="O2193">
        <v>1766.9475950000001</v>
      </c>
      <c r="P2193">
        <v>444</v>
      </c>
      <c r="Q2193">
        <v>3.6</v>
      </c>
      <c r="R2193">
        <v>3.6</v>
      </c>
      <c r="S2193">
        <v>0.70399999999999996</v>
      </c>
      <c r="T2193">
        <v>13.3</v>
      </c>
    </row>
    <row r="2194" spans="1:20" x14ac:dyDescent="0.3">
      <c r="A2194" t="s">
        <v>166</v>
      </c>
      <c r="B2194">
        <v>2007</v>
      </c>
      <c r="C2194" t="s">
        <v>21</v>
      </c>
      <c r="D2194">
        <v>71.900000000000006</v>
      </c>
      <c r="E2194">
        <v>17</v>
      </c>
      <c r="F2194">
        <v>3</v>
      </c>
      <c r="G2194">
        <v>5.89</v>
      </c>
      <c r="H2194">
        <v>64.900000000000006</v>
      </c>
      <c r="I2194">
        <v>99</v>
      </c>
      <c r="J2194">
        <v>17</v>
      </c>
      <c r="K2194">
        <v>46.6</v>
      </c>
      <c r="L2194">
        <v>4</v>
      </c>
      <c r="M2194">
        <v>99</v>
      </c>
      <c r="N2194">
        <v>3.92</v>
      </c>
      <c r="O2194">
        <v>1766.9475950000001</v>
      </c>
      <c r="P2194">
        <v>444</v>
      </c>
      <c r="Q2194">
        <v>3.6</v>
      </c>
      <c r="R2194">
        <v>3.6</v>
      </c>
      <c r="S2194">
        <v>0.70199999999999996</v>
      </c>
      <c r="T2194">
        <v>13.3</v>
      </c>
    </row>
    <row r="2195" spans="1:20" x14ac:dyDescent="0.3">
      <c r="A2195" t="s">
        <v>166</v>
      </c>
      <c r="B2195">
        <v>2006</v>
      </c>
      <c r="C2195" t="s">
        <v>21</v>
      </c>
      <c r="D2195">
        <v>71.7</v>
      </c>
      <c r="E2195">
        <v>173</v>
      </c>
      <c r="F2195">
        <v>3</v>
      </c>
      <c r="G2195">
        <v>5.93</v>
      </c>
      <c r="H2195">
        <v>64.900000000000006</v>
      </c>
      <c r="I2195">
        <v>99</v>
      </c>
      <c r="J2195">
        <v>17</v>
      </c>
      <c r="K2195">
        <v>45.7</v>
      </c>
      <c r="L2195">
        <v>4</v>
      </c>
      <c r="M2195">
        <v>99</v>
      </c>
      <c r="N2195">
        <v>3.88</v>
      </c>
      <c r="O2195">
        <v>1766.9475950000001</v>
      </c>
      <c r="P2195">
        <v>444</v>
      </c>
      <c r="Q2195">
        <v>3.7</v>
      </c>
      <c r="R2195">
        <v>3.6</v>
      </c>
      <c r="S2195">
        <v>0.69499999999999995</v>
      </c>
      <c r="T2195">
        <v>13.3</v>
      </c>
    </row>
    <row r="2196" spans="1:20" x14ac:dyDescent="0.3">
      <c r="A2196" t="s">
        <v>166</v>
      </c>
      <c r="B2196">
        <v>2005</v>
      </c>
      <c r="C2196" t="s">
        <v>21</v>
      </c>
      <c r="D2196">
        <v>71.400000000000006</v>
      </c>
      <c r="E2196">
        <v>177</v>
      </c>
      <c r="F2196">
        <v>3</v>
      </c>
      <c r="G2196">
        <v>6.04</v>
      </c>
      <c r="H2196">
        <v>64.900000000000006</v>
      </c>
      <c r="I2196">
        <v>99</v>
      </c>
      <c r="J2196">
        <v>17</v>
      </c>
      <c r="K2196">
        <v>44.7</v>
      </c>
      <c r="L2196">
        <v>4</v>
      </c>
      <c r="M2196">
        <v>93</v>
      </c>
      <c r="N2196">
        <v>3.66</v>
      </c>
      <c r="O2196">
        <v>1766.9475950000001</v>
      </c>
      <c r="P2196">
        <v>444</v>
      </c>
      <c r="Q2196">
        <v>3.7</v>
      </c>
      <c r="R2196">
        <v>3.7</v>
      </c>
      <c r="S2196">
        <v>0.69199999999999995</v>
      </c>
      <c r="T2196">
        <v>13.3</v>
      </c>
    </row>
    <row r="2197" spans="1:20" x14ac:dyDescent="0.3">
      <c r="A2197" t="s">
        <v>166</v>
      </c>
      <c r="B2197">
        <v>2004</v>
      </c>
      <c r="C2197" t="s">
        <v>21</v>
      </c>
      <c r="D2197">
        <v>71.2</v>
      </c>
      <c r="E2197">
        <v>181</v>
      </c>
      <c r="F2197">
        <v>3</v>
      </c>
      <c r="G2197">
        <v>5.42</v>
      </c>
      <c r="H2197">
        <v>64.900000000000006</v>
      </c>
      <c r="I2197">
        <v>99</v>
      </c>
      <c r="J2197">
        <v>17</v>
      </c>
      <c r="K2197">
        <v>43.8</v>
      </c>
      <c r="L2197">
        <v>4</v>
      </c>
      <c r="M2197">
        <v>99</v>
      </c>
      <c r="N2197">
        <v>3.72</v>
      </c>
      <c r="O2197">
        <v>1766.9475950000001</v>
      </c>
      <c r="P2197">
        <v>444</v>
      </c>
      <c r="Q2197">
        <v>3.8</v>
      </c>
      <c r="R2197">
        <v>3.7</v>
      </c>
      <c r="S2197">
        <v>0.68899999999999995</v>
      </c>
      <c r="T2197">
        <v>13.2</v>
      </c>
    </row>
    <row r="2198" spans="1:20" x14ac:dyDescent="0.3">
      <c r="A2198" t="s">
        <v>166</v>
      </c>
      <c r="B2198">
        <v>2003</v>
      </c>
      <c r="C2198" t="s">
        <v>21</v>
      </c>
      <c r="D2198">
        <v>71</v>
      </c>
      <c r="E2198">
        <v>184</v>
      </c>
      <c r="F2198">
        <v>3</v>
      </c>
      <c r="G2198">
        <v>5.0999999999999996</v>
      </c>
      <c r="H2198">
        <v>64.900000000000006</v>
      </c>
      <c r="I2198">
        <v>31</v>
      </c>
      <c r="J2198">
        <v>17</v>
      </c>
      <c r="K2198">
        <v>42.9</v>
      </c>
      <c r="L2198">
        <v>4</v>
      </c>
      <c r="M2198">
        <v>99</v>
      </c>
      <c r="N2198">
        <v>3.91</v>
      </c>
      <c r="O2198">
        <v>1766.9475950000001</v>
      </c>
      <c r="P2198">
        <v>444</v>
      </c>
      <c r="Q2198">
        <v>3.8</v>
      </c>
      <c r="R2198">
        <v>3.8</v>
      </c>
      <c r="S2198">
        <v>0.68200000000000005</v>
      </c>
      <c r="T2198">
        <v>13</v>
      </c>
    </row>
    <row r="2199" spans="1:20" x14ac:dyDescent="0.3">
      <c r="A2199" t="s">
        <v>166</v>
      </c>
      <c r="B2199">
        <v>2002</v>
      </c>
      <c r="C2199" t="s">
        <v>21</v>
      </c>
      <c r="D2199">
        <v>79</v>
      </c>
      <c r="E2199">
        <v>186</v>
      </c>
      <c r="F2199">
        <v>3</v>
      </c>
      <c r="G2199">
        <v>4.9400000000000004</v>
      </c>
      <c r="H2199">
        <v>64.900000000000006</v>
      </c>
      <c r="I2199">
        <v>99</v>
      </c>
      <c r="J2199">
        <v>17</v>
      </c>
      <c r="K2199">
        <v>42</v>
      </c>
      <c r="L2199">
        <v>4</v>
      </c>
      <c r="M2199">
        <v>99</v>
      </c>
      <c r="N2199">
        <v>3.93</v>
      </c>
      <c r="O2199">
        <v>1766.9475950000001</v>
      </c>
      <c r="P2199">
        <v>444</v>
      </c>
      <c r="Q2199">
        <v>3.9</v>
      </c>
      <c r="R2199">
        <v>3.8</v>
      </c>
      <c r="S2199">
        <v>0.67700000000000005</v>
      </c>
      <c r="T2199">
        <v>12.9</v>
      </c>
    </row>
    <row r="2200" spans="1:20" x14ac:dyDescent="0.3">
      <c r="A2200" t="s">
        <v>166</v>
      </c>
      <c r="B2200">
        <v>2001</v>
      </c>
      <c r="C2200" t="s">
        <v>21</v>
      </c>
      <c r="D2200">
        <v>79</v>
      </c>
      <c r="E2200">
        <v>186</v>
      </c>
      <c r="F2200">
        <v>3</v>
      </c>
      <c r="G2200">
        <v>4.7300000000000004</v>
      </c>
      <c r="H2200">
        <v>64.900000000000006</v>
      </c>
      <c r="I2200">
        <v>99</v>
      </c>
      <c r="J2200">
        <v>17</v>
      </c>
      <c r="K2200">
        <v>41</v>
      </c>
      <c r="L2200">
        <v>4</v>
      </c>
      <c r="M2200">
        <v>99</v>
      </c>
      <c r="N2200">
        <v>3.64</v>
      </c>
      <c r="O2200">
        <v>1766.9475950000001</v>
      </c>
      <c r="P2200">
        <v>444</v>
      </c>
      <c r="Q2200">
        <v>3.9</v>
      </c>
      <c r="R2200">
        <v>3.9</v>
      </c>
      <c r="S2200">
        <v>0.67300000000000004</v>
      </c>
      <c r="T2200">
        <v>12.8</v>
      </c>
    </row>
    <row r="2201" spans="1:20" x14ac:dyDescent="0.3">
      <c r="A2201" t="s">
        <v>166</v>
      </c>
      <c r="B2201">
        <v>2000</v>
      </c>
      <c r="C2201" t="s">
        <v>21</v>
      </c>
      <c r="D2201">
        <v>79</v>
      </c>
      <c r="E2201">
        <v>186</v>
      </c>
      <c r="F2201">
        <v>3</v>
      </c>
      <c r="G2201">
        <v>4.8</v>
      </c>
      <c r="H2201">
        <v>64.900000000000006</v>
      </c>
      <c r="I2201">
        <v>99</v>
      </c>
      <c r="J2201">
        <v>17</v>
      </c>
      <c r="K2201">
        <v>4.0999999999999996</v>
      </c>
      <c r="L2201">
        <v>4</v>
      </c>
      <c r="M2201">
        <v>99</v>
      </c>
      <c r="N2201">
        <v>3.73</v>
      </c>
      <c r="O2201">
        <v>1766.9475950000001</v>
      </c>
      <c r="P2201">
        <v>444</v>
      </c>
      <c r="Q2201">
        <v>4</v>
      </c>
      <c r="R2201">
        <v>3.9</v>
      </c>
      <c r="S2201">
        <v>0.67700000000000005</v>
      </c>
      <c r="T2201">
        <v>12.7</v>
      </c>
    </row>
    <row r="2202" spans="1:20" x14ac:dyDescent="0.3">
      <c r="A2202" t="s">
        <v>167</v>
      </c>
      <c r="B2202">
        <v>2015</v>
      </c>
      <c r="C2202" t="s">
        <v>21</v>
      </c>
      <c r="D2202">
        <v>74</v>
      </c>
      <c r="E2202">
        <v>125</v>
      </c>
      <c r="F2202">
        <v>3</v>
      </c>
      <c r="G2202">
        <v>0.01</v>
      </c>
      <c r="H2202">
        <v>64.900000000000006</v>
      </c>
      <c r="I2202">
        <v>59</v>
      </c>
      <c r="J2202">
        <v>17</v>
      </c>
      <c r="K2202">
        <v>74.7</v>
      </c>
      <c r="L2202">
        <v>4</v>
      </c>
      <c r="M2202">
        <v>61</v>
      </c>
      <c r="N2202">
        <v>4.9000000000000004</v>
      </c>
      <c r="O2202">
        <v>4149.3634439999996</v>
      </c>
      <c r="P2202">
        <v>193759</v>
      </c>
      <c r="Q2202">
        <v>0.2</v>
      </c>
      <c r="R2202">
        <v>0.1</v>
      </c>
      <c r="S2202">
        <v>0.70199999999999996</v>
      </c>
      <c r="T2202">
        <v>12.9</v>
      </c>
    </row>
    <row r="2203" spans="1:20" x14ac:dyDescent="0.3">
      <c r="A2203" t="s">
        <v>167</v>
      </c>
      <c r="B2203">
        <v>2014</v>
      </c>
      <c r="C2203" t="s">
        <v>21</v>
      </c>
      <c r="D2203">
        <v>73.8</v>
      </c>
      <c r="E2203">
        <v>128</v>
      </c>
      <c r="F2203">
        <v>3</v>
      </c>
      <c r="G2203">
        <v>0.01</v>
      </c>
      <c r="H2203">
        <v>660.27779229999999</v>
      </c>
      <c r="I2203">
        <v>56</v>
      </c>
      <c r="J2203">
        <v>17</v>
      </c>
      <c r="K2203">
        <v>74.3</v>
      </c>
      <c r="L2203">
        <v>4</v>
      </c>
      <c r="M2203">
        <v>58</v>
      </c>
      <c r="N2203">
        <v>7.22</v>
      </c>
      <c r="O2203">
        <v>4178.9733690000003</v>
      </c>
      <c r="P2203">
        <v>19229</v>
      </c>
      <c r="Q2203">
        <v>0.2</v>
      </c>
      <c r="R2203">
        <v>0.1</v>
      </c>
      <c r="S2203">
        <v>0.70099999999999996</v>
      </c>
      <c r="T2203">
        <v>12.9</v>
      </c>
    </row>
    <row r="2204" spans="1:20" x14ac:dyDescent="0.3">
      <c r="A2204" t="s">
        <v>167</v>
      </c>
      <c r="B2204">
        <v>2013</v>
      </c>
      <c r="C2204" t="s">
        <v>21</v>
      </c>
      <c r="D2204">
        <v>73.599999999999994</v>
      </c>
      <c r="E2204">
        <v>131</v>
      </c>
      <c r="F2204">
        <v>3</v>
      </c>
      <c r="G2204">
        <v>0.01</v>
      </c>
      <c r="H2204">
        <v>698.35227859999998</v>
      </c>
      <c r="I2204">
        <v>6</v>
      </c>
      <c r="J2204">
        <v>17</v>
      </c>
      <c r="K2204">
        <v>73.8</v>
      </c>
      <c r="L2204">
        <v>4</v>
      </c>
      <c r="M2204">
        <v>62</v>
      </c>
      <c r="N2204">
        <v>6.91</v>
      </c>
      <c r="O2204">
        <v>4219.6512300000004</v>
      </c>
      <c r="P2204">
        <v>19757</v>
      </c>
      <c r="Q2204">
        <v>0.2</v>
      </c>
      <c r="R2204">
        <v>0.1</v>
      </c>
      <c r="S2204">
        <v>0.7</v>
      </c>
      <c r="T2204">
        <v>12.9</v>
      </c>
    </row>
    <row r="2205" spans="1:20" x14ac:dyDescent="0.3">
      <c r="A2205" t="s">
        <v>167</v>
      </c>
      <c r="B2205">
        <v>2012</v>
      </c>
      <c r="C2205" t="s">
        <v>21</v>
      </c>
      <c r="D2205">
        <v>73.2</v>
      </c>
      <c r="E2205">
        <v>136</v>
      </c>
      <c r="F2205">
        <v>3</v>
      </c>
      <c r="G2205">
        <v>0.01</v>
      </c>
      <c r="H2205">
        <v>492.05522630000002</v>
      </c>
      <c r="I2205">
        <v>64</v>
      </c>
      <c r="J2205">
        <v>1</v>
      </c>
      <c r="K2205">
        <v>73.400000000000006</v>
      </c>
      <c r="L2205">
        <v>4</v>
      </c>
      <c r="M2205">
        <v>62</v>
      </c>
      <c r="N2205">
        <v>5.2</v>
      </c>
      <c r="O2205">
        <v>4234.554443</v>
      </c>
      <c r="P2205">
        <v>189194</v>
      </c>
      <c r="Q2205">
        <v>0.2</v>
      </c>
      <c r="R2205">
        <v>0.1</v>
      </c>
      <c r="S2205">
        <v>0.69799999999999995</v>
      </c>
      <c r="T2205">
        <v>12.9</v>
      </c>
    </row>
    <row r="2206" spans="1:20" x14ac:dyDescent="0.3">
      <c r="A2206" t="s">
        <v>167</v>
      </c>
      <c r="B2206">
        <v>2011</v>
      </c>
      <c r="C2206" t="s">
        <v>21</v>
      </c>
      <c r="D2206">
        <v>73</v>
      </c>
      <c r="E2206">
        <v>139</v>
      </c>
      <c r="F2206">
        <v>3</v>
      </c>
      <c r="G2206">
        <v>2.15</v>
      </c>
      <c r="H2206">
        <v>558.7206486</v>
      </c>
      <c r="I2206">
        <v>58</v>
      </c>
      <c r="J2206">
        <v>17</v>
      </c>
      <c r="K2206">
        <v>72.900000000000006</v>
      </c>
      <c r="L2206">
        <v>4</v>
      </c>
      <c r="M2206">
        <v>6</v>
      </c>
      <c r="N2206">
        <v>5.8</v>
      </c>
      <c r="O2206">
        <v>3942.9827</v>
      </c>
      <c r="P2206">
        <v>187665</v>
      </c>
      <c r="Q2206">
        <v>0.2</v>
      </c>
      <c r="R2206">
        <v>0.1</v>
      </c>
      <c r="S2206">
        <v>0.69299999999999995</v>
      </c>
      <c r="T2206">
        <v>12.9</v>
      </c>
    </row>
    <row r="2207" spans="1:20" x14ac:dyDescent="0.3">
      <c r="A2207" t="s">
        <v>167</v>
      </c>
      <c r="B2207">
        <v>2010</v>
      </c>
      <c r="C2207" t="s">
        <v>21</v>
      </c>
      <c r="D2207">
        <v>72.599999999999994</v>
      </c>
      <c r="E2207">
        <v>144</v>
      </c>
      <c r="F2207">
        <v>3</v>
      </c>
      <c r="G2207">
        <v>3.01</v>
      </c>
      <c r="H2207">
        <v>434.79406790000002</v>
      </c>
      <c r="I2207">
        <v>57</v>
      </c>
      <c r="J2207">
        <v>8</v>
      </c>
      <c r="K2207">
        <v>72.5</v>
      </c>
      <c r="L2207">
        <v>4</v>
      </c>
      <c r="M2207">
        <v>57</v>
      </c>
      <c r="N2207">
        <v>5.7</v>
      </c>
      <c r="O2207">
        <v>3453.4874340000001</v>
      </c>
      <c r="P2207">
        <v>18625</v>
      </c>
      <c r="Q2207">
        <v>0.2</v>
      </c>
      <c r="R2207">
        <v>0.2</v>
      </c>
      <c r="S2207">
        <v>0.69</v>
      </c>
      <c r="T2207">
        <v>12.9</v>
      </c>
    </row>
    <row r="2208" spans="1:20" x14ac:dyDescent="0.3">
      <c r="A2208" t="s">
        <v>167</v>
      </c>
      <c r="B2208">
        <v>2009</v>
      </c>
      <c r="C2208" t="s">
        <v>21</v>
      </c>
      <c r="D2208">
        <v>76</v>
      </c>
      <c r="E2208">
        <v>172</v>
      </c>
      <c r="F2208">
        <v>3</v>
      </c>
      <c r="G2208">
        <v>2.88</v>
      </c>
      <c r="H2208">
        <v>42.123683739999997</v>
      </c>
      <c r="I2208">
        <v>44</v>
      </c>
      <c r="J2208">
        <v>17</v>
      </c>
      <c r="K2208">
        <v>72</v>
      </c>
      <c r="L2208">
        <v>4</v>
      </c>
      <c r="M2208">
        <v>45</v>
      </c>
      <c r="N2208">
        <v>5.4</v>
      </c>
      <c r="O2208">
        <v>335.11283800000001</v>
      </c>
      <c r="P2208">
        <v>184826</v>
      </c>
      <c r="Q2208">
        <v>0.2</v>
      </c>
      <c r="R2208">
        <v>0.2</v>
      </c>
      <c r="S2208">
        <v>0.69099999999999995</v>
      </c>
      <c r="T2208">
        <v>12.9</v>
      </c>
    </row>
    <row r="2209" spans="1:20" x14ac:dyDescent="0.3">
      <c r="A2209" t="s">
        <v>167</v>
      </c>
      <c r="B2209">
        <v>2008</v>
      </c>
      <c r="C2209" t="s">
        <v>21</v>
      </c>
      <c r="D2209">
        <v>72.5</v>
      </c>
      <c r="E2209">
        <v>146</v>
      </c>
      <c r="F2209">
        <v>3</v>
      </c>
      <c r="G2209">
        <v>3.97</v>
      </c>
      <c r="H2209">
        <v>47.35260547</v>
      </c>
      <c r="I2209">
        <v>12</v>
      </c>
      <c r="J2209">
        <v>17</v>
      </c>
      <c r="K2209">
        <v>71.400000000000006</v>
      </c>
      <c r="L2209">
        <v>4</v>
      </c>
      <c r="M2209">
        <v>54</v>
      </c>
      <c r="N2209">
        <v>4.5199999999999996</v>
      </c>
      <c r="O2209">
        <v>359.82222999999999</v>
      </c>
      <c r="P2209">
        <v>183526</v>
      </c>
      <c r="Q2209">
        <v>0.2</v>
      </c>
      <c r="R2209">
        <v>0.2</v>
      </c>
      <c r="S2209">
        <v>0.68799999999999994</v>
      </c>
      <c r="T2209">
        <v>12.9</v>
      </c>
    </row>
    <row r="2210" spans="1:20" x14ac:dyDescent="0.3">
      <c r="A2210" t="s">
        <v>167</v>
      </c>
      <c r="B2210">
        <v>2007</v>
      </c>
      <c r="C2210" t="s">
        <v>21</v>
      </c>
      <c r="D2210">
        <v>72.2</v>
      </c>
      <c r="E2210">
        <v>149</v>
      </c>
      <c r="F2210">
        <v>3</v>
      </c>
      <c r="G2210">
        <v>3.85</v>
      </c>
      <c r="H2210">
        <v>47.736381909999999</v>
      </c>
      <c r="I2210">
        <v>46</v>
      </c>
      <c r="J2210">
        <v>17</v>
      </c>
      <c r="K2210">
        <v>7.9</v>
      </c>
      <c r="L2210">
        <v>4</v>
      </c>
      <c r="M2210">
        <v>49</v>
      </c>
      <c r="N2210">
        <v>5.25</v>
      </c>
      <c r="O2210">
        <v>322.54312099999999</v>
      </c>
      <c r="P2210">
        <v>182286</v>
      </c>
      <c r="Q2210">
        <v>0.2</v>
      </c>
      <c r="R2210">
        <v>0.2</v>
      </c>
      <c r="S2210">
        <v>0.68200000000000005</v>
      </c>
      <c r="T2210">
        <v>12.9</v>
      </c>
    </row>
    <row r="2211" spans="1:20" x14ac:dyDescent="0.3">
      <c r="A2211" t="s">
        <v>167</v>
      </c>
      <c r="B2211">
        <v>2006</v>
      </c>
      <c r="C2211" t="s">
        <v>21</v>
      </c>
      <c r="D2211">
        <v>72</v>
      </c>
      <c r="E2211">
        <v>153</v>
      </c>
      <c r="F2211">
        <v>3</v>
      </c>
      <c r="G2211">
        <v>3.52</v>
      </c>
      <c r="H2211">
        <v>40.228556689999998</v>
      </c>
      <c r="I2211">
        <v>35</v>
      </c>
      <c r="J2211">
        <v>17</v>
      </c>
      <c r="K2211">
        <v>7.3</v>
      </c>
      <c r="L2211">
        <v>4</v>
      </c>
      <c r="M2211">
        <v>37</v>
      </c>
      <c r="N2211">
        <v>4.68</v>
      </c>
      <c r="O2211">
        <v>287.96389900000003</v>
      </c>
      <c r="P2211">
        <v>18194</v>
      </c>
      <c r="Q2211">
        <v>0.2</v>
      </c>
      <c r="R2211">
        <v>0.2</v>
      </c>
      <c r="S2211">
        <v>0.67700000000000005</v>
      </c>
      <c r="T2211">
        <v>12.7</v>
      </c>
    </row>
    <row r="2212" spans="1:20" x14ac:dyDescent="0.3">
      <c r="A2212" t="s">
        <v>167</v>
      </c>
      <c r="B2212">
        <v>2005</v>
      </c>
      <c r="C2212" t="s">
        <v>21</v>
      </c>
      <c r="D2212">
        <v>71.599999999999994</v>
      </c>
      <c r="E2212">
        <v>16</v>
      </c>
      <c r="F2212">
        <v>3</v>
      </c>
      <c r="G2212">
        <v>3.63</v>
      </c>
      <c r="H2212">
        <v>287.4671305</v>
      </c>
      <c r="I2212">
        <v>41</v>
      </c>
      <c r="J2212">
        <v>17</v>
      </c>
      <c r="K2212">
        <v>69.7</v>
      </c>
      <c r="L2212">
        <v>4</v>
      </c>
      <c r="M2212">
        <v>55</v>
      </c>
      <c r="N2212">
        <v>4.47</v>
      </c>
      <c r="O2212">
        <v>2571.2623480000002</v>
      </c>
      <c r="P2212">
        <v>179929</v>
      </c>
      <c r="Q2212">
        <v>0.2</v>
      </c>
      <c r="R2212">
        <v>0.2</v>
      </c>
      <c r="S2212">
        <v>0.67100000000000004</v>
      </c>
      <c r="T2212">
        <v>12.6</v>
      </c>
    </row>
    <row r="2213" spans="1:20" x14ac:dyDescent="0.3">
      <c r="A2213" t="s">
        <v>167</v>
      </c>
      <c r="B2213">
        <v>2004</v>
      </c>
      <c r="C2213" t="s">
        <v>21</v>
      </c>
      <c r="D2213">
        <v>71.400000000000006</v>
      </c>
      <c r="E2213">
        <v>162</v>
      </c>
      <c r="F2213">
        <v>3</v>
      </c>
      <c r="G2213">
        <v>3.62</v>
      </c>
      <c r="H2213">
        <v>310.61176829999999</v>
      </c>
      <c r="I2213">
        <v>54</v>
      </c>
      <c r="J2213">
        <v>17</v>
      </c>
      <c r="K2213">
        <v>68.900000000000006</v>
      </c>
      <c r="L2213">
        <v>4</v>
      </c>
      <c r="M2213">
        <v>26</v>
      </c>
      <c r="N2213">
        <v>4.45</v>
      </c>
      <c r="O2213">
        <v>2351.3381399999998</v>
      </c>
      <c r="P2213">
        <v>178781</v>
      </c>
      <c r="Q2213">
        <v>0.2</v>
      </c>
      <c r="R2213">
        <v>0.2</v>
      </c>
      <c r="S2213">
        <v>0.66500000000000004</v>
      </c>
      <c r="T2213">
        <v>12.4</v>
      </c>
    </row>
    <row r="2214" spans="1:20" x14ac:dyDescent="0.3">
      <c r="A2214" t="s">
        <v>167</v>
      </c>
      <c r="B2214">
        <v>2003</v>
      </c>
      <c r="C2214" t="s">
        <v>21</v>
      </c>
      <c r="D2214">
        <v>79</v>
      </c>
      <c r="E2214">
        <v>169</v>
      </c>
      <c r="F2214">
        <v>3</v>
      </c>
      <c r="G2214">
        <v>4.17</v>
      </c>
      <c r="H2214">
        <v>24.997171340000001</v>
      </c>
      <c r="I2214">
        <v>83</v>
      </c>
      <c r="J2214">
        <v>17</v>
      </c>
      <c r="K2214">
        <v>68.2</v>
      </c>
      <c r="L2214">
        <v>4</v>
      </c>
      <c r="M2214">
        <v>82</v>
      </c>
      <c r="N2214">
        <v>4.71</v>
      </c>
      <c r="O2214">
        <v>197.29417000000001</v>
      </c>
      <c r="P2214">
        <v>177662</v>
      </c>
      <c r="Q2214">
        <v>0.2</v>
      </c>
      <c r="R2214">
        <v>0.2</v>
      </c>
      <c r="S2214">
        <v>0.65900000000000003</v>
      </c>
      <c r="T2214">
        <v>12.3</v>
      </c>
    </row>
    <row r="2215" spans="1:20" x14ac:dyDescent="0.3">
      <c r="A2215" t="s">
        <v>167</v>
      </c>
      <c r="B2215">
        <v>2002</v>
      </c>
      <c r="C2215" t="s">
        <v>21</v>
      </c>
      <c r="D2215">
        <v>76</v>
      </c>
      <c r="E2215">
        <v>174</v>
      </c>
      <c r="F2215">
        <v>3</v>
      </c>
      <c r="G2215">
        <v>3.3</v>
      </c>
      <c r="H2215">
        <v>208.1688437</v>
      </c>
      <c r="I2215">
        <v>86</v>
      </c>
      <c r="J2215">
        <v>17</v>
      </c>
      <c r="K2215">
        <v>67.400000000000006</v>
      </c>
      <c r="L2215">
        <v>4</v>
      </c>
      <c r="M2215">
        <v>85</v>
      </c>
      <c r="N2215">
        <v>5.0999999999999996</v>
      </c>
      <c r="O2215">
        <v>1631.4172699999999</v>
      </c>
      <c r="P2215">
        <v>176582</v>
      </c>
      <c r="Q2215">
        <v>0.2</v>
      </c>
      <c r="R2215">
        <v>0.2</v>
      </c>
      <c r="S2215">
        <v>0.65300000000000002</v>
      </c>
      <c r="T2215">
        <v>12.1</v>
      </c>
    </row>
    <row r="2216" spans="1:20" x14ac:dyDescent="0.3">
      <c r="A2216" t="s">
        <v>167</v>
      </c>
      <c r="B2216">
        <v>2001</v>
      </c>
      <c r="C2216" t="s">
        <v>21</v>
      </c>
      <c r="D2216">
        <v>75</v>
      </c>
      <c r="E2216">
        <v>175</v>
      </c>
      <c r="F2216">
        <v>3</v>
      </c>
      <c r="G2216">
        <v>3.43</v>
      </c>
      <c r="H2216">
        <v>199.41183219999999</v>
      </c>
      <c r="I2216">
        <v>89</v>
      </c>
      <c r="J2216">
        <v>17</v>
      </c>
      <c r="K2216">
        <v>66.5</v>
      </c>
      <c r="L2216">
        <v>4</v>
      </c>
      <c r="M2216">
        <v>83</v>
      </c>
      <c r="N2216">
        <v>5.16</v>
      </c>
      <c r="O2216">
        <v>1555.47451</v>
      </c>
      <c r="P2216">
        <v>175566</v>
      </c>
      <c r="Q2216">
        <v>0.2</v>
      </c>
      <c r="R2216">
        <v>0.2</v>
      </c>
      <c r="S2216">
        <v>0.64500000000000002</v>
      </c>
      <c r="T2216">
        <v>12</v>
      </c>
    </row>
    <row r="2217" spans="1:20" x14ac:dyDescent="0.3">
      <c r="A2217" t="s">
        <v>167</v>
      </c>
      <c r="B2217">
        <v>2000</v>
      </c>
      <c r="C2217" t="s">
        <v>21</v>
      </c>
      <c r="D2217">
        <v>72</v>
      </c>
      <c r="E2217">
        <v>18</v>
      </c>
      <c r="F2217">
        <v>3</v>
      </c>
      <c r="G2217">
        <v>3</v>
      </c>
      <c r="H2217">
        <v>21.254300199999999</v>
      </c>
      <c r="I2217">
        <v>89</v>
      </c>
      <c r="J2217">
        <v>17</v>
      </c>
      <c r="K2217">
        <v>65.599999999999994</v>
      </c>
      <c r="L2217">
        <v>4</v>
      </c>
      <c r="M2217">
        <v>94</v>
      </c>
      <c r="N2217">
        <v>5.31</v>
      </c>
      <c r="O2217">
        <v>154.68923000000001</v>
      </c>
      <c r="P2217">
        <v>17461</v>
      </c>
      <c r="Q2217">
        <v>0.2</v>
      </c>
      <c r="R2217">
        <v>0.2</v>
      </c>
      <c r="S2217">
        <v>0.64</v>
      </c>
      <c r="T2217">
        <v>12.1</v>
      </c>
    </row>
    <row r="2218" spans="1:20" x14ac:dyDescent="0.3">
      <c r="A2218" t="s">
        <v>168</v>
      </c>
      <c r="B2218">
        <v>2013</v>
      </c>
      <c r="C2218" t="s">
        <v>21</v>
      </c>
      <c r="D2218">
        <v>73</v>
      </c>
      <c r="E2218">
        <v>12</v>
      </c>
      <c r="F2218">
        <v>3</v>
      </c>
      <c r="G2218">
        <v>0.01</v>
      </c>
      <c r="H2218">
        <v>64.900000000000006</v>
      </c>
      <c r="I2218">
        <v>69</v>
      </c>
      <c r="J2218">
        <v>17</v>
      </c>
      <c r="K2218">
        <v>49</v>
      </c>
      <c r="L2218">
        <v>4</v>
      </c>
      <c r="M2218">
        <v>69</v>
      </c>
      <c r="N2218">
        <v>6.5</v>
      </c>
      <c r="O2218">
        <v>1766.9475950000001</v>
      </c>
      <c r="P2218">
        <v>444</v>
      </c>
      <c r="Q2218">
        <v>1</v>
      </c>
      <c r="R2218">
        <v>0.9</v>
      </c>
      <c r="S2218">
        <v>0.67700000000000005</v>
      </c>
      <c r="T2218">
        <v>15.1</v>
      </c>
    </row>
    <row r="2219" spans="1:20" x14ac:dyDescent="0.3">
      <c r="A2219" t="s">
        <v>169</v>
      </c>
      <c r="B2219">
        <v>2015</v>
      </c>
      <c r="C2219" t="s">
        <v>21</v>
      </c>
      <c r="D2219">
        <v>67.5</v>
      </c>
      <c r="E2219">
        <v>19</v>
      </c>
      <c r="F2219">
        <v>3</v>
      </c>
      <c r="G2219">
        <v>0.01</v>
      </c>
      <c r="H2219">
        <v>64.900000000000006</v>
      </c>
      <c r="I2219">
        <v>96</v>
      </c>
      <c r="J2219">
        <v>17</v>
      </c>
      <c r="K2219">
        <v>3.9</v>
      </c>
      <c r="L2219">
        <v>4</v>
      </c>
      <c r="M2219">
        <v>96</v>
      </c>
      <c r="N2219">
        <v>4.9000000000000004</v>
      </c>
      <c r="O2219">
        <v>1624.6396299999999</v>
      </c>
      <c r="P2219">
        <v>195553</v>
      </c>
      <c r="Q2219">
        <v>5.5</v>
      </c>
      <c r="R2219">
        <v>5.3</v>
      </c>
      <c r="S2219">
        <v>0.56499999999999995</v>
      </c>
      <c r="T2219">
        <v>11.2</v>
      </c>
    </row>
    <row r="2220" spans="1:20" x14ac:dyDescent="0.3">
      <c r="A2220" t="s">
        <v>169</v>
      </c>
      <c r="B2220">
        <v>2014</v>
      </c>
      <c r="C2220" t="s">
        <v>21</v>
      </c>
      <c r="D2220">
        <v>67.3</v>
      </c>
      <c r="E2220">
        <v>191</v>
      </c>
      <c r="F2220">
        <v>3</v>
      </c>
      <c r="G2220">
        <v>0.01</v>
      </c>
      <c r="H2220">
        <v>225.73077509999999</v>
      </c>
      <c r="I2220">
        <v>95</v>
      </c>
      <c r="J2220">
        <v>17</v>
      </c>
      <c r="K2220">
        <v>3.1</v>
      </c>
      <c r="L2220">
        <v>4</v>
      </c>
      <c r="M2220">
        <v>95</v>
      </c>
      <c r="N2220">
        <v>8.35</v>
      </c>
      <c r="O2220">
        <v>1821.8787339999999</v>
      </c>
      <c r="P2220">
        <v>191266</v>
      </c>
      <c r="Q2220">
        <v>5.6</v>
      </c>
      <c r="R2220">
        <v>5.4</v>
      </c>
      <c r="S2220">
        <v>0.56200000000000006</v>
      </c>
      <c r="T2220">
        <v>11.1</v>
      </c>
    </row>
    <row r="2221" spans="1:20" x14ac:dyDescent="0.3">
      <c r="A2221" t="s">
        <v>169</v>
      </c>
      <c r="B2221">
        <v>2013</v>
      </c>
      <c r="C2221" t="s">
        <v>21</v>
      </c>
      <c r="D2221">
        <v>67.099999999999994</v>
      </c>
      <c r="E2221">
        <v>192</v>
      </c>
      <c r="F2221">
        <v>3</v>
      </c>
      <c r="G2221">
        <v>0.01</v>
      </c>
      <c r="H2221">
        <v>200.66009879999999</v>
      </c>
      <c r="I2221">
        <v>97</v>
      </c>
      <c r="J2221">
        <v>17</v>
      </c>
      <c r="K2221">
        <v>29.3</v>
      </c>
      <c r="L2221">
        <v>4</v>
      </c>
      <c r="M2221">
        <v>97</v>
      </c>
      <c r="N2221">
        <v>9.76</v>
      </c>
      <c r="O2221">
        <v>1619.532678</v>
      </c>
      <c r="P2221">
        <v>18745</v>
      </c>
      <c r="Q2221">
        <v>5.7</v>
      </c>
      <c r="R2221">
        <v>5.5</v>
      </c>
      <c r="S2221">
        <v>0.55900000000000005</v>
      </c>
      <c r="T2221">
        <v>11</v>
      </c>
    </row>
    <row r="2222" spans="1:20" x14ac:dyDescent="0.3">
      <c r="A2222" t="s">
        <v>169</v>
      </c>
      <c r="B2222">
        <v>2012</v>
      </c>
      <c r="C2222" t="s">
        <v>21</v>
      </c>
      <c r="D2222">
        <v>66.900000000000006</v>
      </c>
      <c r="E2222">
        <v>194</v>
      </c>
      <c r="F2222">
        <v>3</v>
      </c>
      <c r="G2222">
        <v>0.01</v>
      </c>
      <c r="H2222">
        <v>8.1980475810000009</v>
      </c>
      <c r="I2222">
        <v>96</v>
      </c>
      <c r="J2222">
        <v>17</v>
      </c>
      <c r="K2222">
        <v>28.5</v>
      </c>
      <c r="L2222">
        <v>4</v>
      </c>
      <c r="M2222">
        <v>96</v>
      </c>
      <c r="N2222">
        <v>8.6</v>
      </c>
      <c r="O2222">
        <v>138.94995900000001</v>
      </c>
      <c r="P2222">
        <v>182889</v>
      </c>
      <c r="Q2222">
        <v>5.9</v>
      </c>
      <c r="R2222">
        <v>5.7</v>
      </c>
      <c r="S2222">
        <v>0.55300000000000005</v>
      </c>
      <c r="T2222">
        <v>10.8</v>
      </c>
    </row>
    <row r="2223" spans="1:20" x14ac:dyDescent="0.3">
      <c r="A2223" t="s">
        <v>169</v>
      </c>
      <c r="B2223">
        <v>2011</v>
      </c>
      <c r="C2223" t="s">
        <v>21</v>
      </c>
      <c r="D2223">
        <v>66.599999999999994</v>
      </c>
      <c r="E2223">
        <v>198</v>
      </c>
      <c r="F2223">
        <v>3</v>
      </c>
      <c r="G2223">
        <v>5.69</v>
      </c>
      <c r="H2223">
        <v>7.4954013460000004</v>
      </c>
      <c r="I2223">
        <v>96</v>
      </c>
      <c r="J2223">
        <v>17</v>
      </c>
      <c r="K2223">
        <v>27.7</v>
      </c>
      <c r="L2223">
        <v>4</v>
      </c>
      <c r="M2223">
        <v>96</v>
      </c>
      <c r="N2223">
        <v>5.44</v>
      </c>
      <c r="O2223">
        <v>134.326189</v>
      </c>
      <c r="P2223">
        <v>1788</v>
      </c>
      <c r="Q2223">
        <v>6</v>
      </c>
      <c r="R2223">
        <v>5.9</v>
      </c>
      <c r="S2223">
        <v>0.54600000000000004</v>
      </c>
      <c r="T2223">
        <v>10.6</v>
      </c>
    </row>
    <row r="2224" spans="1:20" x14ac:dyDescent="0.3">
      <c r="A2224" t="s">
        <v>169</v>
      </c>
      <c r="B2224">
        <v>2010</v>
      </c>
      <c r="C2224" t="s">
        <v>21</v>
      </c>
      <c r="D2224">
        <v>66.2</v>
      </c>
      <c r="E2224">
        <v>24</v>
      </c>
      <c r="F2224">
        <v>3</v>
      </c>
      <c r="G2224">
        <v>5.58</v>
      </c>
      <c r="H2224">
        <v>63.040326819999997</v>
      </c>
      <c r="I2224">
        <v>98</v>
      </c>
      <c r="J2224">
        <v>17</v>
      </c>
      <c r="K2224">
        <v>26.9</v>
      </c>
      <c r="L2224">
        <v>4</v>
      </c>
      <c r="M2224">
        <v>98</v>
      </c>
      <c r="N2224">
        <v>5.24</v>
      </c>
      <c r="O2224">
        <v>1129.7549610000001</v>
      </c>
      <c r="P2224">
        <v>174776</v>
      </c>
      <c r="Q2224">
        <v>6.1</v>
      </c>
      <c r="R2224">
        <v>6</v>
      </c>
      <c r="S2224">
        <v>0.54200000000000004</v>
      </c>
      <c r="T2224">
        <v>10.6</v>
      </c>
    </row>
    <row r="2225" spans="1:20" x14ac:dyDescent="0.3">
      <c r="A2225" t="s">
        <v>169</v>
      </c>
      <c r="B2225">
        <v>2009</v>
      </c>
      <c r="C2225" t="s">
        <v>21</v>
      </c>
      <c r="D2225">
        <v>65.8</v>
      </c>
      <c r="E2225">
        <v>21</v>
      </c>
      <c r="F2225">
        <v>3</v>
      </c>
      <c r="G2225">
        <v>4.13</v>
      </c>
      <c r="H2225">
        <v>11.13608747</v>
      </c>
      <c r="I2225">
        <v>98</v>
      </c>
      <c r="J2225">
        <v>17</v>
      </c>
      <c r="K2225">
        <v>26.2</v>
      </c>
      <c r="L2225">
        <v>4</v>
      </c>
      <c r="M2225">
        <v>99</v>
      </c>
      <c r="N2225">
        <v>6.65</v>
      </c>
      <c r="O2225">
        <v>199.57146</v>
      </c>
      <c r="P2225">
        <v>17813</v>
      </c>
      <c r="Q2225">
        <v>6.3</v>
      </c>
      <c r="R2225">
        <v>6.2</v>
      </c>
      <c r="S2225">
        <v>0.53300000000000003</v>
      </c>
      <c r="T2225">
        <v>10.1</v>
      </c>
    </row>
    <row r="2226" spans="1:20" x14ac:dyDescent="0.3">
      <c r="A2226" t="s">
        <v>169</v>
      </c>
      <c r="B2226">
        <v>2008</v>
      </c>
      <c r="C2226" t="s">
        <v>21</v>
      </c>
      <c r="D2226">
        <v>65.400000000000006</v>
      </c>
      <c r="E2226">
        <v>215</v>
      </c>
      <c r="F2226">
        <v>3</v>
      </c>
      <c r="G2226">
        <v>4.3600000000000003</v>
      </c>
      <c r="H2226">
        <v>62.856586299999996</v>
      </c>
      <c r="I2226">
        <v>99</v>
      </c>
      <c r="J2226">
        <v>17</v>
      </c>
      <c r="K2226">
        <v>25.4</v>
      </c>
      <c r="L2226">
        <v>4</v>
      </c>
      <c r="M2226">
        <v>99</v>
      </c>
      <c r="N2226">
        <v>5.66</v>
      </c>
      <c r="O2226">
        <v>1126.4621199999999</v>
      </c>
      <c r="P2226">
        <v>166913</v>
      </c>
      <c r="Q2226">
        <v>6.5</v>
      </c>
      <c r="R2226">
        <v>6.4</v>
      </c>
      <c r="S2226">
        <v>0.53100000000000003</v>
      </c>
      <c r="T2226">
        <v>10.4</v>
      </c>
    </row>
    <row r="2227" spans="1:20" x14ac:dyDescent="0.3">
      <c r="A2227" t="s">
        <v>169</v>
      </c>
      <c r="B2227">
        <v>2007</v>
      </c>
      <c r="C2227" t="s">
        <v>21</v>
      </c>
      <c r="D2227">
        <v>65.099999999999994</v>
      </c>
      <c r="E2227">
        <v>217</v>
      </c>
      <c r="F2227">
        <v>3</v>
      </c>
      <c r="G2227">
        <v>4.1399999999999997</v>
      </c>
      <c r="H2227">
        <v>49.936981729999999</v>
      </c>
      <c r="I2227">
        <v>87</v>
      </c>
      <c r="J2227">
        <v>17</v>
      </c>
      <c r="K2227">
        <v>24.7</v>
      </c>
      <c r="L2227">
        <v>4</v>
      </c>
      <c r="M2227">
        <v>98</v>
      </c>
      <c r="N2227">
        <v>7.44</v>
      </c>
      <c r="O2227">
        <v>894.92798800000003</v>
      </c>
      <c r="P2227">
        <v>16311</v>
      </c>
      <c r="Q2227">
        <v>6.7</v>
      </c>
      <c r="R2227">
        <v>6.6</v>
      </c>
      <c r="S2227">
        <v>0.52700000000000002</v>
      </c>
      <c r="T2227">
        <v>10.3</v>
      </c>
    </row>
    <row r="2228" spans="1:20" x14ac:dyDescent="0.3">
      <c r="A2228" t="s">
        <v>169</v>
      </c>
      <c r="B2228">
        <v>2006</v>
      </c>
      <c r="C2228" t="s">
        <v>21</v>
      </c>
      <c r="D2228">
        <v>64.7</v>
      </c>
      <c r="E2228">
        <v>22</v>
      </c>
      <c r="F2228">
        <v>3</v>
      </c>
      <c r="G2228">
        <v>5.46</v>
      </c>
      <c r="H2228">
        <v>47.089311430000002</v>
      </c>
      <c r="I2228">
        <v>75</v>
      </c>
      <c r="J2228">
        <v>17</v>
      </c>
      <c r="K2228">
        <v>24</v>
      </c>
      <c r="L2228">
        <v>4</v>
      </c>
      <c r="M2228">
        <v>97</v>
      </c>
      <c r="N2228">
        <v>7.84</v>
      </c>
      <c r="O2228">
        <v>843.89446999999996</v>
      </c>
      <c r="P2228">
        <v>159328</v>
      </c>
      <c r="Q2228">
        <v>6.9</v>
      </c>
      <c r="R2228">
        <v>6.8</v>
      </c>
      <c r="S2228">
        <v>0.52100000000000002</v>
      </c>
      <c r="T2228">
        <v>10.199999999999999</v>
      </c>
    </row>
    <row r="2229" spans="1:20" x14ac:dyDescent="0.3">
      <c r="A2229" t="s">
        <v>169</v>
      </c>
      <c r="B2229">
        <v>2005</v>
      </c>
      <c r="C2229" t="s">
        <v>21</v>
      </c>
      <c r="D2229">
        <v>64.3</v>
      </c>
      <c r="E2229">
        <v>222</v>
      </c>
      <c r="F2229">
        <v>3</v>
      </c>
      <c r="G2229">
        <v>5.27</v>
      </c>
      <c r="H2229">
        <v>10.813913400000001</v>
      </c>
      <c r="I2229">
        <v>96</v>
      </c>
      <c r="J2229">
        <v>17</v>
      </c>
      <c r="K2229">
        <v>23.4</v>
      </c>
      <c r="L2229">
        <v>4</v>
      </c>
      <c r="M2229">
        <v>97</v>
      </c>
      <c r="N2229">
        <v>1.4</v>
      </c>
      <c r="O2229">
        <v>81.86157</v>
      </c>
      <c r="P2229">
        <v>15563</v>
      </c>
      <c r="Q2229">
        <v>7</v>
      </c>
      <c r="R2229">
        <v>7</v>
      </c>
      <c r="S2229">
        <v>0.51400000000000001</v>
      </c>
      <c r="T2229">
        <v>10</v>
      </c>
    </row>
    <row r="2230" spans="1:20" x14ac:dyDescent="0.3">
      <c r="A2230" t="s">
        <v>169</v>
      </c>
      <c r="B2230">
        <v>2004</v>
      </c>
      <c r="C2230" t="s">
        <v>21</v>
      </c>
      <c r="D2230">
        <v>63.8</v>
      </c>
      <c r="E2230">
        <v>224</v>
      </c>
      <c r="F2230">
        <v>3</v>
      </c>
      <c r="G2230">
        <v>5.78</v>
      </c>
      <c r="H2230">
        <v>9.0134938790000003</v>
      </c>
      <c r="I2230">
        <v>7</v>
      </c>
      <c r="J2230">
        <v>17</v>
      </c>
      <c r="K2230">
        <v>22.8</v>
      </c>
      <c r="L2230">
        <v>4</v>
      </c>
      <c r="M2230">
        <v>99</v>
      </c>
      <c r="N2230">
        <v>9.94</v>
      </c>
      <c r="O2230">
        <v>693.34568300000001</v>
      </c>
      <c r="P2230">
        <v>151969</v>
      </c>
      <c r="Q2230">
        <v>7.2</v>
      </c>
      <c r="R2230">
        <v>7.2</v>
      </c>
      <c r="S2230">
        <v>0.50900000000000001</v>
      </c>
      <c r="T2230">
        <v>9.8000000000000007</v>
      </c>
    </row>
    <row r="2231" spans="1:20" x14ac:dyDescent="0.3">
      <c r="A2231" t="s">
        <v>169</v>
      </c>
      <c r="B2231">
        <v>2003</v>
      </c>
      <c r="C2231" t="s">
        <v>21</v>
      </c>
      <c r="D2231">
        <v>63.4</v>
      </c>
      <c r="E2231">
        <v>225</v>
      </c>
      <c r="F2231">
        <v>3</v>
      </c>
      <c r="G2231">
        <v>6.54</v>
      </c>
      <c r="H2231">
        <v>86.427440559999994</v>
      </c>
      <c r="I2231">
        <v>43</v>
      </c>
      <c r="J2231">
        <v>17</v>
      </c>
      <c r="K2231">
        <v>22.2</v>
      </c>
      <c r="L2231">
        <v>4</v>
      </c>
      <c r="M2231">
        <v>94</v>
      </c>
      <c r="N2231">
        <v>11.12</v>
      </c>
      <c r="O2231">
        <v>649.34215300000005</v>
      </c>
      <c r="P2231">
        <v>148372</v>
      </c>
      <c r="Q2231">
        <v>7.4</v>
      </c>
      <c r="R2231">
        <v>7.4</v>
      </c>
      <c r="S2231">
        <v>0.504</v>
      </c>
      <c r="T2231">
        <v>9.6999999999999993</v>
      </c>
    </row>
    <row r="2232" spans="1:20" x14ac:dyDescent="0.3">
      <c r="A2232" t="s">
        <v>169</v>
      </c>
      <c r="B2232">
        <v>2002</v>
      </c>
      <c r="C2232" t="s">
        <v>21</v>
      </c>
      <c r="D2232">
        <v>63.1</v>
      </c>
      <c r="E2232">
        <v>226</v>
      </c>
      <c r="F2232">
        <v>3</v>
      </c>
      <c r="G2232">
        <v>5.8</v>
      </c>
      <c r="H2232">
        <v>50.801814350000001</v>
      </c>
      <c r="I2232">
        <v>99</v>
      </c>
      <c r="J2232">
        <v>17</v>
      </c>
      <c r="K2232">
        <v>21.7</v>
      </c>
      <c r="L2232">
        <v>4</v>
      </c>
      <c r="M2232">
        <v>92</v>
      </c>
      <c r="N2232">
        <v>1.21</v>
      </c>
      <c r="O2232">
        <v>555.81853779999994</v>
      </c>
      <c r="P2232">
        <v>144889</v>
      </c>
      <c r="Q2232">
        <v>7.6</v>
      </c>
      <c r="R2232">
        <v>7.6</v>
      </c>
      <c r="S2232">
        <v>0.501</v>
      </c>
      <c r="T2232">
        <v>9.6</v>
      </c>
    </row>
    <row r="2233" spans="1:20" x14ac:dyDescent="0.3">
      <c r="A2233" t="s">
        <v>169</v>
      </c>
      <c r="B2233">
        <v>2001</v>
      </c>
      <c r="C2233" t="s">
        <v>21</v>
      </c>
      <c r="D2233">
        <v>62.8</v>
      </c>
      <c r="E2233">
        <v>225</v>
      </c>
      <c r="F2233">
        <v>3</v>
      </c>
      <c r="G2233">
        <v>5.0199999999999996</v>
      </c>
      <c r="H2233">
        <v>3.8412285750000001</v>
      </c>
      <c r="I2233">
        <v>99</v>
      </c>
      <c r="J2233">
        <v>17</v>
      </c>
      <c r="K2233">
        <v>21.1</v>
      </c>
      <c r="L2233">
        <v>4</v>
      </c>
      <c r="M2233">
        <v>9</v>
      </c>
      <c r="N2233">
        <v>1.28</v>
      </c>
      <c r="O2233">
        <v>51.216380999999998</v>
      </c>
      <c r="P2233">
        <v>141622</v>
      </c>
      <c r="Q2233">
        <v>7.8</v>
      </c>
      <c r="R2233">
        <v>7.8</v>
      </c>
      <c r="S2233">
        <v>0.497</v>
      </c>
      <c r="T2233">
        <v>9.4</v>
      </c>
    </row>
    <row r="2234" spans="1:20" x14ac:dyDescent="0.3">
      <c r="A2234" t="s">
        <v>169</v>
      </c>
      <c r="B2234">
        <v>2000</v>
      </c>
      <c r="C2234" t="s">
        <v>21</v>
      </c>
      <c r="D2234">
        <v>62.6</v>
      </c>
      <c r="E2234">
        <v>224</v>
      </c>
      <c r="F2234">
        <v>3</v>
      </c>
      <c r="G2234">
        <v>5.07</v>
      </c>
      <c r="H2234">
        <v>64.900000000000006</v>
      </c>
      <c r="I2234">
        <v>99</v>
      </c>
      <c r="J2234">
        <v>17</v>
      </c>
      <c r="K2234">
        <v>2.7</v>
      </c>
      <c r="L2234">
        <v>4</v>
      </c>
      <c r="M2234">
        <v>87</v>
      </c>
      <c r="N2234">
        <v>8.86</v>
      </c>
      <c r="O2234">
        <v>1766.9475950000001</v>
      </c>
      <c r="P2234">
        <v>13866</v>
      </c>
      <c r="Q2234">
        <v>8</v>
      </c>
      <c r="R2234">
        <v>8.1</v>
      </c>
      <c r="S2234">
        <v>0.48799999999999999</v>
      </c>
      <c r="T2234">
        <v>9.3000000000000007</v>
      </c>
    </row>
    <row r="2235" spans="1:20" x14ac:dyDescent="0.3">
      <c r="A2235" t="s">
        <v>170</v>
      </c>
      <c r="B2235">
        <v>2015</v>
      </c>
      <c r="C2235" t="s">
        <v>21</v>
      </c>
      <c r="D2235">
        <v>74.5</v>
      </c>
      <c r="E2235">
        <v>88</v>
      </c>
      <c r="F2235">
        <v>7</v>
      </c>
      <c r="G2235">
        <v>0.01</v>
      </c>
      <c r="H2235">
        <v>64.900000000000006</v>
      </c>
      <c r="I2235">
        <v>98</v>
      </c>
      <c r="J2235">
        <v>219</v>
      </c>
      <c r="K2235">
        <v>68.2</v>
      </c>
      <c r="L2235">
        <v>8</v>
      </c>
      <c r="M2235">
        <v>97</v>
      </c>
      <c r="N2235">
        <v>4.9000000000000004</v>
      </c>
      <c r="O2235">
        <v>2732.8617199999999</v>
      </c>
      <c r="P2235">
        <v>444</v>
      </c>
      <c r="Q2235">
        <v>7.8</v>
      </c>
      <c r="R2235">
        <v>7.6</v>
      </c>
      <c r="S2235">
        <v>0.84499999999999997</v>
      </c>
      <c r="T2235">
        <v>16.100000000000001</v>
      </c>
    </row>
    <row r="2236" spans="1:20" x14ac:dyDescent="0.3">
      <c r="A2236" t="s">
        <v>170</v>
      </c>
      <c r="B2236">
        <v>2014</v>
      </c>
      <c r="C2236" t="s">
        <v>21</v>
      </c>
      <c r="D2236">
        <v>74.400000000000006</v>
      </c>
      <c r="E2236">
        <v>88</v>
      </c>
      <c r="F2236">
        <v>7</v>
      </c>
      <c r="G2236">
        <v>0.09</v>
      </c>
      <c r="H2236">
        <v>2017.643131</v>
      </c>
      <c r="I2236">
        <v>98</v>
      </c>
      <c r="J2236">
        <v>154</v>
      </c>
      <c r="K2236">
        <v>67.3</v>
      </c>
      <c r="L2236">
        <v>9</v>
      </c>
      <c r="M2236">
        <v>98</v>
      </c>
      <c r="N2236">
        <v>4.68</v>
      </c>
      <c r="O2236">
        <v>24575.434000000001</v>
      </c>
      <c r="P2236">
        <v>444</v>
      </c>
      <c r="Q2236">
        <v>7.7</v>
      </c>
      <c r="R2236">
        <v>7.5</v>
      </c>
      <c r="S2236">
        <v>0.84099999999999997</v>
      </c>
      <c r="T2236">
        <v>15.8</v>
      </c>
    </row>
    <row r="2237" spans="1:20" x14ac:dyDescent="0.3">
      <c r="A2237" t="s">
        <v>170</v>
      </c>
      <c r="B2237">
        <v>2013</v>
      </c>
      <c r="C2237" t="s">
        <v>21</v>
      </c>
      <c r="D2237">
        <v>74.3</v>
      </c>
      <c r="E2237">
        <v>89</v>
      </c>
      <c r="F2237">
        <v>8</v>
      </c>
      <c r="G2237">
        <v>0.09</v>
      </c>
      <c r="H2237">
        <v>2047.113102</v>
      </c>
      <c r="I2237">
        <v>98</v>
      </c>
      <c r="J2237">
        <v>1164</v>
      </c>
      <c r="K2237">
        <v>66.400000000000006</v>
      </c>
      <c r="L2237">
        <v>9</v>
      </c>
      <c r="M2237">
        <v>98</v>
      </c>
      <c r="N2237">
        <v>4.25</v>
      </c>
      <c r="O2237">
        <v>24934.386139999999</v>
      </c>
      <c r="P2237">
        <v>444</v>
      </c>
      <c r="Q2237">
        <v>7.6</v>
      </c>
      <c r="R2237">
        <v>7.5</v>
      </c>
      <c r="S2237">
        <v>0.83</v>
      </c>
      <c r="T2237">
        <v>15.2</v>
      </c>
    </row>
    <row r="2238" spans="1:20" x14ac:dyDescent="0.3">
      <c r="A2238" t="s">
        <v>170</v>
      </c>
      <c r="B2238">
        <v>2012</v>
      </c>
      <c r="C2238" t="s">
        <v>21</v>
      </c>
      <c r="D2238">
        <v>74.099999999999994</v>
      </c>
      <c r="E2238">
        <v>9</v>
      </c>
      <c r="F2238">
        <v>8</v>
      </c>
      <c r="G2238">
        <v>0.09</v>
      </c>
      <c r="H2238">
        <v>196.3808305</v>
      </c>
      <c r="I2238">
        <v>98</v>
      </c>
      <c r="J2238">
        <v>294</v>
      </c>
      <c r="K2238">
        <v>65.599999999999994</v>
      </c>
      <c r="L2238">
        <v>9</v>
      </c>
      <c r="M2238">
        <v>98</v>
      </c>
      <c r="N2238">
        <v>3.86</v>
      </c>
      <c r="O2238">
        <v>2533.9461999999999</v>
      </c>
      <c r="P2238">
        <v>444</v>
      </c>
      <c r="Q2238">
        <v>7.5</v>
      </c>
      <c r="R2238">
        <v>7.4</v>
      </c>
      <c r="S2238">
        <v>0.81799999999999995</v>
      </c>
      <c r="T2238">
        <v>14.5</v>
      </c>
    </row>
    <row r="2239" spans="1:20" x14ac:dyDescent="0.3">
      <c r="A2239" t="s">
        <v>170</v>
      </c>
      <c r="B2239">
        <v>2011</v>
      </c>
      <c r="C2239" t="s">
        <v>21</v>
      </c>
      <c r="D2239">
        <v>73.900000000000006</v>
      </c>
      <c r="E2239">
        <v>92</v>
      </c>
      <c r="F2239">
        <v>8</v>
      </c>
      <c r="G2239">
        <v>0.09</v>
      </c>
      <c r="H2239">
        <v>173.5755595</v>
      </c>
      <c r="I2239">
        <v>98</v>
      </c>
      <c r="J2239">
        <v>362</v>
      </c>
      <c r="K2239">
        <v>64.7</v>
      </c>
      <c r="L2239">
        <v>9</v>
      </c>
      <c r="M2239">
        <v>98</v>
      </c>
      <c r="N2239">
        <v>3.57</v>
      </c>
      <c r="O2239">
        <v>2377.74739</v>
      </c>
      <c r="P2239">
        <v>444</v>
      </c>
      <c r="Q2239">
        <v>7.4</v>
      </c>
      <c r="R2239">
        <v>7.4</v>
      </c>
      <c r="S2239">
        <v>0.80400000000000005</v>
      </c>
      <c r="T2239">
        <v>13.9</v>
      </c>
    </row>
    <row r="2240" spans="1:20" x14ac:dyDescent="0.3">
      <c r="A2240" t="s">
        <v>170</v>
      </c>
      <c r="B2240">
        <v>2010</v>
      </c>
      <c r="C2240" t="s">
        <v>21</v>
      </c>
      <c r="D2240">
        <v>73.7</v>
      </c>
      <c r="E2240">
        <v>94</v>
      </c>
      <c r="F2240">
        <v>8</v>
      </c>
      <c r="G2240">
        <v>0.09</v>
      </c>
      <c r="H2240">
        <v>1197.946328</v>
      </c>
      <c r="I2240">
        <v>98</v>
      </c>
      <c r="J2240">
        <v>334</v>
      </c>
      <c r="K2240">
        <v>63.9</v>
      </c>
      <c r="L2240">
        <v>9</v>
      </c>
      <c r="M2240">
        <v>98</v>
      </c>
      <c r="N2240">
        <v>3.49</v>
      </c>
      <c r="O2240">
        <v>19259.58726</v>
      </c>
      <c r="P2240">
        <v>444</v>
      </c>
      <c r="Q2240">
        <v>7.3</v>
      </c>
      <c r="R2240">
        <v>7.4</v>
      </c>
      <c r="S2240">
        <v>0.79200000000000004</v>
      </c>
      <c r="T2240">
        <v>13.3</v>
      </c>
    </row>
    <row r="2241" spans="1:20" x14ac:dyDescent="0.3">
      <c r="A2241" t="s">
        <v>170</v>
      </c>
      <c r="B2241">
        <v>2009</v>
      </c>
      <c r="C2241" t="s">
        <v>21</v>
      </c>
      <c r="D2241">
        <v>73.400000000000006</v>
      </c>
      <c r="E2241">
        <v>97</v>
      </c>
      <c r="F2241">
        <v>8</v>
      </c>
      <c r="G2241">
        <v>0.09</v>
      </c>
      <c r="H2241">
        <v>117.92279980000001</v>
      </c>
      <c r="I2241">
        <v>98</v>
      </c>
      <c r="J2241">
        <v>82</v>
      </c>
      <c r="K2241">
        <v>63.1</v>
      </c>
      <c r="L2241">
        <v>10</v>
      </c>
      <c r="M2241">
        <v>98</v>
      </c>
      <c r="N2241">
        <v>4.9000000000000004</v>
      </c>
      <c r="O2241">
        <v>1694.2931000000001</v>
      </c>
      <c r="P2241">
        <v>444</v>
      </c>
      <c r="Q2241">
        <v>7.3</v>
      </c>
      <c r="R2241">
        <v>7.3</v>
      </c>
      <c r="S2241">
        <v>0.78700000000000003</v>
      </c>
      <c r="T2241">
        <v>13</v>
      </c>
    </row>
    <row r="2242" spans="1:20" x14ac:dyDescent="0.3">
      <c r="A2242" t="s">
        <v>170</v>
      </c>
      <c r="B2242">
        <v>2008</v>
      </c>
      <c r="C2242" t="s">
        <v>21</v>
      </c>
      <c r="D2242">
        <v>73.3</v>
      </c>
      <c r="E2242">
        <v>98</v>
      </c>
      <c r="F2242">
        <v>9</v>
      </c>
      <c r="G2242">
        <v>0.09</v>
      </c>
      <c r="H2242">
        <v>15.50666857</v>
      </c>
      <c r="I2242">
        <v>98</v>
      </c>
      <c r="J2242">
        <v>158</v>
      </c>
      <c r="K2242">
        <v>62.4</v>
      </c>
      <c r="L2242">
        <v>10</v>
      </c>
      <c r="M2242">
        <v>98</v>
      </c>
      <c r="N2242">
        <v>2.87</v>
      </c>
      <c r="O2242">
        <v>237.83233999999999</v>
      </c>
      <c r="P2242">
        <v>444</v>
      </c>
      <c r="Q2242">
        <v>7.2</v>
      </c>
      <c r="R2242">
        <v>7.3</v>
      </c>
      <c r="S2242">
        <v>0.77900000000000003</v>
      </c>
      <c r="T2242">
        <v>12.8</v>
      </c>
    </row>
    <row r="2243" spans="1:20" x14ac:dyDescent="0.3">
      <c r="A2243" t="s">
        <v>170</v>
      </c>
      <c r="B2243">
        <v>2007</v>
      </c>
      <c r="C2243" t="s">
        <v>21</v>
      </c>
      <c r="D2243">
        <v>73.2</v>
      </c>
      <c r="E2243">
        <v>99</v>
      </c>
      <c r="F2243">
        <v>9</v>
      </c>
      <c r="G2243">
        <v>0.1</v>
      </c>
      <c r="H2243">
        <v>1307.89002</v>
      </c>
      <c r="I2243">
        <v>96</v>
      </c>
      <c r="J2243">
        <v>4648</v>
      </c>
      <c r="K2243">
        <v>61.6</v>
      </c>
      <c r="L2243">
        <v>10</v>
      </c>
      <c r="M2243">
        <v>96</v>
      </c>
      <c r="N2243">
        <v>3.49</v>
      </c>
      <c r="O2243">
        <v>16472.166499999999</v>
      </c>
      <c r="P2243">
        <v>444</v>
      </c>
      <c r="Q2243">
        <v>7.2</v>
      </c>
      <c r="R2243">
        <v>7.3</v>
      </c>
      <c r="S2243">
        <v>0.77300000000000002</v>
      </c>
      <c r="T2243">
        <v>12.7</v>
      </c>
    </row>
    <row r="2244" spans="1:20" x14ac:dyDescent="0.3">
      <c r="A2244" t="s">
        <v>170</v>
      </c>
      <c r="B2244">
        <v>2006</v>
      </c>
      <c r="C2244" t="s">
        <v>21</v>
      </c>
      <c r="D2244">
        <v>73.2</v>
      </c>
      <c r="E2244">
        <v>1</v>
      </c>
      <c r="F2244">
        <v>9</v>
      </c>
      <c r="G2244">
        <v>0.08</v>
      </c>
      <c r="H2244">
        <v>1395.4549649999999</v>
      </c>
      <c r="I2244">
        <v>96</v>
      </c>
      <c r="J2244">
        <v>807</v>
      </c>
      <c r="K2244">
        <v>6.9</v>
      </c>
      <c r="L2244">
        <v>10</v>
      </c>
      <c r="M2244">
        <v>96</v>
      </c>
      <c r="N2244">
        <v>3.55</v>
      </c>
      <c r="O2244">
        <v>15334.66994</v>
      </c>
      <c r="P2244">
        <v>444</v>
      </c>
      <c r="Q2244">
        <v>7.2</v>
      </c>
      <c r="R2244">
        <v>7.3</v>
      </c>
      <c r="S2244">
        <v>0.76700000000000002</v>
      </c>
      <c r="T2244">
        <v>12.5</v>
      </c>
    </row>
    <row r="2245" spans="1:20" x14ac:dyDescent="0.3">
      <c r="A2245" t="s">
        <v>170</v>
      </c>
      <c r="B2245">
        <v>2005</v>
      </c>
      <c r="C2245" t="s">
        <v>21</v>
      </c>
      <c r="D2245">
        <v>73.099999999999994</v>
      </c>
      <c r="E2245">
        <v>11</v>
      </c>
      <c r="F2245">
        <v>9</v>
      </c>
      <c r="G2245">
        <v>0.05</v>
      </c>
      <c r="H2245">
        <v>1117.0481339999999</v>
      </c>
      <c r="I2245">
        <v>97</v>
      </c>
      <c r="J2245">
        <v>373</v>
      </c>
      <c r="K2245">
        <v>6.2</v>
      </c>
      <c r="L2245">
        <v>10</v>
      </c>
      <c r="M2245">
        <v>96</v>
      </c>
      <c r="N2245">
        <v>3.42</v>
      </c>
      <c r="O2245">
        <v>13739.829449999999</v>
      </c>
      <c r="P2245">
        <v>444</v>
      </c>
      <c r="Q2245">
        <v>7.2</v>
      </c>
      <c r="R2245">
        <v>7.3</v>
      </c>
      <c r="S2245">
        <v>0.76100000000000001</v>
      </c>
      <c r="T2245">
        <v>12.4</v>
      </c>
    </row>
    <row r="2246" spans="1:20" x14ac:dyDescent="0.3">
      <c r="A2246" t="s">
        <v>170</v>
      </c>
      <c r="B2246">
        <v>2004</v>
      </c>
      <c r="C2246" t="s">
        <v>21</v>
      </c>
      <c r="D2246">
        <v>73.099999999999994</v>
      </c>
      <c r="E2246">
        <v>12</v>
      </c>
      <c r="F2246">
        <v>9</v>
      </c>
      <c r="G2246">
        <v>0.06</v>
      </c>
      <c r="H2246">
        <v>816.47950820000005</v>
      </c>
      <c r="I2246">
        <v>96</v>
      </c>
      <c r="J2246">
        <v>1880</v>
      </c>
      <c r="K2246">
        <v>59.4</v>
      </c>
      <c r="L2246">
        <v>11</v>
      </c>
      <c r="M2246">
        <v>96</v>
      </c>
      <c r="N2246">
        <v>3.58</v>
      </c>
      <c r="O2246">
        <v>11138.874599999999</v>
      </c>
      <c r="P2246">
        <v>444</v>
      </c>
      <c r="Q2246">
        <v>7.2</v>
      </c>
      <c r="R2246">
        <v>7.3</v>
      </c>
      <c r="S2246">
        <v>0.754</v>
      </c>
      <c r="T2246">
        <v>12.3</v>
      </c>
    </row>
    <row r="2247" spans="1:20" x14ac:dyDescent="0.3">
      <c r="A2247" t="s">
        <v>170</v>
      </c>
      <c r="B2247">
        <v>2003</v>
      </c>
      <c r="C2247" t="s">
        <v>21</v>
      </c>
      <c r="D2247">
        <v>73</v>
      </c>
      <c r="E2247">
        <v>13</v>
      </c>
      <c r="F2247">
        <v>9</v>
      </c>
      <c r="G2247">
        <v>0.05</v>
      </c>
      <c r="H2247">
        <v>832.36887079999997</v>
      </c>
      <c r="I2247">
        <v>95</v>
      </c>
      <c r="J2247">
        <v>1208</v>
      </c>
      <c r="K2247">
        <v>58.5</v>
      </c>
      <c r="L2247">
        <v>11</v>
      </c>
      <c r="M2247">
        <v>95</v>
      </c>
      <c r="N2247">
        <v>4.2</v>
      </c>
      <c r="O2247">
        <v>9567.4582850000006</v>
      </c>
      <c r="P2247">
        <v>444</v>
      </c>
      <c r="Q2247">
        <v>7.2</v>
      </c>
      <c r="R2247">
        <v>7.3</v>
      </c>
      <c r="S2247">
        <v>0.747</v>
      </c>
      <c r="T2247">
        <v>12.2</v>
      </c>
    </row>
    <row r="2248" spans="1:20" x14ac:dyDescent="0.3">
      <c r="A2248" t="s">
        <v>170</v>
      </c>
      <c r="B2248">
        <v>2002</v>
      </c>
      <c r="C2248" t="s">
        <v>21</v>
      </c>
      <c r="D2248">
        <v>72.900000000000006</v>
      </c>
      <c r="E2248">
        <v>15</v>
      </c>
      <c r="F2248">
        <v>10</v>
      </c>
      <c r="G2248">
        <v>0.05</v>
      </c>
      <c r="H2248">
        <v>688.09726669999998</v>
      </c>
      <c r="I2248">
        <v>97</v>
      </c>
      <c r="J2248">
        <v>311</v>
      </c>
      <c r="K2248">
        <v>57.7</v>
      </c>
      <c r="L2248">
        <v>11</v>
      </c>
      <c r="M2248">
        <v>95</v>
      </c>
      <c r="N2248">
        <v>4.28</v>
      </c>
      <c r="O2248">
        <v>8655.3115309999994</v>
      </c>
      <c r="P2248">
        <v>444</v>
      </c>
      <c r="Q2248">
        <v>7.3</v>
      </c>
      <c r="R2248">
        <v>7.3</v>
      </c>
      <c r="S2248">
        <v>0.745</v>
      </c>
      <c r="T2248">
        <v>12.1</v>
      </c>
    </row>
    <row r="2249" spans="1:20" x14ac:dyDescent="0.3">
      <c r="A2249" t="s">
        <v>170</v>
      </c>
      <c r="B2249">
        <v>2001</v>
      </c>
      <c r="C2249" t="s">
        <v>21</v>
      </c>
      <c r="D2249">
        <v>72.8</v>
      </c>
      <c r="E2249">
        <v>17</v>
      </c>
      <c r="F2249">
        <v>10</v>
      </c>
      <c r="G2249">
        <v>0.05</v>
      </c>
      <c r="H2249">
        <v>710.49523969999996</v>
      </c>
      <c r="I2249">
        <v>95</v>
      </c>
      <c r="J2249">
        <v>155</v>
      </c>
      <c r="K2249">
        <v>56.9</v>
      </c>
      <c r="L2249">
        <v>12</v>
      </c>
      <c r="M2249">
        <v>97</v>
      </c>
      <c r="N2249">
        <v>4.49</v>
      </c>
      <c r="O2249">
        <v>8643.4943999999996</v>
      </c>
      <c r="P2249">
        <v>444</v>
      </c>
      <c r="Q2249">
        <v>7.3</v>
      </c>
      <c r="R2249">
        <v>7.3</v>
      </c>
      <c r="S2249">
        <v>0.74199999999999999</v>
      </c>
      <c r="T2249">
        <v>12</v>
      </c>
    </row>
    <row r="2250" spans="1:20" x14ac:dyDescent="0.3">
      <c r="A2250" t="s">
        <v>170</v>
      </c>
      <c r="B2250">
        <v>2000</v>
      </c>
      <c r="C2250" t="s">
        <v>21</v>
      </c>
      <c r="D2250">
        <v>72.599999999999994</v>
      </c>
      <c r="E2250">
        <v>11</v>
      </c>
      <c r="F2250">
        <v>10</v>
      </c>
      <c r="G2250">
        <v>0.05</v>
      </c>
      <c r="H2250">
        <v>782.17998150000005</v>
      </c>
      <c r="I2250">
        <v>93</v>
      </c>
      <c r="J2250">
        <v>17</v>
      </c>
      <c r="K2250">
        <v>56.2</v>
      </c>
      <c r="L2250">
        <v>12</v>
      </c>
      <c r="M2250">
        <v>95</v>
      </c>
      <c r="N2250">
        <v>4.24</v>
      </c>
      <c r="O2250">
        <v>9126.9542770000007</v>
      </c>
      <c r="P2250">
        <v>444</v>
      </c>
      <c r="Q2250">
        <v>7.3</v>
      </c>
      <c r="R2250">
        <v>7.4</v>
      </c>
      <c r="S2250">
        <v>0.73699999999999999</v>
      </c>
      <c r="T2250">
        <v>11.8</v>
      </c>
    </row>
    <row r="2251" spans="1:20" x14ac:dyDescent="0.3">
      <c r="A2251" t="s">
        <v>171</v>
      </c>
      <c r="B2251">
        <v>2015</v>
      </c>
      <c r="C2251" t="s">
        <v>21</v>
      </c>
      <c r="D2251">
        <v>66.7</v>
      </c>
      <c r="E2251">
        <v>188</v>
      </c>
      <c r="F2251">
        <v>19</v>
      </c>
      <c r="G2251">
        <v>0.01</v>
      </c>
      <c r="H2251">
        <v>64.900000000000006</v>
      </c>
      <c r="I2251">
        <v>89</v>
      </c>
      <c r="J2251">
        <v>58</v>
      </c>
      <c r="K2251">
        <v>24.3</v>
      </c>
      <c r="L2251">
        <v>26</v>
      </c>
      <c r="M2251">
        <v>85</v>
      </c>
      <c r="N2251">
        <v>4.9000000000000004</v>
      </c>
      <c r="O2251">
        <v>98.725614500000006</v>
      </c>
      <c r="P2251">
        <v>14976994</v>
      </c>
      <c r="Q2251">
        <v>9.5</v>
      </c>
      <c r="R2251">
        <v>9.3000000000000007</v>
      </c>
      <c r="S2251">
        <v>0.49099999999999999</v>
      </c>
      <c r="T2251">
        <v>9.5</v>
      </c>
    </row>
    <row r="2252" spans="1:20" x14ac:dyDescent="0.3">
      <c r="A2252" t="s">
        <v>171</v>
      </c>
      <c r="B2252">
        <v>2014</v>
      </c>
      <c r="C2252" t="s">
        <v>21</v>
      </c>
      <c r="D2252">
        <v>66.400000000000006</v>
      </c>
      <c r="E2252">
        <v>192</v>
      </c>
      <c r="F2252">
        <v>19</v>
      </c>
      <c r="G2252">
        <v>0.26</v>
      </c>
      <c r="H2252">
        <v>12.80528533</v>
      </c>
      <c r="I2252">
        <v>89</v>
      </c>
      <c r="J2252">
        <v>32</v>
      </c>
      <c r="K2252">
        <v>23.8</v>
      </c>
      <c r="L2252">
        <v>27</v>
      </c>
      <c r="M2252">
        <v>85</v>
      </c>
      <c r="N2252">
        <v>4.66</v>
      </c>
      <c r="O2252">
        <v>152.443873</v>
      </c>
      <c r="P2252">
        <v>14546111</v>
      </c>
      <c r="Q2252">
        <v>9.6999999999999993</v>
      </c>
      <c r="R2252">
        <v>9.5</v>
      </c>
      <c r="S2252">
        <v>0.48299999999999998</v>
      </c>
      <c r="T2252">
        <v>9.1</v>
      </c>
    </row>
    <row r="2253" spans="1:20" x14ac:dyDescent="0.3">
      <c r="A2253" t="s">
        <v>171</v>
      </c>
      <c r="B2253">
        <v>2013</v>
      </c>
      <c r="C2253" t="s">
        <v>21</v>
      </c>
      <c r="D2253">
        <v>66</v>
      </c>
      <c r="E2253">
        <v>196</v>
      </c>
      <c r="F2253">
        <v>20</v>
      </c>
      <c r="G2253">
        <v>0.26</v>
      </c>
      <c r="H2253">
        <v>11.8385319</v>
      </c>
      <c r="I2253">
        <v>92</v>
      </c>
      <c r="J2253">
        <v>17</v>
      </c>
      <c r="K2253">
        <v>23.2</v>
      </c>
      <c r="L2253">
        <v>28</v>
      </c>
      <c r="M2253">
        <v>89</v>
      </c>
      <c r="N2253">
        <v>4.51</v>
      </c>
      <c r="O2253">
        <v>148.912351</v>
      </c>
      <c r="P2253">
        <v>141232</v>
      </c>
      <c r="Q2253">
        <v>9.9</v>
      </c>
      <c r="R2253">
        <v>9.6999999999999993</v>
      </c>
      <c r="S2253">
        <v>0.47399999999999998</v>
      </c>
      <c r="T2253">
        <v>8.6999999999999993</v>
      </c>
    </row>
    <row r="2254" spans="1:20" x14ac:dyDescent="0.3">
      <c r="A2254" t="s">
        <v>171</v>
      </c>
      <c r="B2254">
        <v>2012</v>
      </c>
      <c r="C2254" t="s">
        <v>21</v>
      </c>
      <c r="D2254">
        <v>65.599999999999994</v>
      </c>
      <c r="E2254">
        <v>2</v>
      </c>
      <c r="F2254">
        <v>20</v>
      </c>
      <c r="G2254">
        <v>0.28000000000000003</v>
      </c>
      <c r="H2254">
        <v>10.20659464</v>
      </c>
      <c r="I2254">
        <v>91</v>
      </c>
      <c r="J2254">
        <v>46</v>
      </c>
      <c r="K2254">
        <v>22.7</v>
      </c>
      <c r="L2254">
        <v>29</v>
      </c>
      <c r="M2254">
        <v>83</v>
      </c>
      <c r="N2254">
        <v>4.3099999999999996</v>
      </c>
      <c r="O2254">
        <v>136.45179999999999</v>
      </c>
      <c r="P2254">
        <v>1373513</v>
      </c>
      <c r="Q2254">
        <v>1</v>
      </c>
      <c r="R2254">
        <v>9.9</v>
      </c>
      <c r="S2254">
        <v>0.46300000000000002</v>
      </c>
      <c r="T2254">
        <v>8.3000000000000007</v>
      </c>
    </row>
    <row r="2255" spans="1:20" x14ac:dyDescent="0.3">
      <c r="A2255" t="s">
        <v>171</v>
      </c>
      <c r="B2255">
        <v>2011</v>
      </c>
      <c r="C2255" t="s">
        <v>21</v>
      </c>
      <c r="D2255">
        <v>64.900000000000006</v>
      </c>
      <c r="E2255">
        <v>26</v>
      </c>
      <c r="F2255">
        <v>20</v>
      </c>
      <c r="G2255">
        <v>0.32</v>
      </c>
      <c r="H2255">
        <v>1.4310516639999999</v>
      </c>
      <c r="I2255">
        <v>92</v>
      </c>
      <c r="J2255">
        <v>18</v>
      </c>
      <c r="K2255">
        <v>22.2</v>
      </c>
      <c r="L2255">
        <v>31</v>
      </c>
      <c r="M2255">
        <v>89</v>
      </c>
      <c r="N2255">
        <v>4.42</v>
      </c>
      <c r="O2255">
        <v>18.253209999999999</v>
      </c>
      <c r="P2255">
        <v>13391</v>
      </c>
      <c r="Q2255">
        <v>1.2</v>
      </c>
      <c r="R2255">
        <v>1.1000000000000001</v>
      </c>
      <c r="S2255">
        <v>0.45500000000000002</v>
      </c>
      <c r="T2255">
        <v>7.9</v>
      </c>
    </row>
    <row r="2256" spans="1:20" x14ac:dyDescent="0.3">
      <c r="A2256" t="s">
        <v>171</v>
      </c>
      <c r="B2256">
        <v>2010</v>
      </c>
      <c r="C2256" t="s">
        <v>21</v>
      </c>
      <c r="D2256">
        <v>64.3</v>
      </c>
      <c r="E2256">
        <v>212</v>
      </c>
      <c r="F2256">
        <v>21</v>
      </c>
      <c r="G2256">
        <v>0.28000000000000003</v>
      </c>
      <c r="H2256">
        <v>1.020071763</v>
      </c>
      <c r="I2256">
        <v>89</v>
      </c>
      <c r="J2256">
        <v>428</v>
      </c>
      <c r="K2256">
        <v>21.7</v>
      </c>
      <c r="L2256">
        <v>32</v>
      </c>
      <c r="M2256">
        <v>76</v>
      </c>
      <c r="N2256">
        <v>4.62</v>
      </c>
      <c r="O2256">
        <v>11.631377000000001</v>
      </c>
      <c r="P2256">
        <v>12916229</v>
      </c>
      <c r="Q2256">
        <v>1.4</v>
      </c>
      <c r="R2256">
        <v>1.3</v>
      </c>
      <c r="S2256">
        <v>0.44900000000000001</v>
      </c>
      <c r="T2256">
        <v>7.7</v>
      </c>
    </row>
    <row r="2257" spans="1:20" x14ac:dyDescent="0.3">
      <c r="A2257" t="s">
        <v>171</v>
      </c>
      <c r="B2257">
        <v>2009</v>
      </c>
      <c r="C2257" t="s">
        <v>21</v>
      </c>
      <c r="D2257">
        <v>63.5</v>
      </c>
      <c r="E2257">
        <v>219</v>
      </c>
      <c r="F2257">
        <v>21</v>
      </c>
      <c r="G2257">
        <v>0.3</v>
      </c>
      <c r="H2257">
        <v>1.1774776769999999</v>
      </c>
      <c r="I2257">
        <v>86</v>
      </c>
      <c r="J2257">
        <v>999</v>
      </c>
      <c r="K2257">
        <v>21.2</v>
      </c>
      <c r="L2257">
        <v>33</v>
      </c>
      <c r="M2257">
        <v>83</v>
      </c>
      <c r="N2257">
        <v>4.8099999999999996</v>
      </c>
      <c r="O2257">
        <v>12.566464</v>
      </c>
      <c r="P2257">
        <v>1255917</v>
      </c>
      <c r="Q2257">
        <v>1.6</v>
      </c>
      <c r="R2257">
        <v>1.5</v>
      </c>
      <c r="S2257">
        <v>0.44400000000000001</v>
      </c>
      <c r="T2257">
        <v>7.5</v>
      </c>
    </row>
    <row r="2258" spans="1:20" x14ac:dyDescent="0.3">
      <c r="A2258" t="s">
        <v>171</v>
      </c>
      <c r="B2258">
        <v>2008</v>
      </c>
      <c r="C2258" t="s">
        <v>21</v>
      </c>
      <c r="D2258">
        <v>62.8</v>
      </c>
      <c r="E2258">
        <v>225</v>
      </c>
      <c r="F2258">
        <v>22</v>
      </c>
      <c r="G2258">
        <v>0.28000000000000003</v>
      </c>
      <c r="H2258">
        <v>1.08833088</v>
      </c>
      <c r="I2258">
        <v>88</v>
      </c>
      <c r="J2258">
        <v>6</v>
      </c>
      <c r="K2258">
        <v>2.8</v>
      </c>
      <c r="L2258">
        <v>34</v>
      </c>
      <c r="M2258">
        <v>87</v>
      </c>
      <c r="N2258">
        <v>4.9400000000000004</v>
      </c>
      <c r="O2258">
        <v>11.336779999999999</v>
      </c>
      <c r="P2258">
        <v>1223957</v>
      </c>
      <c r="Q2258">
        <v>1.8</v>
      </c>
      <c r="R2258">
        <v>1.7</v>
      </c>
      <c r="S2258">
        <v>0.435</v>
      </c>
      <c r="T2258">
        <v>7.1</v>
      </c>
    </row>
    <row r="2259" spans="1:20" x14ac:dyDescent="0.3">
      <c r="A2259" t="s">
        <v>171</v>
      </c>
      <c r="B2259">
        <v>2007</v>
      </c>
      <c r="C2259" t="s">
        <v>21</v>
      </c>
      <c r="D2259">
        <v>62.1</v>
      </c>
      <c r="E2259">
        <v>23</v>
      </c>
      <c r="F2259">
        <v>22</v>
      </c>
      <c r="G2259">
        <v>0.32</v>
      </c>
      <c r="H2259">
        <v>8.3091529269999995</v>
      </c>
      <c r="I2259">
        <v>94</v>
      </c>
      <c r="J2259">
        <v>11</v>
      </c>
      <c r="K2259">
        <v>2.2999999999999998</v>
      </c>
      <c r="L2259">
        <v>36</v>
      </c>
      <c r="M2259">
        <v>93</v>
      </c>
      <c r="N2259">
        <v>4.72</v>
      </c>
      <c r="O2259">
        <v>95.397852200000003</v>
      </c>
      <c r="P2259">
        <v>11873557</v>
      </c>
      <c r="Q2259">
        <v>11</v>
      </c>
      <c r="R2259">
        <v>1.9</v>
      </c>
      <c r="S2259">
        <v>0.42499999999999999</v>
      </c>
      <c r="T2259">
        <v>6.8</v>
      </c>
    </row>
    <row r="2260" spans="1:20" x14ac:dyDescent="0.3">
      <c r="A2260" t="s">
        <v>171</v>
      </c>
      <c r="B2260">
        <v>2006</v>
      </c>
      <c r="C2260" t="s">
        <v>21</v>
      </c>
      <c r="D2260">
        <v>61.3</v>
      </c>
      <c r="E2260">
        <v>236</v>
      </c>
      <c r="F2260">
        <v>23</v>
      </c>
      <c r="G2260">
        <v>0.34</v>
      </c>
      <c r="H2260">
        <v>10.430226169999999</v>
      </c>
      <c r="I2260">
        <v>89</v>
      </c>
      <c r="J2260">
        <v>3</v>
      </c>
      <c r="K2260">
        <v>19.899999999999999</v>
      </c>
      <c r="L2260">
        <v>38</v>
      </c>
      <c r="M2260">
        <v>89</v>
      </c>
      <c r="N2260">
        <v>5.44</v>
      </c>
      <c r="O2260">
        <v>89.838296</v>
      </c>
      <c r="P2260">
        <v>11556763</v>
      </c>
      <c r="Q2260">
        <v>11.2</v>
      </c>
      <c r="R2260">
        <v>11.1</v>
      </c>
      <c r="S2260">
        <v>0.42199999999999999</v>
      </c>
      <c r="T2260">
        <v>6.6</v>
      </c>
    </row>
    <row r="2261" spans="1:20" x14ac:dyDescent="0.3">
      <c r="A2261" t="s">
        <v>171</v>
      </c>
      <c r="B2261">
        <v>2005</v>
      </c>
      <c r="C2261" t="s">
        <v>21</v>
      </c>
      <c r="D2261">
        <v>65</v>
      </c>
      <c r="E2261">
        <v>242</v>
      </c>
      <c r="F2261">
        <v>23</v>
      </c>
      <c r="G2261">
        <v>0.33</v>
      </c>
      <c r="H2261">
        <v>96.037251029999993</v>
      </c>
      <c r="I2261">
        <v>84</v>
      </c>
      <c r="J2261">
        <v>17</v>
      </c>
      <c r="K2261">
        <v>19.5</v>
      </c>
      <c r="L2261">
        <v>40</v>
      </c>
      <c r="M2261">
        <v>84</v>
      </c>
      <c r="N2261">
        <v>5.35</v>
      </c>
      <c r="O2261">
        <v>773.8698713</v>
      </c>
      <c r="P2261">
        <v>11251266</v>
      </c>
      <c r="Q2261">
        <v>11.4</v>
      </c>
      <c r="R2261">
        <v>11.3</v>
      </c>
      <c r="S2261">
        <v>0.41499999999999998</v>
      </c>
      <c r="T2261">
        <v>6.4</v>
      </c>
    </row>
    <row r="2262" spans="1:20" x14ac:dyDescent="0.3">
      <c r="A2262" t="s">
        <v>171</v>
      </c>
      <c r="B2262">
        <v>2004</v>
      </c>
      <c r="C2262" t="s">
        <v>21</v>
      </c>
      <c r="D2262">
        <v>59.7</v>
      </c>
      <c r="E2262">
        <v>247</v>
      </c>
      <c r="F2262">
        <v>24</v>
      </c>
      <c r="G2262">
        <v>0.35</v>
      </c>
      <c r="H2262">
        <v>66.022362990000005</v>
      </c>
      <c r="I2262">
        <v>54</v>
      </c>
      <c r="J2262">
        <v>31</v>
      </c>
      <c r="K2262">
        <v>19.100000000000001</v>
      </c>
      <c r="L2262">
        <v>42</v>
      </c>
      <c r="M2262">
        <v>87</v>
      </c>
      <c r="N2262">
        <v>5.68</v>
      </c>
      <c r="O2262">
        <v>733.58181100000002</v>
      </c>
      <c r="P2262">
        <v>1955944</v>
      </c>
      <c r="Q2262">
        <v>11.6</v>
      </c>
      <c r="R2262">
        <v>11.5</v>
      </c>
      <c r="S2262">
        <v>0.40799999999999997</v>
      </c>
      <c r="T2262">
        <v>6.2</v>
      </c>
    </row>
    <row r="2263" spans="1:20" x14ac:dyDescent="0.3">
      <c r="A2263" t="s">
        <v>171</v>
      </c>
      <c r="B2263">
        <v>2003</v>
      </c>
      <c r="C2263" t="s">
        <v>21</v>
      </c>
      <c r="D2263">
        <v>59</v>
      </c>
      <c r="E2263">
        <v>251</v>
      </c>
      <c r="F2263">
        <v>25</v>
      </c>
      <c r="G2263">
        <v>0.33</v>
      </c>
      <c r="H2263">
        <v>62.219778929999997</v>
      </c>
      <c r="I2263">
        <v>99</v>
      </c>
      <c r="J2263">
        <v>1519</v>
      </c>
      <c r="K2263">
        <v>18.7</v>
      </c>
      <c r="L2263">
        <v>44</v>
      </c>
      <c r="M2263">
        <v>73</v>
      </c>
      <c r="N2263">
        <v>5.4</v>
      </c>
      <c r="O2263">
        <v>642.76631129999998</v>
      </c>
      <c r="P2263">
        <v>16799</v>
      </c>
      <c r="Q2263">
        <v>11.8</v>
      </c>
      <c r="R2263">
        <v>11.7</v>
      </c>
      <c r="S2263">
        <v>0.40100000000000002</v>
      </c>
      <c r="T2263">
        <v>5.9</v>
      </c>
    </row>
    <row r="2264" spans="1:20" x14ac:dyDescent="0.3">
      <c r="A2264" t="s">
        <v>171</v>
      </c>
      <c r="B2264">
        <v>2002</v>
      </c>
      <c r="C2264" t="s">
        <v>21</v>
      </c>
      <c r="D2264">
        <v>58.4</v>
      </c>
      <c r="E2264">
        <v>252</v>
      </c>
      <c r="F2264">
        <v>25</v>
      </c>
      <c r="G2264">
        <v>0.36</v>
      </c>
      <c r="H2264">
        <v>49.73511396</v>
      </c>
      <c r="I2264">
        <v>99</v>
      </c>
      <c r="J2264">
        <v>18184</v>
      </c>
      <c r="K2264">
        <v>18.3</v>
      </c>
      <c r="L2264">
        <v>47</v>
      </c>
      <c r="M2264">
        <v>6</v>
      </c>
      <c r="N2264">
        <v>5.6</v>
      </c>
      <c r="O2264">
        <v>513.26226999999994</v>
      </c>
      <c r="P2264">
        <v>1396861</v>
      </c>
      <c r="Q2264">
        <v>12</v>
      </c>
      <c r="R2264">
        <v>11.9</v>
      </c>
      <c r="S2264">
        <v>0.39700000000000002</v>
      </c>
      <c r="T2264">
        <v>5.7</v>
      </c>
    </row>
    <row r="2265" spans="1:20" x14ac:dyDescent="0.3">
      <c r="A2265" t="s">
        <v>171</v>
      </c>
      <c r="B2265">
        <v>2001</v>
      </c>
      <c r="C2265" t="s">
        <v>21</v>
      </c>
      <c r="D2265">
        <v>57.9</v>
      </c>
      <c r="E2265">
        <v>251</v>
      </c>
      <c r="F2265">
        <v>26</v>
      </c>
      <c r="G2265">
        <v>0.34</v>
      </c>
      <c r="H2265">
        <v>6.0642212019999997</v>
      </c>
      <c r="I2265">
        <v>99</v>
      </c>
      <c r="J2265">
        <v>24789</v>
      </c>
      <c r="K2265">
        <v>17.899999999999999</v>
      </c>
      <c r="L2265">
        <v>49</v>
      </c>
      <c r="M2265">
        <v>49</v>
      </c>
      <c r="N2265">
        <v>4.9800000000000004</v>
      </c>
      <c r="O2265">
        <v>481.287397</v>
      </c>
      <c r="P2265">
        <v>1134497</v>
      </c>
      <c r="Q2265">
        <v>12.1</v>
      </c>
      <c r="R2265">
        <v>12.1</v>
      </c>
      <c r="S2265">
        <v>0.38100000000000001</v>
      </c>
      <c r="T2265">
        <v>5.4</v>
      </c>
    </row>
    <row r="2266" spans="1:20" x14ac:dyDescent="0.3">
      <c r="A2266" t="s">
        <v>171</v>
      </c>
      <c r="B2266">
        <v>2000</v>
      </c>
      <c r="C2266" t="s">
        <v>21</v>
      </c>
      <c r="D2266">
        <v>57.5</v>
      </c>
      <c r="E2266">
        <v>25</v>
      </c>
      <c r="F2266">
        <v>27</v>
      </c>
      <c r="G2266">
        <v>0.28999999999999998</v>
      </c>
      <c r="H2266">
        <v>5.3973685319999998</v>
      </c>
      <c r="I2266">
        <v>99</v>
      </c>
      <c r="J2266">
        <v>5839</v>
      </c>
      <c r="K2266">
        <v>17.5</v>
      </c>
      <c r="L2266">
        <v>50</v>
      </c>
      <c r="M2266">
        <v>49</v>
      </c>
      <c r="N2266">
        <v>4.63</v>
      </c>
      <c r="O2266">
        <v>473.45337999999998</v>
      </c>
      <c r="P2266">
        <v>988452</v>
      </c>
      <c r="Q2266">
        <v>12.3</v>
      </c>
      <c r="R2266">
        <v>12.3</v>
      </c>
      <c r="S2266">
        <v>0.378</v>
      </c>
      <c r="T2266">
        <v>5.2</v>
      </c>
    </row>
    <row r="2267" spans="1:20" x14ac:dyDescent="0.3">
      <c r="A2267" t="s">
        <v>172</v>
      </c>
      <c r="B2267">
        <v>2015</v>
      </c>
      <c r="C2267" t="s">
        <v>21</v>
      </c>
      <c r="D2267">
        <v>75.599999999999994</v>
      </c>
      <c r="E2267">
        <v>121</v>
      </c>
      <c r="F2267">
        <v>1</v>
      </c>
      <c r="G2267">
        <v>0.01</v>
      </c>
      <c r="H2267">
        <v>64.900000000000006</v>
      </c>
      <c r="I2267">
        <v>94</v>
      </c>
      <c r="J2267">
        <v>383</v>
      </c>
      <c r="K2267">
        <v>6</v>
      </c>
      <c r="L2267">
        <v>1</v>
      </c>
      <c r="M2267">
        <v>95</v>
      </c>
      <c r="N2267">
        <v>4.9000000000000004</v>
      </c>
      <c r="O2267">
        <v>5237.2553340000004</v>
      </c>
      <c r="P2267">
        <v>795383</v>
      </c>
      <c r="Q2267">
        <v>2</v>
      </c>
      <c r="R2267">
        <v>2</v>
      </c>
      <c r="S2267">
        <v>0.77500000000000002</v>
      </c>
      <c r="T2267">
        <v>14.4</v>
      </c>
    </row>
    <row r="2268" spans="1:20" x14ac:dyDescent="0.3">
      <c r="A2268" t="s">
        <v>172</v>
      </c>
      <c r="B2268">
        <v>2014</v>
      </c>
      <c r="C2268" t="s">
        <v>21</v>
      </c>
      <c r="D2268">
        <v>75.400000000000006</v>
      </c>
      <c r="E2268">
        <v>123</v>
      </c>
      <c r="F2268">
        <v>1</v>
      </c>
      <c r="G2268">
        <v>9.09</v>
      </c>
      <c r="H2268">
        <v>8.6172084309999999</v>
      </c>
      <c r="I2268">
        <v>92</v>
      </c>
      <c r="J2268">
        <v>37</v>
      </c>
      <c r="K2268">
        <v>59.4</v>
      </c>
      <c r="L2268">
        <v>1</v>
      </c>
      <c r="M2268">
        <v>93</v>
      </c>
      <c r="N2268">
        <v>1.37</v>
      </c>
      <c r="O2268">
        <v>62.173220999999998</v>
      </c>
      <c r="P2268">
        <v>713576</v>
      </c>
      <c r="Q2268">
        <v>2.1</v>
      </c>
      <c r="R2268">
        <v>2.1</v>
      </c>
      <c r="S2268">
        <v>0.77100000000000002</v>
      </c>
      <c r="T2268">
        <v>14.3</v>
      </c>
    </row>
    <row r="2269" spans="1:20" x14ac:dyDescent="0.3">
      <c r="A2269" t="s">
        <v>172</v>
      </c>
      <c r="B2269">
        <v>2013</v>
      </c>
      <c r="C2269" t="s">
        <v>21</v>
      </c>
      <c r="D2269">
        <v>75.3</v>
      </c>
      <c r="E2269">
        <v>122</v>
      </c>
      <c r="F2269">
        <v>1</v>
      </c>
      <c r="G2269">
        <v>9.16</v>
      </c>
      <c r="H2269">
        <v>880.64033670000003</v>
      </c>
      <c r="I2269">
        <v>91</v>
      </c>
      <c r="J2269">
        <v>1</v>
      </c>
      <c r="K2269">
        <v>58.9</v>
      </c>
      <c r="L2269">
        <v>1</v>
      </c>
      <c r="M2269">
        <v>97</v>
      </c>
      <c r="N2269">
        <v>1.1200000000000001</v>
      </c>
      <c r="O2269">
        <v>6353.8263829999996</v>
      </c>
      <c r="P2269">
        <v>7164132</v>
      </c>
      <c r="Q2269">
        <v>2.1</v>
      </c>
      <c r="R2269">
        <v>2.1</v>
      </c>
      <c r="S2269">
        <v>0.76600000000000001</v>
      </c>
      <c r="T2269">
        <v>14.1</v>
      </c>
    </row>
    <row r="2270" spans="1:20" x14ac:dyDescent="0.3">
      <c r="A2270" t="s">
        <v>172</v>
      </c>
      <c r="B2270">
        <v>2012</v>
      </c>
      <c r="C2270" t="s">
        <v>21</v>
      </c>
      <c r="D2270">
        <v>74.900000000000006</v>
      </c>
      <c r="E2270">
        <v>126</v>
      </c>
      <c r="F2270">
        <v>1</v>
      </c>
      <c r="G2270">
        <v>9.3800000000000008</v>
      </c>
      <c r="H2270">
        <v>742.51097089999996</v>
      </c>
      <c r="I2270">
        <v>97</v>
      </c>
      <c r="J2270">
        <v>17</v>
      </c>
      <c r="K2270">
        <v>58.3</v>
      </c>
      <c r="L2270">
        <v>1</v>
      </c>
      <c r="M2270">
        <v>93</v>
      </c>
      <c r="N2270">
        <v>9.89</v>
      </c>
      <c r="O2270">
        <v>5659.3824000000004</v>
      </c>
      <c r="P2270">
        <v>719977</v>
      </c>
      <c r="Q2270">
        <v>2.1</v>
      </c>
      <c r="R2270">
        <v>2.1</v>
      </c>
      <c r="S2270">
        <v>0.76700000000000002</v>
      </c>
      <c r="T2270">
        <v>14</v>
      </c>
    </row>
    <row r="2271" spans="1:20" x14ac:dyDescent="0.3">
      <c r="A2271" t="s">
        <v>172</v>
      </c>
      <c r="B2271">
        <v>2011</v>
      </c>
      <c r="C2271" t="s">
        <v>21</v>
      </c>
      <c r="D2271">
        <v>74.599999999999994</v>
      </c>
      <c r="E2271">
        <v>127</v>
      </c>
      <c r="F2271">
        <v>1</v>
      </c>
      <c r="G2271">
        <v>9.56</v>
      </c>
      <c r="H2271">
        <v>915.31907909999995</v>
      </c>
      <c r="I2271">
        <v>94</v>
      </c>
      <c r="J2271">
        <v>370</v>
      </c>
      <c r="K2271">
        <v>57.7</v>
      </c>
      <c r="L2271">
        <v>1</v>
      </c>
      <c r="M2271">
        <v>94</v>
      </c>
      <c r="N2271">
        <v>9.7200000000000006</v>
      </c>
      <c r="O2271">
        <v>6423.2917829999997</v>
      </c>
      <c r="P2271">
        <v>723499</v>
      </c>
      <c r="Q2271">
        <v>2.2000000000000002</v>
      </c>
      <c r="R2271">
        <v>2.2000000000000002</v>
      </c>
      <c r="S2271">
        <v>0.75700000000000001</v>
      </c>
      <c r="T2271">
        <v>13.5</v>
      </c>
    </row>
    <row r="2272" spans="1:20" x14ac:dyDescent="0.3">
      <c r="A2272" t="s">
        <v>172</v>
      </c>
      <c r="B2272">
        <v>2010</v>
      </c>
      <c r="C2272" t="s">
        <v>21</v>
      </c>
      <c r="D2272">
        <v>74.400000000000006</v>
      </c>
      <c r="E2272">
        <v>128</v>
      </c>
      <c r="F2272">
        <v>1</v>
      </c>
      <c r="G2272">
        <v>9.65</v>
      </c>
      <c r="H2272">
        <v>774.43966169999999</v>
      </c>
      <c r="I2272">
        <v>89</v>
      </c>
      <c r="J2272">
        <v>20</v>
      </c>
      <c r="K2272">
        <v>57</v>
      </c>
      <c r="L2272">
        <v>1</v>
      </c>
      <c r="M2272">
        <v>91</v>
      </c>
      <c r="N2272">
        <v>1.9</v>
      </c>
      <c r="O2272">
        <v>5411.8774400000002</v>
      </c>
      <c r="P2272">
        <v>7291436</v>
      </c>
      <c r="Q2272">
        <v>2.2000000000000002</v>
      </c>
      <c r="R2272">
        <v>2.2999999999999998</v>
      </c>
      <c r="S2272">
        <v>0.755</v>
      </c>
      <c r="T2272">
        <v>13.6</v>
      </c>
    </row>
    <row r="2273" spans="1:20" x14ac:dyDescent="0.3">
      <c r="A2273" t="s">
        <v>172</v>
      </c>
      <c r="B2273">
        <v>2009</v>
      </c>
      <c r="C2273" t="s">
        <v>21</v>
      </c>
      <c r="D2273">
        <v>74.099999999999994</v>
      </c>
      <c r="E2273">
        <v>131</v>
      </c>
      <c r="F2273">
        <v>1</v>
      </c>
      <c r="G2273">
        <v>9.85</v>
      </c>
      <c r="H2273">
        <v>820.81090979999999</v>
      </c>
      <c r="I2273">
        <v>93</v>
      </c>
      <c r="J2273">
        <v>1</v>
      </c>
      <c r="K2273">
        <v>56.4</v>
      </c>
      <c r="L2273">
        <v>1</v>
      </c>
      <c r="M2273">
        <v>97</v>
      </c>
      <c r="N2273">
        <v>9.9</v>
      </c>
      <c r="O2273">
        <v>5821.3539700000001</v>
      </c>
      <c r="P2273">
        <v>73287</v>
      </c>
      <c r="Q2273">
        <v>2.2999999999999998</v>
      </c>
      <c r="R2273">
        <v>2.2999999999999998</v>
      </c>
      <c r="S2273">
        <v>0.754</v>
      </c>
      <c r="T2273">
        <v>13.6</v>
      </c>
    </row>
    <row r="2274" spans="1:20" x14ac:dyDescent="0.3">
      <c r="A2274" t="s">
        <v>172</v>
      </c>
      <c r="B2274">
        <v>2008</v>
      </c>
      <c r="C2274" t="s">
        <v>21</v>
      </c>
      <c r="D2274">
        <v>74</v>
      </c>
      <c r="E2274">
        <v>132</v>
      </c>
      <c r="F2274">
        <v>1</v>
      </c>
      <c r="G2274">
        <v>9.5399999999999991</v>
      </c>
      <c r="H2274">
        <v>96.332379119999999</v>
      </c>
      <c r="I2274">
        <v>93</v>
      </c>
      <c r="J2274">
        <v>2</v>
      </c>
      <c r="K2274">
        <v>55.8</v>
      </c>
      <c r="L2274">
        <v>1</v>
      </c>
      <c r="M2274">
        <v>95</v>
      </c>
      <c r="N2274">
        <v>1.5</v>
      </c>
      <c r="O2274">
        <v>671.77391299999999</v>
      </c>
      <c r="P2274">
        <v>735222</v>
      </c>
      <c r="Q2274">
        <v>2.2999999999999998</v>
      </c>
      <c r="R2274">
        <v>2.4</v>
      </c>
      <c r="S2274">
        <v>0.749</v>
      </c>
      <c r="T2274">
        <v>13.5</v>
      </c>
    </row>
    <row r="2275" spans="1:20" x14ac:dyDescent="0.3">
      <c r="A2275" t="s">
        <v>172</v>
      </c>
      <c r="B2275">
        <v>2007</v>
      </c>
      <c r="C2275" t="s">
        <v>21</v>
      </c>
      <c r="D2275">
        <v>73.8</v>
      </c>
      <c r="E2275">
        <v>132</v>
      </c>
      <c r="F2275">
        <v>1</v>
      </c>
      <c r="G2275">
        <v>9.3000000000000007</v>
      </c>
      <c r="H2275">
        <v>772.87003530000004</v>
      </c>
      <c r="I2275">
        <v>99</v>
      </c>
      <c r="J2275">
        <v>201</v>
      </c>
      <c r="K2275">
        <v>55.1</v>
      </c>
      <c r="L2275">
        <v>1</v>
      </c>
      <c r="M2275">
        <v>93</v>
      </c>
      <c r="N2275">
        <v>1.2</v>
      </c>
      <c r="O2275">
        <v>5458.1217180000003</v>
      </c>
      <c r="P2275">
        <v>7381579</v>
      </c>
      <c r="Q2275">
        <v>2.4</v>
      </c>
      <c r="R2275">
        <v>2.4</v>
      </c>
      <c r="S2275">
        <v>0.74299999999999999</v>
      </c>
      <c r="T2275">
        <v>13.5</v>
      </c>
    </row>
    <row r="2276" spans="1:20" x14ac:dyDescent="0.3">
      <c r="A2276" t="s">
        <v>172</v>
      </c>
      <c r="B2276">
        <v>2006</v>
      </c>
      <c r="C2276" t="s">
        <v>21</v>
      </c>
      <c r="D2276">
        <v>73.599999999999994</v>
      </c>
      <c r="E2276">
        <v>133</v>
      </c>
      <c r="F2276">
        <v>1</v>
      </c>
      <c r="G2276">
        <v>8.58</v>
      </c>
      <c r="H2276">
        <v>541.82434679999994</v>
      </c>
      <c r="I2276">
        <v>93</v>
      </c>
      <c r="J2276">
        <v>2</v>
      </c>
      <c r="K2276">
        <v>54.5</v>
      </c>
      <c r="L2276">
        <v>1</v>
      </c>
      <c r="M2276">
        <v>97</v>
      </c>
      <c r="N2276">
        <v>8.99</v>
      </c>
      <c r="O2276">
        <v>4129.7587409999996</v>
      </c>
      <c r="P2276">
        <v>7411569</v>
      </c>
      <c r="Q2276">
        <v>2.5</v>
      </c>
      <c r="R2276">
        <v>2.5</v>
      </c>
      <c r="S2276">
        <v>0.73899999999999999</v>
      </c>
      <c r="T2276">
        <v>13.4</v>
      </c>
    </row>
    <row r="2277" spans="1:20" x14ac:dyDescent="0.3">
      <c r="A2277" t="s">
        <v>172</v>
      </c>
      <c r="B2277">
        <v>2005</v>
      </c>
      <c r="C2277" t="s">
        <v>21</v>
      </c>
      <c r="D2277">
        <v>73</v>
      </c>
      <c r="E2277">
        <v>135</v>
      </c>
      <c r="F2277">
        <v>1</v>
      </c>
      <c r="G2277">
        <v>9.6</v>
      </c>
      <c r="H2277">
        <v>503.11159470000001</v>
      </c>
      <c r="I2277">
        <v>65</v>
      </c>
      <c r="J2277">
        <v>2</v>
      </c>
      <c r="K2277">
        <v>53.9</v>
      </c>
      <c r="L2277">
        <v>1</v>
      </c>
      <c r="M2277">
        <v>98</v>
      </c>
      <c r="N2277">
        <v>8.6999999999999993</v>
      </c>
      <c r="O2277">
        <v>3528.1318000000001</v>
      </c>
      <c r="P2277">
        <v>744769</v>
      </c>
      <c r="Q2277">
        <v>2.5</v>
      </c>
      <c r="R2277">
        <v>2.6</v>
      </c>
      <c r="S2277">
        <v>0.73</v>
      </c>
      <c r="T2277">
        <v>13.2</v>
      </c>
    </row>
    <row r="2278" spans="1:20" x14ac:dyDescent="0.3">
      <c r="A2278" t="s">
        <v>172</v>
      </c>
      <c r="B2278">
        <v>2004</v>
      </c>
      <c r="C2278" t="s">
        <v>21</v>
      </c>
      <c r="D2278">
        <v>73</v>
      </c>
      <c r="E2278">
        <v>134</v>
      </c>
      <c r="F2278">
        <v>1</v>
      </c>
      <c r="G2278">
        <v>7.42</v>
      </c>
      <c r="H2278">
        <v>462.70767560000002</v>
      </c>
      <c r="I2278">
        <v>89</v>
      </c>
      <c r="J2278">
        <v>11</v>
      </c>
      <c r="K2278">
        <v>53.3</v>
      </c>
      <c r="L2278">
        <v>1</v>
      </c>
      <c r="M2278">
        <v>96</v>
      </c>
      <c r="N2278">
        <v>8.24</v>
      </c>
      <c r="O2278">
        <v>3331.2287660000002</v>
      </c>
      <c r="P2278">
        <v>7463157</v>
      </c>
      <c r="Q2278">
        <v>2.6</v>
      </c>
      <c r="R2278">
        <v>2.6</v>
      </c>
      <c r="S2278">
        <v>0.72</v>
      </c>
      <c r="T2278">
        <v>13.1</v>
      </c>
    </row>
    <row r="2279" spans="1:20" x14ac:dyDescent="0.3">
      <c r="A2279" t="s">
        <v>172</v>
      </c>
      <c r="B2279">
        <v>2003</v>
      </c>
      <c r="C2279" t="s">
        <v>21</v>
      </c>
      <c r="D2279">
        <v>73</v>
      </c>
      <c r="E2279">
        <v>134</v>
      </c>
      <c r="F2279">
        <v>1</v>
      </c>
      <c r="G2279">
        <v>7.25</v>
      </c>
      <c r="H2279">
        <v>389.75152120000001</v>
      </c>
      <c r="I2279">
        <v>99</v>
      </c>
      <c r="J2279">
        <v>15</v>
      </c>
      <c r="K2279">
        <v>52.8</v>
      </c>
      <c r="L2279">
        <v>1</v>
      </c>
      <c r="M2279">
        <v>89</v>
      </c>
      <c r="N2279">
        <v>8.1300000000000008</v>
      </c>
      <c r="O2279">
        <v>2832.4965200000001</v>
      </c>
      <c r="P2279">
        <v>748591</v>
      </c>
      <c r="Q2279">
        <v>2.7</v>
      </c>
      <c r="R2279">
        <v>2.7</v>
      </c>
      <c r="S2279">
        <v>0.71499999999999997</v>
      </c>
      <c r="T2279">
        <v>13</v>
      </c>
    </row>
    <row r="2280" spans="1:20" x14ac:dyDescent="0.3">
      <c r="A2280" t="s">
        <v>172</v>
      </c>
      <c r="B2280">
        <v>2002</v>
      </c>
      <c r="C2280" t="s">
        <v>21</v>
      </c>
      <c r="D2280">
        <v>72.900000000000006</v>
      </c>
      <c r="E2280">
        <v>133</v>
      </c>
      <c r="F2280">
        <v>1</v>
      </c>
      <c r="G2280">
        <v>6.95</v>
      </c>
      <c r="H2280">
        <v>292.61423780000001</v>
      </c>
      <c r="I2280">
        <v>99</v>
      </c>
      <c r="J2280">
        <v>63</v>
      </c>
      <c r="K2280">
        <v>52.2</v>
      </c>
      <c r="L2280">
        <v>1</v>
      </c>
      <c r="M2280">
        <v>95</v>
      </c>
      <c r="N2280">
        <v>8.9</v>
      </c>
      <c r="O2280">
        <v>2149.9944</v>
      </c>
      <c r="P2280">
        <v>7496522</v>
      </c>
      <c r="Q2280">
        <v>2.7</v>
      </c>
      <c r="R2280">
        <v>2.8</v>
      </c>
      <c r="S2280">
        <v>0.71499999999999997</v>
      </c>
      <c r="T2280">
        <v>13.2</v>
      </c>
    </row>
    <row r="2281" spans="1:20" x14ac:dyDescent="0.3">
      <c r="A2281" t="s">
        <v>172</v>
      </c>
      <c r="B2281">
        <v>2001</v>
      </c>
      <c r="C2281" t="s">
        <v>21</v>
      </c>
      <c r="D2281">
        <v>73.099999999999994</v>
      </c>
      <c r="E2281">
        <v>135</v>
      </c>
      <c r="F2281">
        <v>1</v>
      </c>
      <c r="G2281">
        <v>7.53</v>
      </c>
      <c r="H2281">
        <v>222.50657050000001</v>
      </c>
      <c r="I2281">
        <v>99</v>
      </c>
      <c r="J2281">
        <v>35</v>
      </c>
      <c r="K2281">
        <v>51.7</v>
      </c>
      <c r="L2281">
        <v>1</v>
      </c>
      <c r="M2281">
        <v>93</v>
      </c>
      <c r="N2281">
        <v>6.89</v>
      </c>
      <c r="O2281">
        <v>1634.8756100000001</v>
      </c>
      <c r="P2281">
        <v>753433</v>
      </c>
      <c r="Q2281">
        <v>2.8</v>
      </c>
      <c r="R2281">
        <v>2.8</v>
      </c>
      <c r="S2281">
        <v>0.70899999999999996</v>
      </c>
      <c r="T2281">
        <v>13.1</v>
      </c>
    </row>
    <row r="2282" spans="1:20" x14ac:dyDescent="0.3">
      <c r="A2282" t="s">
        <v>172</v>
      </c>
      <c r="B2282">
        <v>2000</v>
      </c>
      <c r="C2282" t="s">
        <v>21</v>
      </c>
      <c r="D2282">
        <v>72.599999999999994</v>
      </c>
      <c r="E2282">
        <v>141</v>
      </c>
      <c r="F2282">
        <v>1</v>
      </c>
      <c r="G2282">
        <v>7.38</v>
      </c>
      <c r="H2282">
        <v>11.859281080000001</v>
      </c>
      <c r="I2282">
        <v>99</v>
      </c>
      <c r="J2282">
        <v>38</v>
      </c>
      <c r="K2282">
        <v>51.2</v>
      </c>
      <c r="L2282">
        <v>2</v>
      </c>
      <c r="M2282">
        <v>98</v>
      </c>
      <c r="N2282">
        <v>6.53</v>
      </c>
      <c r="O2282">
        <v>87.136525199999994</v>
      </c>
      <c r="P2282">
        <v>7516346</v>
      </c>
      <c r="Q2282">
        <v>2.8</v>
      </c>
      <c r="R2282">
        <v>2.9</v>
      </c>
      <c r="S2282">
        <v>0.70199999999999996</v>
      </c>
      <c r="T2282">
        <v>13</v>
      </c>
    </row>
    <row r="2283" spans="1:20" x14ac:dyDescent="0.3">
      <c r="A2283" t="s">
        <v>173</v>
      </c>
      <c r="B2283">
        <v>2015</v>
      </c>
      <c r="C2283" t="s">
        <v>21</v>
      </c>
      <c r="D2283">
        <v>73.2</v>
      </c>
      <c r="E2283">
        <v>168</v>
      </c>
      <c r="F2283">
        <v>3</v>
      </c>
      <c r="G2283">
        <v>0.01</v>
      </c>
      <c r="H2283">
        <v>64.900000000000006</v>
      </c>
      <c r="I2283">
        <v>98</v>
      </c>
      <c r="J2283">
        <v>17</v>
      </c>
      <c r="K2283">
        <v>37.4</v>
      </c>
      <c r="L2283">
        <v>4</v>
      </c>
      <c r="M2283">
        <v>97</v>
      </c>
      <c r="N2283">
        <v>4.9000000000000004</v>
      </c>
      <c r="O2283">
        <v>1539.4639999999999</v>
      </c>
      <c r="P2283">
        <v>93419</v>
      </c>
      <c r="Q2283">
        <v>5.7</v>
      </c>
      <c r="R2283">
        <v>6</v>
      </c>
      <c r="S2283">
        <v>0.78100000000000003</v>
      </c>
      <c r="T2283">
        <v>14.1</v>
      </c>
    </row>
    <row r="2284" spans="1:20" x14ac:dyDescent="0.3">
      <c r="A2284" t="s">
        <v>173</v>
      </c>
      <c r="B2284">
        <v>2014</v>
      </c>
      <c r="C2284" t="s">
        <v>21</v>
      </c>
      <c r="D2284">
        <v>73</v>
      </c>
      <c r="E2284">
        <v>17</v>
      </c>
      <c r="F2284">
        <v>3</v>
      </c>
      <c r="G2284">
        <v>0.01</v>
      </c>
      <c r="H2284">
        <v>151.10455519999999</v>
      </c>
      <c r="I2284">
        <v>99</v>
      </c>
      <c r="J2284">
        <v>17</v>
      </c>
      <c r="K2284">
        <v>36.200000000000003</v>
      </c>
      <c r="L2284">
        <v>4</v>
      </c>
      <c r="M2284">
        <v>99</v>
      </c>
      <c r="N2284">
        <v>3.37</v>
      </c>
      <c r="O2284">
        <v>1557.77892</v>
      </c>
      <c r="P2284">
        <v>91359</v>
      </c>
      <c r="Q2284">
        <v>5.7</v>
      </c>
      <c r="R2284">
        <v>6</v>
      </c>
      <c r="S2284">
        <v>0.76600000000000001</v>
      </c>
      <c r="T2284">
        <v>13.2</v>
      </c>
    </row>
    <row r="2285" spans="1:20" x14ac:dyDescent="0.3">
      <c r="A2285" t="s">
        <v>173</v>
      </c>
      <c r="B2285">
        <v>2013</v>
      </c>
      <c r="C2285" t="s">
        <v>21</v>
      </c>
      <c r="D2285">
        <v>72.900000000000006</v>
      </c>
      <c r="E2285">
        <v>172</v>
      </c>
      <c r="F2285">
        <v>3</v>
      </c>
      <c r="G2285">
        <v>0.01</v>
      </c>
      <c r="H2285">
        <v>1521.6727510000001</v>
      </c>
      <c r="I2285">
        <v>99</v>
      </c>
      <c r="J2285">
        <v>17</v>
      </c>
      <c r="K2285">
        <v>35.5</v>
      </c>
      <c r="L2285">
        <v>4</v>
      </c>
      <c r="M2285">
        <v>98</v>
      </c>
      <c r="N2285">
        <v>3.58</v>
      </c>
      <c r="O2285">
        <v>15687.347949999999</v>
      </c>
      <c r="P2285">
        <v>89949</v>
      </c>
      <c r="Q2285">
        <v>5.7</v>
      </c>
      <c r="R2285">
        <v>6.1</v>
      </c>
      <c r="S2285">
        <v>0.76200000000000001</v>
      </c>
      <c r="T2285">
        <v>13.5</v>
      </c>
    </row>
    <row r="2286" spans="1:20" x14ac:dyDescent="0.3">
      <c r="A2286" t="s">
        <v>173</v>
      </c>
      <c r="B2286">
        <v>2012</v>
      </c>
      <c r="C2286" t="s">
        <v>21</v>
      </c>
      <c r="D2286">
        <v>72.7</v>
      </c>
      <c r="E2286">
        <v>174</v>
      </c>
      <c r="F2286">
        <v>3</v>
      </c>
      <c r="G2286">
        <v>0.01</v>
      </c>
      <c r="H2286">
        <v>177.26339609999999</v>
      </c>
      <c r="I2286">
        <v>99</v>
      </c>
      <c r="J2286">
        <v>17</v>
      </c>
      <c r="K2286">
        <v>34.799999999999997</v>
      </c>
      <c r="L2286">
        <v>4</v>
      </c>
      <c r="M2286">
        <v>98</v>
      </c>
      <c r="N2286">
        <v>4.8</v>
      </c>
      <c r="O2286">
        <v>12845.173629999999</v>
      </c>
      <c r="P2286">
        <v>8833</v>
      </c>
      <c r="Q2286">
        <v>5.7</v>
      </c>
      <c r="R2286">
        <v>6.1</v>
      </c>
      <c r="S2286">
        <v>0.755</v>
      </c>
      <c r="T2286">
        <v>13.5</v>
      </c>
    </row>
    <row r="2287" spans="1:20" x14ac:dyDescent="0.3">
      <c r="A2287" t="s">
        <v>173</v>
      </c>
      <c r="B2287">
        <v>2011</v>
      </c>
      <c r="C2287" t="s">
        <v>21</v>
      </c>
      <c r="D2287">
        <v>72.599999999999994</v>
      </c>
      <c r="E2287">
        <v>177</v>
      </c>
      <c r="F2287">
        <v>3</v>
      </c>
      <c r="G2287">
        <v>9.7200000000000006</v>
      </c>
      <c r="H2287">
        <v>1121.475547</v>
      </c>
      <c r="I2287">
        <v>99</v>
      </c>
      <c r="J2287">
        <v>17</v>
      </c>
      <c r="K2287">
        <v>34.200000000000003</v>
      </c>
      <c r="L2287">
        <v>4</v>
      </c>
      <c r="M2287">
        <v>99</v>
      </c>
      <c r="N2287">
        <v>3.38</v>
      </c>
      <c r="O2287">
        <v>12189.9516</v>
      </c>
      <c r="P2287">
        <v>87441</v>
      </c>
      <c r="Q2287">
        <v>5.7</v>
      </c>
      <c r="R2287">
        <v>6.1</v>
      </c>
      <c r="S2287">
        <v>0.74399999999999999</v>
      </c>
      <c r="T2287">
        <v>13.3</v>
      </c>
    </row>
    <row r="2288" spans="1:20" x14ac:dyDescent="0.3">
      <c r="A2288" t="s">
        <v>173</v>
      </c>
      <c r="B2288">
        <v>2010</v>
      </c>
      <c r="C2288" t="s">
        <v>21</v>
      </c>
      <c r="D2288">
        <v>72.400000000000006</v>
      </c>
      <c r="E2288">
        <v>18</v>
      </c>
      <c r="F2288">
        <v>3</v>
      </c>
      <c r="G2288">
        <v>6.51</v>
      </c>
      <c r="H2288">
        <v>16.492323169999999</v>
      </c>
      <c r="I2288">
        <v>99</v>
      </c>
      <c r="J2288">
        <v>17</v>
      </c>
      <c r="K2288">
        <v>33.5</v>
      </c>
      <c r="L2288">
        <v>4</v>
      </c>
      <c r="M2288">
        <v>99</v>
      </c>
      <c r="N2288">
        <v>3.59</v>
      </c>
      <c r="O2288">
        <v>184.68447</v>
      </c>
      <c r="P2288">
        <v>8977</v>
      </c>
      <c r="Q2288">
        <v>5.8</v>
      </c>
      <c r="R2288">
        <v>6.2</v>
      </c>
      <c r="S2288">
        <v>0.74</v>
      </c>
      <c r="T2288">
        <v>13.2</v>
      </c>
    </row>
    <row r="2289" spans="1:20" x14ac:dyDescent="0.3">
      <c r="A2289" t="s">
        <v>173</v>
      </c>
      <c r="B2289">
        <v>2009</v>
      </c>
      <c r="C2289" t="s">
        <v>21</v>
      </c>
      <c r="D2289">
        <v>72.3</v>
      </c>
      <c r="E2289">
        <v>182</v>
      </c>
      <c r="F2289">
        <v>3</v>
      </c>
      <c r="G2289">
        <v>4.9400000000000004</v>
      </c>
      <c r="H2289">
        <v>75.225658199999998</v>
      </c>
      <c r="I2289">
        <v>99</v>
      </c>
      <c r="J2289">
        <v>17</v>
      </c>
      <c r="K2289">
        <v>32.4</v>
      </c>
      <c r="L2289">
        <v>4</v>
      </c>
      <c r="M2289">
        <v>99</v>
      </c>
      <c r="N2289">
        <v>2.64</v>
      </c>
      <c r="O2289">
        <v>976.95659999999998</v>
      </c>
      <c r="P2289">
        <v>87298</v>
      </c>
      <c r="Q2289">
        <v>5.8</v>
      </c>
      <c r="R2289">
        <v>6.2</v>
      </c>
      <c r="S2289">
        <v>0.73899999999999999</v>
      </c>
      <c r="T2289">
        <v>13.2</v>
      </c>
    </row>
    <row r="2290" spans="1:20" x14ac:dyDescent="0.3">
      <c r="A2290" t="s">
        <v>173</v>
      </c>
      <c r="B2290">
        <v>2008</v>
      </c>
      <c r="C2290" t="s">
        <v>21</v>
      </c>
      <c r="D2290">
        <v>72.2</v>
      </c>
      <c r="E2290">
        <v>184</v>
      </c>
      <c r="F2290">
        <v>3</v>
      </c>
      <c r="G2290">
        <v>6.33</v>
      </c>
      <c r="H2290">
        <v>701.85263640000005</v>
      </c>
      <c r="I2290">
        <v>99</v>
      </c>
      <c r="J2290">
        <v>17</v>
      </c>
      <c r="K2290">
        <v>31.8</v>
      </c>
      <c r="L2290">
        <v>4</v>
      </c>
      <c r="M2290">
        <v>99</v>
      </c>
      <c r="N2290">
        <v>2.64</v>
      </c>
      <c r="O2290">
        <v>11122.8627</v>
      </c>
      <c r="P2290">
        <v>86956</v>
      </c>
      <c r="Q2290">
        <v>5.9</v>
      </c>
      <c r="R2290">
        <v>6.3</v>
      </c>
      <c r="S2290">
        <v>0.73899999999999999</v>
      </c>
      <c r="T2290">
        <v>13.2</v>
      </c>
    </row>
    <row r="2291" spans="1:20" x14ac:dyDescent="0.3">
      <c r="A2291" t="s">
        <v>173</v>
      </c>
      <c r="B2291">
        <v>2007</v>
      </c>
      <c r="C2291" t="s">
        <v>21</v>
      </c>
      <c r="D2291">
        <v>72.2</v>
      </c>
      <c r="E2291">
        <v>185</v>
      </c>
      <c r="F2291">
        <v>3</v>
      </c>
      <c r="G2291">
        <v>8.1199999999999992</v>
      </c>
      <c r="H2291">
        <v>916.4741775</v>
      </c>
      <c r="I2291">
        <v>99</v>
      </c>
      <c r="J2291">
        <v>1</v>
      </c>
      <c r="K2291">
        <v>31.2</v>
      </c>
      <c r="L2291">
        <v>4</v>
      </c>
      <c r="M2291">
        <v>99</v>
      </c>
      <c r="N2291">
        <v>3.3</v>
      </c>
      <c r="O2291">
        <v>12154.82994</v>
      </c>
      <c r="P2291">
        <v>8533</v>
      </c>
      <c r="Q2291">
        <v>5.9</v>
      </c>
      <c r="R2291">
        <v>6.3</v>
      </c>
      <c r="S2291">
        <v>0.73299999999999998</v>
      </c>
      <c r="T2291">
        <v>13.1</v>
      </c>
    </row>
    <row r="2292" spans="1:20" x14ac:dyDescent="0.3">
      <c r="A2292" t="s">
        <v>173</v>
      </c>
      <c r="B2292">
        <v>2006</v>
      </c>
      <c r="C2292" t="s">
        <v>21</v>
      </c>
      <c r="D2292">
        <v>72.2</v>
      </c>
      <c r="E2292">
        <v>185</v>
      </c>
      <c r="F2292">
        <v>3</v>
      </c>
      <c r="G2292">
        <v>8.1199999999999992</v>
      </c>
      <c r="H2292">
        <v>102.373909</v>
      </c>
      <c r="I2292">
        <v>99</v>
      </c>
      <c r="J2292">
        <v>10</v>
      </c>
      <c r="K2292">
        <v>3.7</v>
      </c>
      <c r="L2292">
        <v>4</v>
      </c>
      <c r="M2292">
        <v>99</v>
      </c>
      <c r="N2292">
        <v>3.73</v>
      </c>
      <c r="O2292">
        <v>1214.39987</v>
      </c>
      <c r="P2292">
        <v>846</v>
      </c>
      <c r="Q2292">
        <v>5.9</v>
      </c>
      <c r="R2292">
        <v>6.3</v>
      </c>
      <c r="S2292">
        <v>0.72799999999999998</v>
      </c>
      <c r="T2292">
        <v>13.1</v>
      </c>
    </row>
    <row r="2293" spans="1:20" x14ac:dyDescent="0.3">
      <c r="A2293" t="s">
        <v>173</v>
      </c>
      <c r="B2293">
        <v>2005</v>
      </c>
      <c r="C2293" t="s">
        <v>21</v>
      </c>
      <c r="D2293">
        <v>72.2</v>
      </c>
      <c r="E2293">
        <v>185</v>
      </c>
      <c r="F2293">
        <v>3</v>
      </c>
      <c r="G2293">
        <v>7.82</v>
      </c>
      <c r="H2293">
        <v>21.465313200000001</v>
      </c>
      <c r="I2293">
        <v>99</v>
      </c>
      <c r="J2293">
        <v>17</v>
      </c>
      <c r="K2293">
        <v>3.1</v>
      </c>
      <c r="L2293">
        <v>4</v>
      </c>
      <c r="M2293">
        <v>99</v>
      </c>
      <c r="N2293">
        <v>3.91</v>
      </c>
      <c r="O2293">
        <v>1192.5174</v>
      </c>
      <c r="P2293">
        <v>82858</v>
      </c>
      <c r="Q2293">
        <v>6</v>
      </c>
      <c r="R2293">
        <v>6.4</v>
      </c>
      <c r="S2293">
        <v>0.71199999999999997</v>
      </c>
      <c r="T2293">
        <v>12.1</v>
      </c>
    </row>
    <row r="2294" spans="1:20" x14ac:dyDescent="0.3">
      <c r="A2294" t="s">
        <v>173</v>
      </c>
      <c r="B2294">
        <v>2004</v>
      </c>
      <c r="C2294" t="s">
        <v>21</v>
      </c>
      <c r="D2294">
        <v>72.099999999999994</v>
      </c>
      <c r="E2294">
        <v>186</v>
      </c>
      <c r="F2294">
        <v>3</v>
      </c>
      <c r="G2294">
        <v>7.91</v>
      </c>
      <c r="H2294">
        <v>12.943245810000001</v>
      </c>
      <c r="I2294">
        <v>99</v>
      </c>
      <c r="J2294">
        <v>17</v>
      </c>
      <c r="K2294">
        <v>29.2</v>
      </c>
      <c r="L2294">
        <v>4</v>
      </c>
      <c r="M2294">
        <v>99</v>
      </c>
      <c r="N2294">
        <v>4.17</v>
      </c>
      <c r="O2294">
        <v>1176.6587099999999</v>
      </c>
      <c r="P2294">
        <v>82475</v>
      </c>
      <c r="Q2294">
        <v>6</v>
      </c>
      <c r="R2294">
        <v>6.4</v>
      </c>
      <c r="S2294">
        <v>0.71499999999999997</v>
      </c>
      <c r="T2294">
        <v>12.3</v>
      </c>
    </row>
    <row r="2295" spans="1:20" x14ac:dyDescent="0.3">
      <c r="A2295" t="s">
        <v>173</v>
      </c>
      <c r="B2295">
        <v>2003</v>
      </c>
      <c r="C2295" t="s">
        <v>21</v>
      </c>
      <c r="D2295">
        <v>72.099999999999994</v>
      </c>
      <c r="E2295">
        <v>185</v>
      </c>
      <c r="F2295">
        <v>3</v>
      </c>
      <c r="G2295">
        <v>7.41</v>
      </c>
      <c r="H2295">
        <v>843.11866620000001</v>
      </c>
      <c r="I2295">
        <v>99</v>
      </c>
      <c r="J2295">
        <v>17</v>
      </c>
      <c r="K2295">
        <v>28.7</v>
      </c>
      <c r="L2295">
        <v>4</v>
      </c>
      <c r="M2295">
        <v>99</v>
      </c>
      <c r="N2295">
        <v>4.6399999999999997</v>
      </c>
      <c r="O2295">
        <v>8524.9612359999992</v>
      </c>
      <c r="P2295">
        <v>82781</v>
      </c>
      <c r="Q2295">
        <v>6.1</v>
      </c>
      <c r="R2295">
        <v>6.5</v>
      </c>
      <c r="S2295">
        <v>0.71299999999999997</v>
      </c>
      <c r="T2295">
        <v>12.1</v>
      </c>
    </row>
    <row r="2296" spans="1:20" x14ac:dyDescent="0.3">
      <c r="A2296" t="s">
        <v>173</v>
      </c>
      <c r="B2296">
        <v>2002</v>
      </c>
      <c r="C2296" t="s">
        <v>21</v>
      </c>
      <c r="D2296">
        <v>72.099999999999994</v>
      </c>
      <c r="E2296">
        <v>186</v>
      </c>
      <c r="F2296">
        <v>3</v>
      </c>
      <c r="G2296">
        <v>11.15</v>
      </c>
      <c r="H2296">
        <v>562.36018479999996</v>
      </c>
      <c r="I2296">
        <v>99</v>
      </c>
      <c r="J2296">
        <v>17</v>
      </c>
      <c r="K2296">
        <v>28.1</v>
      </c>
      <c r="L2296">
        <v>4</v>
      </c>
      <c r="M2296">
        <v>99</v>
      </c>
      <c r="N2296">
        <v>4.21</v>
      </c>
      <c r="O2296">
        <v>8331.2619969999996</v>
      </c>
      <c r="P2296">
        <v>83723</v>
      </c>
      <c r="Q2296">
        <v>6.1</v>
      </c>
      <c r="R2296">
        <v>6.6</v>
      </c>
      <c r="S2296">
        <v>0.71199999999999997</v>
      </c>
      <c r="T2296">
        <v>12.1</v>
      </c>
    </row>
    <row r="2297" spans="1:20" x14ac:dyDescent="0.3">
      <c r="A2297" t="s">
        <v>173</v>
      </c>
      <c r="B2297">
        <v>2001</v>
      </c>
      <c r="C2297" t="s">
        <v>21</v>
      </c>
      <c r="D2297">
        <v>72</v>
      </c>
      <c r="E2297">
        <v>187</v>
      </c>
      <c r="F2297">
        <v>3</v>
      </c>
      <c r="G2297">
        <v>6.72</v>
      </c>
      <c r="H2297">
        <v>643.70357520000005</v>
      </c>
      <c r="I2297">
        <v>96</v>
      </c>
      <c r="J2297">
        <v>17</v>
      </c>
      <c r="K2297">
        <v>27.6</v>
      </c>
      <c r="L2297">
        <v>4</v>
      </c>
      <c r="M2297">
        <v>96</v>
      </c>
      <c r="N2297">
        <v>4.45</v>
      </c>
      <c r="O2297">
        <v>7663.1378000000004</v>
      </c>
      <c r="P2297">
        <v>8122</v>
      </c>
      <c r="Q2297">
        <v>6.2</v>
      </c>
      <c r="R2297">
        <v>6.6</v>
      </c>
      <c r="S2297">
        <v>0.71399999999999997</v>
      </c>
      <c r="T2297">
        <v>12.2</v>
      </c>
    </row>
    <row r="2298" spans="1:20" x14ac:dyDescent="0.3">
      <c r="A2298" t="s">
        <v>173</v>
      </c>
      <c r="B2298">
        <v>2000</v>
      </c>
      <c r="C2298" t="s">
        <v>21</v>
      </c>
      <c r="D2298">
        <v>71.8</v>
      </c>
      <c r="E2298">
        <v>188</v>
      </c>
      <c r="F2298">
        <v>3</v>
      </c>
      <c r="G2298">
        <v>8.24</v>
      </c>
      <c r="H2298">
        <v>601.76081150000005</v>
      </c>
      <c r="I2298">
        <v>98</v>
      </c>
      <c r="J2298">
        <v>17</v>
      </c>
      <c r="K2298">
        <v>27.1</v>
      </c>
      <c r="L2298">
        <v>4</v>
      </c>
      <c r="M2298">
        <v>98</v>
      </c>
      <c r="N2298">
        <v>4.62</v>
      </c>
      <c r="O2298">
        <v>7578.8515299999999</v>
      </c>
      <c r="P2298">
        <v>81131</v>
      </c>
      <c r="Q2298">
        <v>6.3</v>
      </c>
      <c r="R2298">
        <v>6.7</v>
      </c>
      <c r="S2298">
        <v>0.67700000000000005</v>
      </c>
      <c r="T2298">
        <v>12.3</v>
      </c>
    </row>
    <row r="2299" spans="1:20" x14ac:dyDescent="0.3">
      <c r="A2299" t="s">
        <v>174</v>
      </c>
      <c r="B2299">
        <v>2015</v>
      </c>
      <c r="C2299" t="s">
        <v>21</v>
      </c>
      <c r="D2299">
        <v>51</v>
      </c>
      <c r="E2299">
        <v>413</v>
      </c>
      <c r="F2299">
        <v>22</v>
      </c>
      <c r="G2299">
        <v>0.01</v>
      </c>
      <c r="H2299">
        <v>64.900000000000006</v>
      </c>
      <c r="I2299">
        <v>86</v>
      </c>
      <c r="J2299">
        <v>607</v>
      </c>
      <c r="K2299">
        <v>24.4</v>
      </c>
      <c r="L2299">
        <v>30</v>
      </c>
      <c r="M2299">
        <v>86</v>
      </c>
      <c r="N2299">
        <v>4.9000000000000004</v>
      </c>
      <c r="O2299">
        <v>587.53823299999999</v>
      </c>
      <c r="P2299">
        <v>723725</v>
      </c>
      <c r="Q2299">
        <v>7.4</v>
      </c>
      <c r="R2299">
        <v>7.3</v>
      </c>
      <c r="S2299">
        <v>0.43099999999999999</v>
      </c>
      <c r="T2299">
        <v>9.5</v>
      </c>
    </row>
    <row r="2300" spans="1:20" x14ac:dyDescent="0.3">
      <c r="A2300" t="s">
        <v>174</v>
      </c>
      <c r="B2300">
        <v>2014</v>
      </c>
      <c r="C2300" t="s">
        <v>21</v>
      </c>
      <c r="D2300">
        <v>48.1</v>
      </c>
      <c r="E2300">
        <v>463</v>
      </c>
      <c r="F2300">
        <v>23</v>
      </c>
      <c r="G2300">
        <v>0.01</v>
      </c>
      <c r="H2300">
        <v>1.443286353</v>
      </c>
      <c r="I2300">
        <v>83</v>
      </c>
      <c r="J2300">
        <v>1006</v>
      </c>
      <c r="K2300">
        <v>23.8</v>
      </c>
      <c r="L2300">
        <v>32</v>
      </c>
      <c r="M2300">
        <v>83</v>
      </c>
      <c r="N2300">
        <v>11.9</v>
      </c>
      <c r="O2300">
        <v>78.439475700000003</v>
      </c>
      <c r="P2300">
        <v>779162</v>
      </c>
      <c r="Q2300">
        <v>7.5</v>
      </c>
      <c r="R2300">
        <v>7.4</v>
      </c>
      <c r="S2300">
        <v>0.42599999999999999</v>
      </c>
      <c r="T2300">
        <v>9.5</v>
      </c>
    </row>
    <row r="2301" spans="1:20" x14ac:dyDescent="0.3">
      <c r="A2301" t="s">
        <v>174</v>
      </c>
      <c r="B2301">
        <v>2013</v>
      </c>
      <c r="C2301" t="s">
        <v>21</v>
      </c>
      <c r="D2301">
        <v>54</v>
      </c>
      <c r="E2301">
        <v>47</v>
      </c>
      <c r="F2301">
        <v>23</v>
      </c>
      <c r="G2301">
        <v>0.01</v>
      </c>
      <c r="H2301">
        <v>1.321464076</v>
      </c>
      <c r="I2301">
        <v>92</v>
      </c>
      <c r="J2301">
        <v>15</v>
      </c>
      <c r="K2301">
        <v>23.3</v>
      </c>
      <c r="L2301">
        <v>33</v>
      </c>
      <c r="M2301">
        <v>92</v>
      </c>
      <c r="N2301">
        <v>11.59</v>
      </c>
      <c r="O2301">
        <v>71.818699800000005</v>
      </c>
      <c r="P2301">
        <v>692279</v>
      </c>
      <c r="Q2301">
        <v>7.7</v>
      </c>
      <c r="R2301">
        <v>7.6</v>
      </c>
      <c r="S2301">
        <v>0.41299999999999998</v>
      </c>
      <c r="T2301">
        <v>9.3000000000000007</v>
      </c>
    </row>
    <row r="2302" spans="1:20" x14ac:dyDescent="0.3">
      <c r="A2302" t="s">
        <v>174</v>
      </c>
      <c r="B2302">
        <v>2012</v>
      </c>
      <c r="C2302" t="s">
        <v>21</v>
      </c>
      <c r="D2302">
        <v>49.7</v>
      </c>
      <c r="E2302">
        <v>411</v>
      </c>
      <c r="F2302">
        <v>25</v>
      </c>
      <c r="G2302">
        <v>0.01</v>
      </c>
      <c r="H2302">
        <v>54.560336960000001</v>
      </c>
      <c r="I2302">
        <v>91</v>
      </c>
      <c r="J2302">
        <v>678</v>
      </c>
      <c r="K2302">
        <v>22.7</v>
      </c>
      <c r="L2302">
        <v>35</v>
      </c>
      <c r="M2302">
        <v>91</v>
      </c>
      <c r="N2302">
        <v>11.24</v>
      </c>
      <c r="O2302">
        <v>561.89842390000001</v>
      </c>
      <c r="P2302">
        <v>676613</v>
      </c>
      <c r="Q2302">
        <v>7.9</v>
      </c>
      <c r="R2302">
        <v>7.8</v>
      </c>
      <c r="S2302">
        <v>0.40100000000000002</v>
      </c>
      <c r="T2302">
        <v>9.1</v>
      </c>
    </row>
    <row r="2303" spans="1:20" x14ac:dyDescent="0.3">
      <c r="A2303" t="s">
        <v>174</v>
      </c>
      <c r="B2303">
        <v>2011</v>
      </c>
      <c r="C2303" t="s">
        <v>21</v>
      </c>
      <c r="D2303">
        <v>48.9</v>
      </c>
      <c r="E2303">
        <v>418</v>
      </c>
      <c r="F2303">
        <v>26</v>
      </c>
      <c r="G2303">
        <v>3.78</v>
      </c>
      <c r="H2303">
        <v>54.665917499999999</v>
      </c>
      <c r="I2303">
        <v>89</v>
      </c>
      <c r="J2303">
        <v>1865</v>
      </c>
      <c r="K2303">
        <v>22.2</v>
      </c>
      <c r="L2303">
        <v>38</v>
      </c>
      <c r="M2303">
        <v>88</v>
      </c>
      <c r="N2303">
        <v>11.98</v>
      </c>
      <c r="O2303">
        <v>445.52499999999998</v>
      </c>
      <c r="P2303">
        <v>6611692</v>
      </c>
      <c r="Q2303">
        <v>8.1</v>
      </c>
      <c r="R2303">
        <v>8</v>
      </c>
      <c r="S2303">
        <v>0.39200000000000002</v>
      </c>
      <c r="T2303">
        <v>8.9</v>
      </c>
    </row>
    <row r="2304" spans="1:20" x14ac:dyDescent="0.3">
      <c r="A2304" t="s">
        <v>174</v>
      </c>
      <c r="B2304">
        <v>2010</v>
      </c>
      <c r="C2304" t="s">
        <v>21</v>
      </c>
      <c r="D2304">
        <v>48.1</v>
      </c>
      <c r="E2304">
        <v>424</v>
      </c>
      <c r="F2304">
        <v>27</v>
      </c>
      <c r="G2304">
        <v>3.84</v>
      </c>
      <c r="H2304">
        <v>5.347717533</v>
      </c>
      <c r="I2304">
        <v>86</v>
      </c>
      <c r="J2304">
        <v>1089</v>
      </c>
      <c r="K2304">
        <v>21.7</v>
      </c>
      <c r="L2304">
        <v>40</v>
      </c>
      <c r="M2304">
        <v>84</v>
      </c>
      <c r="N2304">
        <v>1.32</v>
      </c>
      <c r="O2304">
        <v>45.128418000000003</v>
      </c>
      <c r="P2304">
        <v>645872</v>
      </c>
      <c r="Q2304">
        <v>8.3000000000000007</v>
      </c>
      <c r="R2304">
        <v>8.1999999999999993</v>
      </c>
      <c r="S2304">
        <v>0.38400000000000001</v>
      </c>
      <c r="T2304">
        <v>8.6999999999999993</v>
      </c>
    </row>
    <row r="2305" spans="1:20" x14ac:dyDescent="0.3">
      <c r="A2305" t="s">
        <v>174</v>
      </c>
      <c r="B2305">
        <v>2009</v>
      </c>
      <c r="C2305" t="s">
        <v>21</v>
      </c>
      <c r="D2305">
        <v>47.1</v>
      </c>
      <c r="E2305">
        <v>433</v>
      </c>
      <c r="F2305">
        <v>28</v>
      </c>
      <c r="G2305">
        <v>3.97</v>
      </c>
      <c r="H2305">
        <v>49.837126699999999</v>
      </c>
      <c r="I2305">
        <v>84</v>
      </c>
      <c r="J2305">
        <v>31</v>
      </c>
      <c r="K2305">
        <v>21.2</v>
      </c>
      <c r="L2305">
        <v>42</v>
      </c>
      <c r="M2305">
        <v>81</v>
      </c>
      <c r="N2305">
        <v>13.13</v>
      </c>
      <c r="O2305">
        <v>394.5932439</v>
      </c>
      <c r="P2305">
        <v>63126</v>
      </c>
      <c r="Q2305">
        <v>8.5</v>
      </c>
      <c r="R2305">
        <v>8.4</v>
      </c>
      <c r="S2305">
        <v>0.375</v>
      </c>
      <c r="T2305">
        <v>8.5</v>
      </c>
    </row>
    <row r="2306" spans="1:20" x14ac:dyDescent="0.3">
      <c r="A2306" t="s">
        <v>174</v>
      </c>
      <c r="B2306">
        <v>2008</v>
      </c>
      <c r="C2306" t="s">
        <v>21</v>
      </c>
      <c r="D2306">
        <v>46.2</v>
      </c>
      <c r="E2306">
        <v>441</v>
      </c>
      <c r="F2306">
        <v>29</v>
      </c>
      <c r="G2306">
        <v>3.91</v>
      </c>
      <c r="H2306">
        <v>5.3796064650000002</v>
      </c>
      <c r="I2306">
        <v>77</v>
      </c>
      <c r="J2306">
        <v>44</v>
      </c>
      <c r="K2306">
        <v>2.7</v>
      </c>
      <c r="L2306">
        <v>44</v>
      </c>
      <c r="M2306">
        <v>75</v>
      </c>
      <c r="N2306">
        <v>1.29</v>
      </c>
      <c r="O2306">
        <v>46.375917800000003</v>
      </c>
      <c r="P2306">
        <v>6165372</v>
      </c>
      <c r="Q2306">
        <v>8.6999999999999993</v>
      </c>
      <c r="R2306">
        <v>8.6999999999999993</v>
      </c>
      <c r="S2306">
        <v>0.36699999999999999</v>
      </c>
      <c r="T2306">
        <v>8.3000000000000007</v>
      </c>
    </row>
    <row r="2307" spans="1:20" x14ac:dyDescent="0.3">
      <c r="A2307" t="s">
        <v>174</v>
      </c>
      <c r="B2307">
        <v>2007</v>
      </c>
      <c r="C2307" t="s">
        <v>21</v>
      </c>
      <c r="D2307">
        <v>45.3</v>
      </c>
      <c r="E2307">
        <v>45</v>
      </c>
      <c r="F2307">
        <v>29</v>
      </c>
      <c r="G2307">
        <v>3.86</v>
      </c>
      <c r="H2307">
        <v>45.571088889999999</v>
      </c>
      <c r="I2307">
        <v>63</v>
      </c>
      <c r="J2307">
        <v>17</v>
      </c>
      <c r="K2307">
        <v>2.2000000000000002</v>
      </c>
      <c r="L2307">
        <v>45</v>
      </c>
      <c r="M2307">
        <v>63</v>
      </c>
      <c r="N2307">
        <v>1.1200000000000001</v>
      </c>
      <c r="O2307">
        <v>358.82747160000002</v>
      </c>
      <c r="P2307">
        <v>615417</v>
      </c>
      <c r="Q2307">
        <v>8.9</v>
      </c>
      <c r="R2307">
        <v>8.9</v>
      </c>
      <c r="S2307">
        <v>0.35699999999999998</v>
      </c>
      <c r="T2307">
        <v>8.1999999999999993</v>
      </c>
    </row>
    <row r="2308" spans="1:20" x14ac:dyDescent="0.3">
      <c r="A2308" t="s">
        <v>174</v>
      </c>
      <c r="B2308">
        <v>2006</v>
      </c>
      <c r="C2308" t="s">
        <v>21</v>
      </c>
      <c r="D2308">
        <v>44.3</v>
      </c>
      <c r="E2308">
        <v>464</v>
      </c>
      <c r="F2308">
        <v>30</v>
      </c>
      <c r="G2308">
        <v>3.8</v>
      </c>
      <c r="H2308">
        <v>38.000757880000002</v>
      </c>
      <c r="I2308">
        <v>99</v>
      </c>
      <c r="J2308">
        <v>33</v>
      </c>
      <c r="K2308">
        <v>19.7</v>
      </c>
      <c r="L2308">
        <v>46</v>
      </c>
      <c r="M2308">
        <v>65</v>
      </c>
      <c r="N2308">
        <v>1.68</v>
      </c>
      <c r="O2308">
        <v>322.313468</v>
      </c>
      <c r="P2308">
        <v>5848692</v>
      </c>
      <c r="Q2308">
        <v>9.1</v>
      </c>
      <c r="R2308">
        <v>9.1</v>
      </c>
      <c r="S2308">
        <v>0.34799999999999998</v>
      </c>
      <c r="T2308">
        <v>8</v>
      </c>
    </row>
    <row r="2309" spans="1:20" x14ac:dyDescent="0.3">
      <c r="A2309" t="s">
        <v>174</v>
      </c>
      <c r="B2309">
        <v>2005</v>
      </c>
      <c r="C2309" t="s">
        <v>21</v>
      </c>
      <c r="D2309">
        <v>43.3</v>
      </c>
      <c r="E2309">
        <v>48</v>
      </c>
      <c r="F2309">
        <v>30</v>
      </c>
      <c r="G2309">
        <v>3.83</v>
      </c>
      <c r="H2309">
        <v>42.088929110000002</v>
      </c>
      <c r="I2309">
        <v>99</v>
      </c>
      <c r="J2309">
        <v>29</v>
      </c>
      <c r="K2309">
        <v>19.2</v>
      </c>
      <c r="L2309">
        <v>47</v>
      </c>
      <c r="M2309">
        <v>67</v>
      </c>
      <c r="N2309">
        <v>12.25</v>
      </c>
      <c r="O2309">
        <v>287.68919419999997</v>
      </c>
      <c r="P2309">
        <v>5658379</v>
      </c>
      <c r="Q2309">
        <v>9.3000000000000007</v>
      </c>
      <c r="R2309">
        <v>9.3000000000000007</v>
      </c>
      <c r="S2309">
        <v>0.34100000000000003</v>
      </c>
      <c r="T2309">
        <v>7.8</v>
      </c>
    </row>
    <row r="2310" spans="1:20" x14ac:dyDescent="0.3">
      <c r="A2310" t="s">
        <v>174</v>
      </c>
      <c r="B2310">
        <v>2004</v>
      </c>
      <c r="C2310" t="s">
        <v>21</v>
      </c>
      <c r="D2310">
        <v>42.3</v>
      </c>
      <c r="E2310">
        <v>496</v>
      </c>
      <c r="F2310">
        <v>30</v>
      </c>
      <c r="G2310">
        <v>3.99</v>
      </c>
      <c r="H2310">
        <v>38.524547609999999</v>
      </c>
      <c r="I2310">
        <v>99</v>
      </c>
      <c r="J2310">
        <v>7</v>
      </c>
      <c r="K2310">
        <v>18.8</v>
      </c>
      <c r="L2310">
        <v>47</v>
      </c>
      <c r="M2310">
        <v>69</v>
      </c>
      <c r="N2310">
        <v>11.66</v>
      </c>
      <c r="O2310">
        <v>263.14581700000002</v>
      </c>
      <c r="P2310">
        <v>5439695</v>
      </c>
      <c r="Q2310">
        <v>9.5</v>
      </c>
      <c r="R2310">
        <v>9.5</v>
      </c>
      <c r="S2310">
        <v>0.33200000000000002</v>
      </c>
      <c r="T2310">
        <v>7.6</v>
      </c>
    </row>
    <row r="2311" spans="1:20" x14ac:dyDescent="0.3">
      <c r="A2311" t="s">
        <v>174</v>
      </c>
      <c r="B2311">
        <v>2003</v>
      </c>
      <c r="C2311" t="s">
        <v>21</v>
      </c>
      <c r="D2311">
        <v>41.5</v>
      </c>
      <c r="E2311">
        <v>57</v>
      </c>
      <c r="F2311">
        <v>30</v>
      </c>
      <c r="G2311">
        <v>4.07</v>
      </c>
      <c r="H2311">
        <v>38.614732089999997</v>
      </c>
      <c r="I2311">
        <v>99</v>
      </c>
      <c r="J2311">
        <v>586</v>
      </c>
      <c r="K2311">
        <v>18.399999999999999</v>
      </c>
      <c r="L2311">
        <v>47</v>
      </c>
      <c r="M2311">
        <v>66</v>
      </c>
      <c r="N2311">
        <v>11.69</v>
      </c>
      <c r="O2311">
        <v>263.76183120000002</v>
      </c>
      <c r="P2311">
        <v>5199549</v>
      </c>
      <c r="Q2311">
        <v>9.6999999999999993</v>
      </c>
      <c r="R2311">
        <v>9.8000000000000007</v>
      </c>
      <c r="S2311">
        <v>0.32200000000000001</v>
      </c>
      <c r="T2311">
        <v>7.4</v>
      </c>
    </row>
    <row r="2312" spans="1:20" x14ac:dyDescent="0.3">
      <c r="A2312" t="s">
        <v>174</v>
      </c>
      <c r="B2312">
        <v>2002</v>
      </c>
      <c r="C2312" t="s">
        <v>21</v>
      </c>
      <c r="D2312">
        <v>48</v>
      </c>
      <c r="E2312">
        <v>513</v>
      </c>
      <c r="F2312">
        <v>30</v>
      </c>
      <c r="G2312">
        <v>4.0599999999999996</v>
      </c>
      <c r="H2312">
        <v>36.591148949999997</v>
      </c>
      <c r="I2312">
        <v>99</v>
      </c>
      <c r="J2312">
        <v>568</v>
      </c>
      <c r="K2312">
        <v>17.899999999999999</v>
      </c>
      <c r="L2312">
        <v>48</v>
      </c>
      <c r="M2312">
        <v>54</v>
      </c>
      <c r="N2312">
        <v>11.96</v>
      </c>
      <c r="O2312">
        <v>249.93954199999999</v>
      </c>
      <c r="P2312">
        <v>4957216</v>
      </c>
      <c r="Q2312">
        <v>9.9</v>
      </c>
      <c r="R2312">
        <v>1</v>
      </c>
      <c r="S2312">
        <v>0.30599999999999999</v>
      </c>
      <c r="T2312">
        <v>7.2</v>
      </c>
    </row>
    <row r="2313" spans="1:20" x14ac:dyDescent="0.3">
      <c r="A2313" t="s">
        <v>174</v>
      </c>
      <c r="B2313">
        <v>2001</v>
      </c>
      <c r="C2313" t="s">
        <v>21</v>
      </c>
      <c r="D2313">
        <v>41</v>
      </c>
      <c r="E2313">
        <v>519</v>
      </c>
      <c r="F2313">
        <v>30</v>
      </c>
      <c r="G2313">
        <v>4.21</v>
      </c>
      <c r="H2313">
        <v>33.346914550000001</v>
      </c>
      <c r="I2313">
        <v>99</v>
      </c>
      <c r="J2313">
        <v>649</v>
      </c>
      <c r="K2313">
        <v>17.5</v>
      </c>
      <c r="L2313">
        <v>48</v>
      </c>
      <c r="M2313">
        <v>38</v>
      </c>
      <c r="N2313">
        <v>11.83</v>
      </c>
      <c r="O2313">
        <v>227.779471</v>
      </c>
      <c r="P2313">
        <v>4739147</v>
      </c>
      <c r="Q2313">
        <v>1.1000000000000001</v>
      </c>
      <c r="R2313">
        <v>1.2</v>
      </c>
      <c r="S2313">
        <v>0.30199999999999999</v>
      </c>
      <c r="T2313">
        <v>7</v>
      </c>
    </row>
    <row r="2314" spans="1:20" x14ac:dyDescent="0.3">
      <c r="A2314" t="s">
        <v>174</v>
      </c>
      <c r="B2314">
        <v>2000</v>
      </c>
      <c r="C2314" t="s">
        <v>21</v>
      </c>
      <c r="D2314">
        <v>39</v>
      </c>
      <c r="E2314">
        <v>533</v>
      </c>
      <c r="F2314">
        <v>29</v>
      </c>
      <c r="G2314">
        <v>3.97</v>
      </c>
      <c r="H2314">
        <v>20.395682829999998</v>
      </c>
      <c r="I2314">
        <v>99</v>
      </c>
      <c r="J2314">
        <v>3575</v>
      </c>
      <c r="K2314">
        <v>17.2</v>
      </c>
      <c r="L2314">
        <v>48</v>
      </c>
      <c r="M2314">
        <v>46</v>
      </c>
      <c r="N2314">
        <v>13.63</v>
      </c>
      <c r="O2314">
        <v>139.31477340000001</v>
      </c>
      <c r="P2314">
        <v>4564297</v>
      </c>
      <c r="Q2314">
        <v>1.3</v>
      </c>
      <c r="R2314">
        <v>1.4</v>
      </c>
      <c r="S2314">
        <v>0.29199999999999998</v>
      </c>
      <c r="T2314">
        <v>6.7</v>
      </c>
    </row>
    <row r="2315" spans="1:20" x14ac:dyDescent="0.3">
      <c r="A2315" t="s">
        <v>175</v>
      </c>
      <c r="B2315">
        <v>2015</v>
      </c>
      <c r="C2315" t="s">
        <v>29</v>
      </c>
      <c r="D2315">
        <v>83.1</v>
      </c>
      <c r="E2315">
        <v>55</v>
      </c>
      <c r="F2315">
        <v>3</v>
      </c>
      <c r="G2315">
        <v>1.79</v>
      </c>
      <c r="H2315">
        <v>64.900000000000006</v>
      </c>
      <c r="I2315">
        <v>96</v>
      </c>
      <c r="J2315">
        <v>17</v>
      </c>
      <c r="K2315">
        <v>33.200000000000003</v>
      </c>
      <c r="L2315">
        <v>4</v>
      </c>
      <c r="M2315">
        <v>96</v>
      </c>
      <c r="N2315">
        <v>4.9000000000000004</v>
      </c>
      <c r="O2315">
        <v>53629.737459999997</v>
      </c>
      <c r="P2315">
        <v>444</v>
      </c>
      <c r="Q2315">
        <v>2.2000000000000002</v>
      </c>
      <c r="R2315">
        <v>2.2000000000000002</v>
      </c>
      <c r="S2315">
        <v>0.92400000000000004</v>
      </c>
      <c r="T2315">
        <v>15.4</v>
      </c>
    </row>
    <row r="2316" spans="1:20" x14ac:dyDescent="0.3">
      <c r="A2316" t="s">
        <v>175</v>
      </c>
      <c r="B2316">
        <v>2014</v>
      </c>
      <c r="C2316" t="s">
        <v>29</v>
      </c>
      <c r="D2316">
        <v>82.9</v>
      </c>
      <c r="E2316">
        <v>56</v>
      </c>
      <c r="F2316">
        <v>3</v>
      </c>
      <c r="G2316">
        <v>1.83</v>
      </c>
      <c r="H2316">
        <v>7971.6463610000001</v>
      </c>
      <c r="I2316">
        <v>96</v>
      </c>
      <c r="J2316">
        <v>17</v>
      </c>
      <c r="K2316">
        <v>32.9</v>
      </c>
      <c r="L2316">
        <v>4</v>
      </c>
      <c r="M2316">
        <v>96</v>
      </c>
      <c r="N2316">
        <v>4.92</v>
      </c>
      <c r="O2316">
        <v>56336.723400000003</v>
      </c>
      <c r="P2316">
        <v>444</v>
      </c>
      <c r="Q2316">
        <v>2.2000000000000002</v>
      </c>
      <c r="R2316">
        <v>2.2000000000000002</v>
      </c>
      <c r="S2316">
        <v>0.92200000000000004</v>
      </c>
      <c r="T2316">
        <v>15.4</v>
      </c>
    </row>
    <row r="2317" spans="1:20" x14ac:dyDescent="0.3">
      <c r="A2317" t="s">
        <v>175</v>
      </c>
      <c r="B2317">
        <v>2013</v>
      </c>
      <c r="C2317" t="s">
        <v>29</v>
      </c>
      <c r="D2317">
        <v>82.7</v>
      </c>
      <c r="E2317">
        <v>57</v>
      </c>
      <c r="F2317">
        <v>3</v>
      </c>
      <c r="G2317">
        <v>1.83</v>
      </c>
      <c r="H2317">
        <v>714.34410190000006</v>
      </c>
      <c r="I2317">
        <v>97</v>
      </c>
      <c r="J2317">
        <v>138</v>
      </c>
      <c r="K2317">
        <v>32.700000000000003</v>
      </c>
      <c r="L2317">
        <v>4</v>
      </c>
      <c r="M2317">
        <v>97</v>
      </c>
      <c r="N2317">
        <v>4.53</v>
      </c>
      <c r="O2317">
        <v>5629.1891400000004</v>
      </c>
      <c r="P2317">
        <v>444</v>
      </c>
      <c r="Q2317">
        <v>2.2000000000000002</v>
      </c>
      <c r="R2317">
        <v>2.2000000000000002</v>
      </c>
      <c r="S2317">
        <v>0.92</v>
      </c>
      <c r="T2317">
        <v>15.4</v>
      </c>
    </row>
    <row r="2318" spans="1:20" x14ac:dyDescent="0.3">
      <c r="A2318" t="s">
        <v>175</v>
      </c>
      <c r="B2318">
        <v>2012</v>
      </c>
      <c r="C2318" t="s">
        <v>29</v>
      </c>
      <c r="D2318">
        <v>82.5</v>
      </c>
      <c r="E2318">
        <v>59</v>
      </c>
      <c r="F2318">
        <v>3</v>
      </c>
      <c r="G2318">
        <v>1.89</v>
      </c>
      <c r="H2318">
        <v>6041.8589810000003</v>
      </c>
      <c r="I2318">
        <v>97</v>
      </c>
      <c r="J2318">
        <v>42</v>
      </c>
      <c r="K2318">
        <v>32.4</v>
      </c>
      <c r="L2318">
        <v>4</v>
      </c>
      <c r="M2318">
        <v>97</v>
      </c>
      <c r="N2318">
        <v>4.22</v>
      </c>
      <c r="O2318">
        <v>54431.161990000001</v>
      </c>
      <c r="P2318">
        <v>444</v>
      </c>
      <c r="Q2318">
        <v>2.2000000000000002</v>
      </c>
      <c r="R2318">
        <v>2.1</v>
      </c>
      <c r="S2318">
        <v>0.91700000000000004</v>
      </c>
      <c r="T2318">
        <v>15.4</v>
      </c>
    </row>
    <row r="2319" spans="1:20" x14ac:dyDescent="0.3">
      <c r="A2319" t="s">
        <v>175</v>
      </c>
      <c r="B2319">
        <v>2011</v>
      </c>
      <c r="C2319" t="s">
        <v>29</v>
      </c>
      <c r="D2319">
        <v>82.2</v>
      </c>
      <c r="E2319">
        <v>6</v>
      </c>
      <c r="F2319">
        <v>3</v>
      </c>
      <c r="G2319">
        <v>1.8</v>
      </c>
      <c r="H2319">
        <v>638.00010970000005</v>
      </c>
      <c r="I2319">
        <v>96</v>
      </c>
      <c r="J2319">
        <v>148</v>
      </c>
      <c r="K2319">
        <v>32.1</v>
      </c>
      <c r="L2319">
        <v>4</v>
      </c>
      <c r="M2319">
        <v>96</v>
      </c>
      <c r="N2319">
        <v>3.93</v>
      </c>
      <c r="O2319">
        <v>53166.675810000001</v>
      </c>
      <c r="P2319">
        <v>444</v>
      </c>
      <c r="Q2319">
        <v>2.1</v>
      </c>
      <c r="R2319">
        <v>2.1</v>
      </c>
      <c r="S2319">
        <v>0.91100000000000003</v>
      </c>
      <c r="T2319">
        <v>15.2</v>
      </c>
    </row>
    <row r="2320" spans="1:20" x14ac:dyDescent="0.3">
      <c r="A2320" t="s">
        <v>175</v>
      </c>
      <c r="B2320">
        <v>2010</v>
      </c>
      <c r="C2320" t="s">
        <v>29</v>
      </c>
      <c r="D2320">
        <v>82</v>
      </c>
      <c r="E2320">
        <v>61</v>
      </c>
      <c r="F2320">
        <v>3</v>
      </c>
      <c r="G2320">
        <v>1.84</v>
      </c>
      <c r="H2320">
        <v>4540.5437519999996</v>
      </c>
      <c r="I2320">
        <v>96</v>
      </c>
      <c r="J2320">
        <v>50</v>
      </c>
      <c r="K2320">
        <v>31.8</v>
      </c>
      <c r="L2320">
        <v>4</v>
      </c>
      <c r="M2320">
        <v>96</v>
      </c>
      <c r="N2320">
        <v>3.96</v>
      </c>
      <c r="O2320">
        <v>46569.679510000002</v>
      </c>
      <c r="P2320">
        <v>444</v>
      </c>
      <c r="Q2320">
        <v>2.1</v>
      </c>
      <c r="R2320">
        <v>2.1</v>
      </c>
      <c r="S2320">
        <v>0.88900000000000001</v>
      </c>
      <c r="T2320">
        <v>14.5</v>
      </c>
    </row>
    <row r="2321" spans="1:20" x14ac:dyDescent="0.3">
      <c r="A2321" t="s">
        <v>175</v>
      </c>
      <c r="B2321">
        <v>2009</v>
      </c>
      <c r="C2321" t="s">
        <v>29</v>
      </c>
      <c r="D2321">
        <v>81.7</v>
      </c>
      <c r="E2321">
        <v>62</v>
      </c>
      <c r="F2321">
        <v>3</v>
      </c>
      <c r="G2321">
        <v>1.73</v>
      </c>
      <c r="H2321">
        <v>462.93069860000003</v>
      </c>
      <c r="I2321">
        <v>96</v>
      </c>
      <c r="J2321">
        <v>16</v>
      </c>
      <c r="K2321">
        <v>31.5</v>
      </c>
      <c r="L2321">
        <v>4</v>
      </c>
      <c r="M2321">
        <v>97</v>
      </c>
      <c r="N2321">
        <v>4.2699999999999996</v>
      </c>
      <c r="O2321">
        <v>38577.558219999999</v>
      </c>
      <c r="P2321">
        <v>444</v>
      </c>
      <c r="Q2321">
        <v>2.1</v>
      </c>
      <c r="R2321">
        <v>2.1</v>
      </c>
      <c r="S2321">
        <v>0.88700000000000001</v>
      </c>
      <c r="T2321">
        <v>14.4</v>
      </c>
    </row>
    <row r="2322" spans="1:20" x14ac:dyDescent="0.3">
      <c r="A2322" t="s">
        <v>175</v>
      </c>
      <c r="B2322">
        <v>2008</v>
      </c>
      <c r="C2322" t="s">
        <v>29</v>
      </c>
      <c r="D2322">
        <v>81.400000000000006</v>
      </c>
      <c r="E2322">
        <v>64</v>
      </c>
      <c r="F2322">
        <v>3</v>
      </c>
      <c r="G2322">
        <v>1.7</v>
      </c>
      <c r="H2322">
        <v>3404.1309900000001</v>
      </c>
      <c r="I2322">
        <v>97</v>
      </c>
      <c r="J2322">
        <v>18</v>
      </c>
      <c r="K2322">
        <v>31.2</v>
      </c>
      <c r="L2322">
        <v>4</v>
      </c>
      <c r="M2322">
        <v>97</v>
      </c>
      <c r="N2322">
        <v>3.91</v>
      </c>
      <c r="O2322">
        <v>39721.481800000001</v>
      </c>
      <c r="P2322">
        <v>444</v>
      </c>
      <c r="Q2322">
        <v>2.1</v>
      </c>
      <c r="R2322">
        <v>2.1</v>
      </c>
      <c r="S2322">
        <v>0.88</v>
      </c>
      <c r="T2322">
        <v>14.2</v>
      </c>
    </row>
    <row r="2323" spans="1:20" x14ac:dyDescent="0.3">
      <c r="A2323" t="s">
        <v>175</v>
      </c>
      <c r="B2323">
        <v>2007</v>
      </c>
      <c r="C2323" t="s">
        <v>29</v>
      </c>
      <c r="D2323">
        <v>81.099999999999994</v>
      </c>
      <c r="E2323">
        <v>65</v>
      </c>
      <c r="F2323">
        <v>3</v>
      </c>
      <c r="G2323">
        <v>1.6</v>
      </c>
      <c r="H2323">
        <v>3082.9735350000001</v>
      </c>
      <c r="I2323">
        <v>96</v>
      </c>
      <c r="J2323">
        <v>15</v>
      </c>
      <c r="K2323">
        <v>3.9</v>
      </c>
      <c r="L2323">
        <v>4</v>
      </c>
      <c r="M2323">
        <v>97</v>
      </c>
      <c r="N2323">
        <v>3.46</v>
      </c>
      <c r="O2323">
        <v>39223.581870000002</v>
      </c>
      <c r="P2323">
        <v>444</v>
      </c>
      <c r="Q2323">
        <v>2.1</v>
      </c>
      <c r="R2323">
        <v>2</v>
      </c>
      <c r="S2323">
        <v>0.873</v>
      </c>
      <c r="T2323">
        <v>14.1</v>
      </c>
    </row>
    <row r="2324" spans="1:20" x14ac:dyDescent="0.3">
      <c r="A2324" t="s">
        <v>175</v>
      </c>
      <c r="B2324">
        <v>2006</v>
      </c>
      <c r="C2324" t="s">
        <v>29</v>
      </c>
      <c r="D2324">
        <v>87</v>
      </c>
      <c r="E2324">
        <v>66</v>
      </c>
      <c r="F2324">
        <v>3</v>
      </c>
      <c r="G2324">
        <v>1.55</v>
      </c>
      <c r="H2324">
        <v>2639.3769550000002</v>
      </c>
      <c r="I2324">
        <v>95</v>
      </c>
      <c r="J2324">
        <v>23</v>
      </c>
      <c r="K2324">
        <v>3.5</v>
      </c>
      <c r="L2324">
        <v>4</v>
      </c>
      <c r="M2324">
        <v>95</v>
      </c>
      <c r="N2324">
        <v>3.66</v>
      </c>
      <c r="O2324">
        <v>33579.859479999999</v>
      </c>
      <c r="P2324">
        <v>444</v>
      </c>
      <c r="Q2324">
        <v>2.1</v>
      </c>
      <c r="R2324">
        <v>2</v>
      </c>
      <c r="S2324">
        <v>0.83899999999999997</v>
      </c>
      <c r="T2324">
        <v>13.9</v>
      </c>
    </row>
    <row r="2325" spans="1:20" x14ac:dyDescent="0.3">
      <c r="A2325" t="s">
        <v>175</v>
      </c>
      <c r="B2325">
        <v>2005</v>
      </c>
      <c r="C2325" t="s">
        <v>29</v>
      </c>
      <c r="D2325">
        <v>82</v>
      </c>
      <c r="E2325">
        <v>69</v>
      </c>
      <c r="F2325">
        <v>3</v>
      </c>
      <c r="G2325">
        <v>1.49</v>
      </c>
      <c r="H2325">
        <v>2356.731479</v>
      </c>
      <c r="I2325">
        <v>96</v>
      </c>
      <c r="J2325">
        <v>33</v>
      </c>
      <c r="K2325">
        <v>3.2</v>
      </c>
      <c r="L2325">
        <v>4</v>
      </c>
      <c r="M2325">
        <v>96</v>
      </c>
      <c r="N2325">
        <v>3.74</v>
      </c>
      <c r="O2325">
        <v>29869.85398</v>
      </c>
      <c r="P2325">
        <v>444</v>
      </c>
      <c r="Q2325">
        <v>2.1</v>
      </c>
      <c r="R2325">
        <v>2</v>
      </c>
      <c r="S2325">
        <v>0.82099999999999995</v>
      </c>
      <c r="T2325">
        <v>12.6</v>
      </c>
    </row>
    <row r="2326" spans="1:20" x14ac:dyDescent="0.3">
      <c r="A2326" t="s">
        <v>175</v>
      </c>
      <c r="B2326">
        <v>2004</v>
      </c>
      <c r="C2326" t="s">
        <v>29</v>
      </c>
      <c r="D2326">
        <v>79.7</v>
      </c>
      <c r="E2326">
        <v>71</v>
      </c>
      <c r="F2326">
        <v>3</v>
      </c>
      <c r="G2326">
        <v>1.45</v>
      </c>
      <c r="H2326">
        <v>204.24818920000001</v>
      </c>
      <c r="I2326">
        <v>94</v>
      </c>
      <c r="J2326">
        <v>96</v>
      </c>
      <c r="K2326">
        <v>29.9</v>
      </c>
      <c r="L2326">
        <v>4</v>
      </c>
      <c r="M2326">
        <v>95</v>
      </c>
      <c r="N2326">
        <v>3.17</v>
      </c>
      <c r="O2326">
        <v>2745.2713600000002</v>
      </c>
      <c r="P2326">
        <v>444</v>
      </c>
      <c r="Q2326">
        <v>2.1</v>
      </c>
      <c r="R2326">
        <v>2</v>
      </c>
      <c r="S2326">
        <v>0.82</v>
      </c>
      <c r="T2326">
        <v>12.7</v>
      </c>
    </row>
    <row r="2327" spans="1:20" x14ac:dyDescent="0.3">
      <c r="A2327" t="s">
        <v>175</v>
      </c>
      <c r="B2327">
        <v>2003</v>
      </c>
      <c r="C2327" t="s">
        <v>29</v>
      </c>
      <c r="D2327">
        <v>79.3</v>
      </c>
      <c r="E2327">
        <v>73</v>
      </c>
      <c r="F2327">
        <v>3</v>
      </c>
      <c r="G2327">
        <v>1.43</v>
      </c>
      <c r="H2327">
        <v>2263.0683260000001</v>
      </c>
      <c r="I2327">
        <v>95</v>
      </c>
      <c r="J2327">
        <v>33</v>
      </c>
      <c r="K2327">
        <v>29.6</v>
      </c>
      <c r="L2327">
        <v>4</v>
      </c>
      <c r="M2327">
        <v>96</v>
      </c>
      <c r="N2327">
        <v>3.63</v>
      </c>
      <c r="O2327">
        <v>23573.628400000001</v>
      </c>
      <c r="P2327">
        <v>444</v>
      </c>
      <c r="Q2327">
        <v>2.1</v>
      </c>
      <c r="R2327">
        <v>2</v>
      </c>
      <c r="S2327">
        <v>0.81899999999999995</v>
      </c>
      <c r="T2327">
        <v>12.7</v>
      </c>
    </row>
    <row r="2328" spans="1:20" x14ac:dyDescent="0.3">
      <c r="A2328" t="s">
        <v>175</v>
      </c>
      <c r="B2328">
        <v>2002</v>
      </c>
      <c r="C2328" t="s">
        <v>29</v>
      </c>
      <c r="D2328">
        <v>79</v>
      </c>
      <c r="E2328">
        <v>74</v>
      </c>
      <c r="F2328">
        <v>3</v>
      </c>
      <c r="G2328">
        <v>2.16</v>
      </c>
      <c r="H2328">
        <v>142.09898179999999</v>
      </c>
      <c r="I2328">
        <v>95</v>
      </c>
      <c r="J2328">
        <v>211</v>
      </c>
      <c r="K2328">
        <v>29.2</v>
      </c>
      <c r="L2328">
        <v>4</v>
      </c>
      <c r="M2328">
        <v>94</v>
      </c>
      <c r="N2328">
        <v>2.84</v>
      </c>
      <c r="O2328">
        <v>2216.8327899999999</v>
      </c>
      <c r="P2328">
        <v>444</v>
      </c>
      <c r="Q2328">
        <v>2.1</v>
      </c>
      <c r="R2328">
        <v>2</v>
      </c>
      <c r="S2328">
        <v>0.81799999999999995</v>
      </c>
      <c r="T2328">
        <v>12.6</v>
      </c>
    </row>
    <row r="2329" spans="1:20" x14ac:dyDescent="0.3">
      <c r="A2329" t="s">
        <v>175</v>
      </c>
      <c r="B2329">
        <v>2001</v>
      </c>
      <c r="C2329" t="s">
        <v>29</v>
      </c>
      <c r="D2329">
        <v>78.7</v>
      </c>
      <c r="E2329">
        <v>76</v>
      </c>
      <c r="F2329">
        <v>3</v>
      </c>
      <c r="G2329">
        <v>2.08</v>
      </c>
      <c r="H2329">
        <v>1003.366877</v>
      </c>
      <c r="I2329">
        <v>95</v>
      </c>
      <c r="J2329">
        <v>408</v>
      </c>
      <c r="K2329">
        <v>28.9</v>
      </c>
      <c r="L2329">
        <v>4</v>
      </c>
      <c r="M2329">
        <v>95</v>
      </c>
      <c r="N2329">
        <v>2.37</v>
      </c>
      <c r="O2329">
        <v>21577.782299999999</v>
      </c>
      <c r="P2329">
        <v>444</v>
      </c>
      <c r="Q2329">
        <v>2.1</v>
      </c>
      <c r="R2329">
        <v>2</v>
      </c>
      <c r="S2329">
        <v>0.82</v>
      </c>
      <c r="T2329">
        <v>12.7</v>
      </c>
    </row>
    <row r="2330" spans="1:20" x14ac:dyDescent="0.3">
      <c r="A2330" t="s">
        <v>175</v>
      </c>
      <c r="B2330">
        <v>2000</v>
      </c>
      <c r="C2330" t="s">
        <v>29</v>
      </c>
      <c r="D2330">
        <v>78.3</v>
      </c>
      <c r="E2330">
        <v>78</v>
      </c>
      <c r="F2330">
        <v>3</v>
      </c>
      <c r="G2330">
        <v>2.0299999999999998</v>
      </c>
      <c r="H2330">
        <v>1855.828806</v>
      </c>
      <c r="I2330">
        <v>97</v>
      </c>
      <c r="J2330">
        <v>141</v>
      </c>
      <c r="K2330">
        <v>28.5</v>
      </c>
      <c r="L2330">
        <v>4</v>
      </c>
      <c r="M2330">
        <v>98</v>
      </c>
      <c r="N2330">
        <v>2.71</v>
      </c>
      <c r="O2330">
        <v>23792.677</v>
      </c>
      <c r="P2330">
        <v>444</v>
      </c>
      <c r="Q2330">
        <v>2.1</v>
      </c>
      <c r="R2330">
        <v>2</v>
      </c>
      <c r="S2330">
        <v>0.81</v>
      </c>
      <c r="T2330">
        <v>12.5</v>
      </c>
    </row>
    <row r="2331" spans="1:20" x14ac:dyDescent="0.3">
      <c r="A2331" t="s">
        <v>176</v>
      </c>
      <c r="B2331">
        <v>2015</v>
      </c>
      <c r="C2331" t="s">
        <v>29</v>
      </c>
      <c r="D2331">
        <v>76.7</v>
      </c>
      <c r="E2331">
        <v>19</v>
      </c>
      <c r="F2331">
        <v>3</v>
      </c>
      <c r="G2331">
        <v>0.01</v>
      </c>
      <c r="H2331">
        <v>64.900000000000006</v>
      </c>
      <c r="I2331">
        <v>96</v>
      </c>
      <c r="J2331">
        <v>1</v>
      </c>
      <c r="K2331">
        <v>59.1</v>
      </c>
      <c r="L2331">
        <v>4</v>
      </c>
      <c r="M2331">
        <v>96</v>
      </c>
      <c r="N2331">
        <v>4.9000000000000004</v>
      </c>
      <c r="O2331">
        <v>1766.9475950000001</v>
      </c>
      <c r="P2331">
        <v>444</v>
      </c>
      <c r="Q2331">
        <v>1.2</v>
      </c>
      <c r="R2331">
        <v>1.2</v>
      </c>
      <c r="S2331">
        <v>0.84199999999999997</v>
      </c>
      <c r="T2331">
        <v>15</v>
      </c>
    </row>
    <row r="2332" spans="1:20" x14ac:dyDescent="0.3">
      <c r="A2332" t="s">
        <v>176</v>
      </c>
      <c r="B2332">
        <v>2014</v>
      </c>
      <c r="C2332" t="s">
        <v>29</v>
      </c>
      <c r="D2332">
        <v>76.400000000000006</v>
      </c>
      <c r="E2332">
        <v>113</v>
      </c>
      <c r="F2332">
        <v>3</v>
      </c>
      <c r="G2332">
        <v>10.6</v>
      </c>
      <c r="H2332">
        <v>64.900000000000006</v>
      </c>
      <c r="I2332">
        <v>97</v>
      </c>
      <c r="J2332">
        <v>17</v>
      </c>
      <c r="K2332">
        <v>58.4</v>
      </c>
      <c r="L2332">
        <v>4</v>
      </c>
      <c r="M2332">
        <v>97</v>
      </c>
      <c r="N2332">
        <v>8.5</v>
      </c>
      <c r="O2332">
        <v>1766.9475950000001</v>
      </c>
      <c r="P2332">
        <v>444</v>
      </c>
      <c r="Q2332">
        <v>1.2</v>
      </c>
      <c r="R2332">
        <v>1.2</v>
      </c>
      <c r="S2332">
        <v>0.84099999999999997</v>
      </c>
      <c r="T2332">
        <v>15.1</v>
      </c>
    </row>
    <row r="2333" spans="1:20" x14ac:dyDescent="0.3">
      <c r="A2333" t="s">
        <v>176</v>
      </c>
      <c r="B2333">
        <v>2013</v>
      </c>
      <c r="C2333" t="s">
        <v>29</v>
      </c>
      <c r="D2333">
        <v>76.099999999999994</v>
      </c>
      <c r="E2333">
        <v>114</v>
      </c>
      <c r="F2333">
        <v>3</v>
      </c>
      <c r="G2333">
        <v>9.89</v>
      </c>
      <c r="H2333">
        <v>64.900000000000006</v>
      </c>
      <c r="I2333">
        <v>98</v>
      </c>
      <c r="J2333">
        <v>17</v>
      </c>
      <c r="K2333">
        <v>57.8</v>
      </c>
      <c r="L2333">
        <v>4</v>
      </c>
      <c r="M2333">
        <v>98</v>
      </c>
      <c r="N2333">
        <v>8</v>
      </c>
      <c r="O2333">
        <v>1766.9475950000001</v>
      </c>
      <c r="P2333">
        <v>444</v>
      </c>
      <c r="Q2333">
        <v>1.2</v>
      </c>
      <c r="R2333">
        <v>1.3</v>
      </c>
      <c r="S2333">
        <v>0.83799999999999997</v>
      </c>
      <c r="T2333">
        <v>15</v>
      </c>
    </row>
    <row r="2334" spans="1:20" x14ac:dyDescent="0.3">
      <c r="A2334" t="s">
        <v>176</v>
      </c>
      <c r="B2334">
        <v>2012</v>
      </c>
      <c r="C2334" t="s">
        <v>29</v>
      </c>
      <c r="D2334">
        <v>75.8</v>
      </c>
      <c r="E2334">
        <v>118</v>
      </c>
      <c r="F2334">
        <v>3</v>
      </c>
      <c r="G2334">
        <v>10.119999999999999</v>
      </c>
      <c r="H2334">
        <v>64.900000000000006</v>
      </c>
      <c r="I2334">
        <v>99</v>
      </c>
      <c r="J2334">
        <v>17</v>
      </c>
      <c r="K2334">
        <v>57.2</v>
      </c>
      <c r="L2334">
        <v>4</v>
      </c>
      <c r="M2334">
        <v>99</v>
      </c>
      <c r="N2334">
        <v>8.15</v>
      </c>
      <c r="O2334">
        <v>1766.9475950000001</v>
      </c>
      <c r="P2334">
        <v>444</v>
      </c>
      <c r="Q2334">
        <v>1.2</v>
      </c>
      <c r="R2334">
        <v>1.3</v>
      </c>
      <c r="S2334">
        <v>0.83499999999999996</v>
      </c>
      <c r="T2334">
        <v>15</v>
      </c>
    </row>
    <row r="2335" spans="1:20" x14ac:dyDescent="0.3">
      <c r="A2335" t="s">
        <v>176</v>
      </c>
      <c r="B2335">
        <v>2011</v>
      </c>
      <c r="C2335" t="s">
        <v>29</v>
      </c>
      <c r="D2335">
        <v>75.599999999999994</v>
      </c>
      <c r="E2335">
        <v>122</v>
      </c>
      <c r="F2335">
        <v>3</v>
      </c>
      <c r="G2335">
        <v>10.24</v>
      </c>
      <c r="H2335">
        <v>64.900000000000006</v>
      </c>
      <c r="I2335">
        <v>99</v>
      </c>
      <c r="J2335">
        <v>17</v>
      </c>
      <c r="K2335">
        <v>56.5</v>
      </c>
      <c r="L2335">
        <v>4</v>
      </c>
      <c r="M2335">
        <v>99</v>
      </c>
      <c r="N2335">
        <v>7.96</v>
      </c>
      <c r="O2335">
        <v>1766.9475950000001</v>
      </c>
      <c r="P2335">
        <v>444</v>
      </c>
      <c r="Q2335">
        <v>1.2</v>
      </c>
      <c r="R2335">
        <v>1.3</v>
      </c>
      <c r="S2335">
        <v>0.82899999999999996</v>
      </c>
      <c r="T2335">
        <v>15</v>
      </c>
    </row>
    <row r="2336" spans="1:20" x14ac:dyDescent="0.3">
      <c r="A2336" t="s">
        <v>176</v>
      </c>
      <c r="B2336">
        <v>2010</v>
      </c>
      <c r="C2336" t="s">
        <v>29</v>
      </c>
      <c r="D2336">
        <v>75.099999999999994</v>
      </c>
      <c r="E2336">
        <v>124</v>
      </c>
      <c r="F2336">
        <v>3</v>
      </c>
      <c r="G2336">
        <v>10.130000000000001</v>
      </c>
      <c r="H2336">
        <v>64.900000000000006</v>
      </c>
      <c r="I2336">
        <v>99</v>
      </c>
      <c r="J2336">
        <v>17</v>
      </c>
      <c r="K2336">
        <v>55.9</v>
      </c>
      <c r="L2336">
        <v>4</v>
      </c>
      <c r="M2336">
        <v>99</v>
      </c>
      <c r="N2336">
        <v>8.51</v>
      </c>
      <c r="O2336">
        <v>1766.9475950000001</v>
      </c>
      <c r="P2336">
        <v>444</v>
      </c>
      <c r="Q2336">
        <v>1.3</v>
      </c>
      <c r="R2336">
        <v>1.3</v>
      </c>
      <c r="S2336">
        <v>0.82199999999999995</v>
      </c>
      <c r="T2336">
        <v>15</v>
      </c>
    </row>
    <row r="2337" spans="1:20" x14ac:dyDescent="0.3">
      <c r="A2337" t="s">
        <v>176</v>
      </c>
      <c r="B2337">
        <v>2009</v>
      </c>
      <c r="C2337" t="s">
        <v>29</v>
      </c>
      <c r="D2337">
        <v>75</v>
      </c>
      <c r="E2337">
        <v>131</v>
      </c>
      <c r="F2337">
        <v>3</v>
      </c>
      <c r="G2337">
        <v>10.63</v>
      </c>
      <c r="H2337">
        <v>64.900000000000006</v>
      </c>
      <c r="I2337">
        <v>99</v>
      </c>
      <c r="J2337">
        <v>17</v>
      </c>
      <c r="K2337">
        <v>55.3</v>
      </c>
      <c r="L2337">
        <v>4</v>
      </c>
      <c r="M2337">
        <v>99</v>
      </c>
      <c r="N2337">
        <v>9.15</v>
      </c>
      <c r="O2337">
        <v>1766.9475950000001</v>
      </c>
      <c r="P2337">
        <v>444</v>
      </c>
      <c r="Q2337">
        <v>1.3</v>
      </c>
      <c r="R2337">
        <v>1.4</v>
      </c>
      <c r="S2337">
        <v>0.82</v>
      </c>
      <c r="T2337">
        <v>14.9</v>
      </c>
    </row>
    <row r="2338" spans="1:20" x14ac:dyDescent="0.3">
      <c r="A2338" t="s">
        <v>176</v>
      </c>
      <c r="B2338">
        <v>2008</v>
      </c>
      <c r="C2338" t="s">
        <v>29</v>
      </c>
      <c r="D2338">
        <v>74.7</v>
      </c>
      <c r="E2338">
        <v>136</v>
      </c>
      <c r="F2338">
        <v>3</v>
      </c>
      <c r="G2338">
        <v>11.37</v>
      </c>
      <c r="H2338">
        <v>64.900000000000006</v>
      </c>
      <c r="I2338">
        <v>99</v>
      </c>
      <c r="J2338">
        <v>17</v>
      </c>
      <c r="K2338">
        <v>54.8</v>
      </c>
      <c r="L2338">
        <v>4</v>
      </c>
      <c r="M2338">
        <v>99</v>
      </c>
      <c r="N2338">
        <v>8.1999999999999993</v>
      </c>
      <c r="O2338">
        <v>1766.9475950000001</v>
      </c>
      <c r="P2338">
        <v>444</v>
      </c>
      <c r="Q2338">
        <v>1.3</v>
      </c>
      <c r="R2338">
        <v>1.4</v>
      </c>
      <c r="S2338">
        <v>0.81299999999999994</v>
      </c>
      <c r="T2338">
        <v>14.8</v>
      </c>
    </row>
    <row r="2339" spans="1:20" x14ac:dyDescent="0.3">
      <c r="A2339" t="s">
        <v>176</v>
      </c>
      <c r="B2339">
        <v>2007</v>
      </c>
      <c r="C2339" t="s">
        <v>29</v>
      </c>
      <c r="D2339">
        <v>74.400000000000006</v>
      </c>
      <c r="E2339">
        <v>14</v>
      </c>
      <c r="F2339">
        <v>3</v>
      </c>
      <c r="G2339">
        <v>10.58</v>
      </c>
      <c r="H2339">
        <v>64.900000000000006</v>
      </c>
      <c r="I2339">
        <v>99</v>
      </c>
      <c r="J2339">
        <v>17</v>
      </c>
      <c r="K2339">
        <v>54.2</v>
      </c>
      <c r="L2339">
        <v>4</v>
      </c>
      <c r="M2339">
        <v>99</v>
      </c>
      <c r="N2339">
        <v>7.76</v>
      </c>
      <c r="O2339">
        <v>1766.9475950000001</v>
      </c>
      <c r="P2339">
        <v>444</v>
      </c>
      <c r="Q2339">
        <v>1.3</v>
      </c>
      <c r="R2339">
        <v>1.4</v>
      </c>
      <c r="S2339">
        <v>0.80200000000000005</v>
      </c>
      <c r="T2339">
        <v>14.5</v>
      </c>
    </row>
    <row r="2340" spans="1:20" x14ac:dyDescent="0.3">
      <c r="A2340" t="s">
        <v>176</v>
      </c>
      <c r="B2340">
        <v>2006</v>
      </c>
      <c r="C2340" t="s">
        <v>29</v>
      </c>
      <c r="D2340">
        <v>74.3</v>
      </c>
      <c r="E2340">
        <v>138</v>
      </c>
      <c r="F2340">
        <v>3</v>
      </c>
      <c r="G2340">
        <v>10.28</v>
      </c>
      <c r="H2340">
        <v>64.900000000000006</v>
      </c>
      <c r="I2340">
        <v>99</v>
      </c>
      <c r="J2340">
        <v>17</v>
      </c>
      <c r="K2340">
        <v>53.7</v>
      </c>
      <c r="L2340">
        <v>4</v>
      </c>
      <c r="M2340">
        <v>99</v>
      </c>
      <c r="N2340">
        <v>7.35</v>
      </c>
      <c r="O2340">
        <v>1766.9475950000001</v>
      </c>
      <c r="P2340">
        <v>444</v>
      </c>
      <c r="Q2340">
        <v>1.4</v>
      </c>
      <c r="R2340">
        <v>1.5</v>
      </c>
      <c r="S2340">
        <v>0.79300000000000004</v>
      </c>
      <c r="T2340">
        <v>14.3</v>
      </c>
    </row>
    <row r="2341" spans="1:20" x14ac:dyDescent="0.3">
      <c r="A2341" t="s">
        <v>176</v>
      </c>
      <c r="B2341">
        <v>2005</v>
      </c>
      <c r="C2341" t="s">
        <v>29</v>
      </c>
      <c r="D2341">
        <v>74</v>
      </c>
      <c r="E2341">
        <v>141</v>
      </c>
      <c r="F2341">
        <v>3</v>
      </c>
      <c r="G2341">
        <v>10.81</v>
      </c>
      <c r="H2341">
        <v>64.900000000000006</v>
      </c>
      <c r="I2341">
        <v>99</v>
      </c>
      <c r="J2341">
        <v>17</v>
      </c>
      <c r="K2341">
        <v>53.1</v>
      </c>
      <c r="L2341">
        <v>4</v>
      </c>
      <c r="M2341">
        <v>99</v>
      </c>
      <c r="N2341">
        <v>7.4</v>
      </c>
      <c r="O2341">
        <v>1766.9475950000001</v>
      </c>
      <c r="P2341">
        <v>444</v>
      </c>
      <c r="Q2341">
        <v>1.4</v>
      </c>
      <c r="R2341">
        <v>1.5</v>
      </c>
      <c r="S2341">
        <v>0.78400000000000003</v>
      </c>
      <c r="T2341">
        <v>14</v>
      </c>
    </row>
    <row r="2342" spans="1:20" x14ac:dyDescent="0.3">
      <c r="A2342" t="s">
        <v>176</v>
      </c>
      <c r="B2342">
        <v>2004</v>
      </c>
      <c r="C2342" t="s">
        <v>29</v>
      </c>
      <c r="D2342">
        <v>74.099999999999994</v>
      </c>
      <c r="E2342">
        <v>138</v>
      </c>
      <c r="F2342">
        <v>3</v>
      </c>
      <c r="G2342">
        <v>10.029999999999999</v>
      </c>
      <c r="H2342">
        <v>64.900000000000006</v>
      </c>
      <c r="I2342">
        <v>99</v>
      </c>
      <c r="J2342">
        <v>2</v>
      </c>
      <c r="K2342">
        <v>52.6</v>
      </c>
      <c r="L2342">
        <v>4</v>
      </c>
      <c r="M2342">
        <v>99</v>
      </c>
      <c r="N2342">
        <v>7.21</v>
      </c>
      <c r="O2342">
        <v>1766.9475950000001</v>
      </c>
      <c r="P2342">
        <v>444</v>
      </c>
      <c r="Q2342">
        <v>1.4</v>
      </c>
      <c r="R2342">
        <v>1.5</v>
      </c>
      <c r="S2342">
        <v>0.77600000000000002</v>
      </c>
      <c r="T2342">
        <v>13.8</v>
      </c>
    </row>
    <row r="2343" spans="1:20" x14ac:dyDescent="0.3">
      <c r="A2343" t="s">
        <v>176</v>
      </c>
      <c r="B2343">
        <v>2003</v>
      </c>
      <c r="C2343" t="s">
        <v>29</v>
      </c>
      <c r="D2343">
        <v>73.8</v>
      </c>
      <c r="E2343">
        <v>144</v>
      </c>
      <c r="F2343">
        <v>3</v>
      </c>
      <c r="G2343">
        <v>9.85</v>
      </c>
      <c r="H2343">
        <v>64.900000000000006</v>
      </c>
      <c r="I2343">
        <v>99</v>
      </c>
      <c r="J2343">
        <v>1</v>
      </c>
      <c r="K2343">
        <v>52.1</v>
      </c>
      <c r="L2343">
        <v>4</v>
      </c>
      <c r="M2343">
        <v>98</v>
      </c>
      <c r="N2343">
        <v>5.82</v>
      </c>
      <c r="O2343">
        <v>1766.9475950000001</v>
      </c>
      <c r="P2343">
        <v>444</v>
      </c>
      <c r="Q2343">
        <v>1.5</v>
      </c>
      <c r="R2343">
        <v>1.6</v>
      </c>
      <c r="S2343">
        <v>0.77100000000000002</v>
      </c>
      <c r="T2343">
        <v>13.6</v>
      </c>
    </row>
    <row r="2344" spans="1:20" x14ac:dyDescent="0.3">
      <c r="A2344" t="s">
        <v>176</v>
      </c>
      <c r="B2344">
        <v>2002</v>
      </c>
      <c r="C2344" t="s">
        <v>29</v>
      </c>
      <c r="D2344">
        <v>73.7</v>
      </c>
      <c r="E2344">
        <v>145</v>
      </c>
      <c r="F2344">
        <v>3</v>
      </c>
      <c r="G2344">
        <v>10.78</v>
      </c>
      <c r="H2344">
        <v>64.900000000000006</v>
      </c>
      <c r="I2344">
        <v>99</v>
      </c>
      <c r="J2344">
        <v>17</v>
      </c>
      <c r="K2344">
        <v>51.6</v>
      </c>
      <c r="L2344">
        <v>4</v>
      </c>
      <c r="M2344">
        <v>98</v>
      </c>
      <c r="N2344">
        <v>5.63</v>
      </c>
      <c r="O2344">
        <v>1766.9475950000001</v>
      </c>
      <c r="P2344">
        <v>444</v>
      </c>
      <c r="Q2344">
        <v>1.5</v>
      </c>
      <c r="R2344">
        <v>1.6</v>
      </c>
      <c r="S2344">
        <v>0.76300000000000001</v>
      </c>
      <c r="T2344">
        <v>13.3</v>
      </c>
    </row>
    <row r="2345" spans="1:20" x14ac:dyDescent="0.3">
      <c r="A2345" t="s">
        <v>176</v>
      </c>
      <c r="B2345">
        <v>2001</v>
      </c>
      <c r="C2345" t="s">
        <v>29</v>
      </c>
      <c r="D2345">
        <v>73.3</v>
      </c>
      <c r="E2345">
        <v>145</v>
      </c>
      <c r="F2345">
        <v>3</v>
      </c>
      <c r="G2345">
        <v>10.73</v>
      </c>
      <c r="H2345">
        <v>64.900000000000006</v>
      </c>
      <c r="I2345">
        <v>99</v>
      </c>
      <c r="J2345">
        <v>17</v>
      </c>
      <c r="K2345">
        <v>51.1</v>
      </c>
      <c r="L2345">
        <v>1</v>
      </c>
      <c r="M2345">
        <v>99</v>
      </c>
      <c r="N2345">
        <v>5.5</v>
      </c>
      <c r="O2345">
        <v>1766.9475950000001</v>
      </c>
      <c r="P2345">
        <v>444</v>
      </c>
      <c r="Q2345">
        <v>1.5</v>
      </c>
      <c r="R2345">
        <v>1.6</v>
      </c>
      <c r="S2345">
        <v>0.76300000000000001</v>
      </c>
      <c r="T2345">
        <v>13.3</v>
      </c>
    </row>
    <row r="2346" spans="1:20" x14ac:dyDescent="0.3">
      <c r="A2346" t="s">
        <v>176</v>
      </c>
      <c r="B2346">
        <v>2000</v>
      </c>
      <c r="C2346" t="s">
        <v>29</v>
      </c>
      <c r="D2346">
        <v>73</v>
      </c>
      <c r="E2346">
        <v>147</v>
      </c>
      <c r="F2346">
        <v>3</v>
      </c>
      <c r="G2346">
        <v>11.06</v>
      </c>
      <c r="H2346">
        <v>64.900000000000006</v>
      </c>
      <c r="I2346">
        <v>98</v>
      </c>
      <c r="J2346">
        <v>17</v>
      </c>
      <c r="K2346">
        <v>5.7</v>
      </c>
      <c r="L2346">
        <v>1</v>
      </c>
      <c r="M2346">
        <v>98</v>
      </c>
      <c r="N2346">
        <v>5.5</v>
      </c>
      <c r="O2346">
        <v>1766.9475950000001</v>
      </c>
      <c r="P2346">
        <v>444</v>
      </c>
      <c r="Q2346">
        <v>1.6</v>
      </c>
      <c r="R2346">
        <v>1.7</v>
      </c>
      <c r="S2346">
        <v>0.76100000000000001</v>
      </c>
      <c r="T2346">
        <v>13</v>
      </c>
    </row>
    <row r="2347" spans="1:20" x14ac:dyDescent="0.3">
      <c r="A2347" t="s">
        <v>177</v>
      </c>
      <c r="B2347">
        <v>2015</v>
      </c>
      <c r="C2347" t="s">
        <v>29</v>
      </c>
      <c r="D2347">
        <v>88</v>
      </c>
      <c r="E2347">
        <v>74</v>
      </c>
      <c r="F2347">
        <v>3</v>
      </c>
      <c r="G2347">
        <v>0.01</v>
      </c>
      <c r="H2347">
        <v>64.900000000000006</v>
      </c>
      <c r="I2347">
        <v>99</v>
      </c>
      <c r="J2347">
        <v>18</v>
      </c>
      <c r="K2347">
        <v>6.1</v>
      </c>
      <c r="L2347">
        <v>4</v>
      </c>
      <c r="M2347">
        <v>95</v>
      </c>
      <c r="N2347">
        <v>4.9000000000000004</v>
      </c>
      <c r="O2347">
        <v>2729.8638299999998</v>
      </c>
      <c r="P2347">
        <v>263531</v>
      </c>
      <c r="Q2347">
        <v>1.4</v>
      </c>
      <c r="R2347">
        <v>1.3</v>
      </c>
      <c r="S2347">
        <v>0.88800000000000001</v>
      </c>
      <c r="T2347">
        <v>17.3</v>
      </c>
    </row>
    <row r="2348" spans="1:20" x14ac:dyDescent="0.3">
      <c r="A2348" t="s">
        <v>177</v>
      </c>
      <c r="B2348">
        <v>2014</v>
      </c>
      <c r="C2348" t="s">
        <v>29</v>
      </c>
      <c r="D2348">
        <v>87</v>
      </c>
      <c r="E2348">
        <v>76</v>
      </c>
      <c r="F2348">
        <v>3</v>
      </c>
      <c r="G2348">
        <v>10.46</v>
      </c>
      <c r="H2348">
        <v>31.134927940000001</v>
      </c>
      <c r="I2348">
        <v>99</v>
      </c>
      <c r="J2348">
        <v>52</v>
      </c>
      <c r="K2348">
        <v>59.5</v>
      </c>
      <c r="L2348">
        <v>4</v>
      </c>
      <c r="M2348">
        <v>95</v>
      </c>
      <c r="N2348">
        <v>9.23</v>
      </c>
      <c r="O2348">
        <v>242.67285999999999</v>
      </c>
      <c r="P2348">
        <v>26198</v>
      </c>
      <c r="Q2348">
        <v>1.4</v>
      </c>
      <c r="R2348">
        <v>1.4</v>
      </c>
      <c r="S2348">
        <v>0.88800000000000001</v>
      </c>
      <c r="T2348">
        <v>17.600000000000001</v>
      </c>
    </row>
    <row r="2349" spans="1:20" x14ac:dyDescent="0.3">
      <c r="A2349" t="s">
        <v>177</v>
      </c>
      <c r="B2349">
        <v>2013</v>
      </c>
      <c r="C2349" t="s">
        <v>29</v>
      </c>
      <c r="D2349">
        <v>85</v>
      </c>
      <c r="E2349">
        <v>78</v>
      </c>
      <c r="F2349">
        <v>3</v>
      </c>
      <c r="G2349">
        <v>9.5299999999999994</v>
      </c>
      <c r="H2349">
        <v>259.77867850000001</v>
      </c>
      <c r="I2349">
        <v>99</v>
      </c>
      <c r="J2349">
        <v>1</v>
      </c>
      <c r="K2349">
        <v>58.9</v>
      </c>
      <c r="L2349">
        <v>4</v>
      </c>
      <c r="M2349">
        <v>95</v>
      </c>
      <c r="N2349">
        <v>9.2899999999999991</v>
      </c>
      <c r="O2349">
        <v>2315.31799</v>
      </c>
      <c r="P2349">
        <v>259953</v>
      </c>
      <c r="Q2349">
        <v>1.4</v>
      </c>
      <c r="R2349">
        <v>1.4</v>
      </c>
      <c r="S2349">
        <v>0.878</v>
      </c>
      <c r="T2349">
        <v>16.8</v>
      </c>
    </row>
    <row r="2350" spans="1:20" x14ac:dyDescent="0.3">
      <c r="A2350" t="s">
        <v>177</v>
      </c>
      <c r="B2350">
        <v>2012</v>
      </c>
      <c r="C2350" t="s">
        <v>29</v>
      </c>
      <c r="D2350">
        <v>82</v>
      </c>
      <c r="E2350">
        <v>81</v>
      </c>
      <c r="F2350">
        <v>3</v>
      </c>
      <c r="G2350">
        <v>10.95</v>
      </c>
      <c r="H2350">
        <v>3283.024864</v>
      </c>
      <c r="I2350">
        <v>99</v>
      </c>
      <c r="J2350">
        <v>2</v>
      </c>
      <c r="K2350">
        <v>58.2</v>
      </c>
      <c r="L2350">
        <v>4</v>
      </c>
      <c r="M2350">
        <v>96</v>
      </c>
      <c r="N2350">
        <v>9.3699999999999992</v>
      </c>
      <c r="O2350">
        <v>22486.471669999999</v>
      </c>
      <c r="P2350">
        <v>257159</v>
      </c>
      <c r="Q2350">
        <v>1.5</v>
      </c>
      <c r="R2350">
        <v>1.5</v>
      </c>
      <c r="S2350">
        <v>0.877</v>
      </c>
      <c r="T2350">
        <v>16.8</v>
      </c>
    </row>
    <row r="2351" spans="1:20" x14ac:dyDescent="0.3">
      <c r="A2351" t="s">
        <v>177</v>
      </c>
      <c r="B2351">
        <v>2011</v>
      </c>
      <c r="C2351" t="s">
        <v>29</v>
      </c>
      <c r="D2351">
        <v>79.8</v>
      </c>
      <c r="E2351">
        <v>84</v>
      </c>
      <c r="F2351">
        <v>3</v>
      </c>
      <c r="G2351">
        <v>10.61</v>
      </c>
      <c r="H2351">
        <v>3343.0262189999999</v>
      </c>
      <c r="I2351">
        <v>99</v>
      </c>
      <c r="J2351">
        <v>22</v>
      </c>
      <c r="K2351">
        <v>57.6</v>
      </c>
      <c r="L2351">
        <v>4</v>
      </c>
      <c r="M2351">
        <v>96</v>
      </c>
      <c r="N2351">
        <v>9.8000000000000007</v>
      </c>
      <c r="O2351">
        <v>24985.24827</v>
      </c>
      <c r="P2351">
        <v>252843</v>
      </c>
      <c r="Q2351">
        <v>1.6</v>
      </c>
      <c r="R2351">
        <v>1.6</v>
      </c>
      <c r="S2351">
        <v>0.876</v>
      </c>
      <c r="T2351">
        <v>17</v>
      </c>
    </row>
    <row r="2352" spans="1:20" x14ac:dyDescent="0.3">
      <c r="A2352" t="s">
        <v>177</v>
      </c>
      <c r="B2352">
        <v>2010</v>
      </c>
      <c r="C2352" t="s">
        <v>29</v>
      </c>
      <c r="D2352">
        <v>79.5</v>
      </c>
      <c r="E2352">
        <v>87</v>
      </c>
      <c r="F2352">
        <v>3</v>
      </c>
      <c r="G2352">
        <v>10.32</v>
      </c>
      <c r="H2352">
        <v>3187.4962190000001</v>
      </c>
      <c r="I2352">
        <v>99</v>
      </c>
      <c r="J2352">
        <v>2</v>
      </c>
      <c r="K2352">
        <v>57</v>
      </c>
      <c r="L2352">
        <v>4</v>
      </c>
      <c r="M2352">
        <v>96</v>
      </c>
      <c r="N2352">
        <v>9.6999999999999993</v>
      </c>
      <c r="O2352">
        <v>23437.4722</v>
      </c>
      <c r="P2352">
        <v>248583</v>
      </c>
      <c r="Q2352">
        <v>1.6</v>
      </c>
      <c r="R2352">
        <v>1.6</v>
      </c>
      <c r="S2352">
        <v>0.872</v>
      </c>
      <c r="T2352">
        <v>16.899999999999999</v>
      </c>
    </row>
    <row r="2353" spans="1:20" x14ac:dyDescent="0.3">
      <c r="A2353" t="s">
        <v>177</v>
      </c>
      <c r="B2353">
        <v>2009</v>
      </c>
      <c r="C2353" t="s">
        <v>29</v>
      </c>
      <c r="D2353">
        <v>79.099999999999994</v>
      </c>
      <c r="E2353">
        <v>9</v>
      </c>
      <c r="F2353">
        <v>3</v>
      </c>
      <c r="G2353">
        <v>10.52</v>
      </c>
      <c r="H2353">
        <v>3505.3894340000002</v>
      </c>
      <c r="I2353">
        <v>99</v>
      </c>
      <c r="J2353">
        <v>17</v>
      </c>
      <c r="K2353">
        <v>56.4</v>
      </c>
      <c r="L2353">
        <v>4</v>
      </c>
      <c r="M2353">
        <v>96</v>
      </c>
      <c r="N2353">
        <v>9.3800000000000008</v>
      </c>
      <c r="O2353">
        <v>24633.797849999999</v>
      </c>
      <c r="P2353">
        <v>239669</v>
      </c>
      <c r="Q2353">
        <v>1.7</v>
      </c>
      <c r="R2353">
        <v>1.7</v>
      </c>
      <c r="S2353">
        <v>0.873</v>
      </c>
      <c r="T2353">
        <v>16.899999999999999</v>
      </c>
    </row>
    <row r="2354" spans="1:20" x14ac:dyDescent="0.3">
      <c r="A2354" t="s">
        <v>177</v>
      </c>
      <c r="B2354">
        <v>2008</v>
      </c>
      <c r="C2354" t="s">
        <v>29</v>
      </c>
      <c r="D2354">
        <v>78.900000000000006</v>
      </c>
      <c r="E2354">
        <v>96</v>
      </c>
      <c r="F2354">
        <v>3</v>
      </c>
      <c r="G2354">
        <v>10.94</v>
      </c>
      <c r="H2354">
        <v>392.9588536</v>
      </c>
      <c r="I2354">
        <v>99</v>
      </c>
      <c r="J2354">
        <v>17</v>
      </c>
      <c r="K2354">
        <v>55.8</v>
      </c>
      <c r="L2354">
        <v>4</v>
      </c>
      <c r="M2354">
        <v>97</v>
      </c>
      <c r="N2354">
        <v>8.4700000000000006</v>
      </c>
      <c r="O2354">
        <v>2751.8126999999999</v>
      </c>
      <c r="P2354">
        <v>221316</v>
      </c>
      <c r="Q2354">
        <v>1.7</v>
      </c>
      <c r="R2354">
        <v>1.7</v>
      </c>
      <c r="S2354">
        <v>0.86899999999999999</v>
      </c>
      <c r="T2354">
        <v>16.899999999999999</v>
      </c>
    </row>
    <row r="2355" spans="1:20" x14ac:dyDescent="0.3">
      <c r="A2355" t="s">
        <v>177</v>
      </c>
      <c r="B2355">
        <v>2007</v>
      </c>
      <c r="C2355" t="s">
        <v>29</v>
      </c>
      <c r="D2355">
        <v>78.3</v>
      </c>
      <c r="E2355">
        <v>12</v>
      </c>
      <c r="F2355">
        <v>3</v>
      </c>
      <c r="G2355">
        <v>11.02</v>
      </c>
      <c r="H2355">
        <v>3256.7240280000001</v>
      </c>
      <c r="I2355">
        <v>99</v>
      </c>
      <c r="J2355">
        <v>17</v>
      </c>
      <c r="K2355">
        <v>55.2</v>
      </c>
      <c r="L2355">
        <v>4</v>
      </c>
      <c r="M2355">
        <v>97</v>
      </c>
      <c r="N2355">
        <v>7.98</v>
      </c>
      <c r="O2355">
        <v>23841.317920000001</v>
      </c>
      <c r="P2355">
        <v>218122</v>
      </c>
      <c r="Q2355">
        <v>1.8</v>
      </c>
      <c r="R2355">
        <v>1.8</v>
      </c>
      <c r="S2355">
        <v>0.86499999999999999</v>
      </c>
      <c r="T2355">
        <v>16.8</v>
      </c>
    </row>
    <row r="2356" spans="1:20" x14ac:dyDescent="0.3">
      <c r="A2356" t="s">
        <v>177</v>
      </c>
      <c r="B2356">
        <v>2006</v>
      </c>
      <c r="C2356" t="s">
        <v>29</v>
      </c>
      <c r="D2356">
        <v>78.099999999999994</v>
      </c>
      <c r="E2356">
        <v>17</v>
      </c>
      <c r="F2356">
        <v>3</v>
      </c>
      <c r="G2356">
        <v>12.26</v>
      </c>
      <c r="H2356">
        <v>2724.1780699999999</v>
      </c>
      <c r="I2356">
        <v>99</v>
      </c>
      <c r="J2356">
        <v>17</v>
      </c>
      <c r="K2356">
        <v>54.7</v>
      </c>
      <c r="L2356">
        <v>4</v>
      </c>
      <c r="M2356">
        <v>97</v>
      </c>
      <c r="N2356">
        <v>8.42</v>
      </c>
      <c r="O2356">
        <v>19726.126499999998</v>
      </c>
      <c r="P2356">
        <v>26868</v>
      </c>
      <c r="Q2356">
        <v>1.8</v>
      </c>
      <c r="R2356">
        <v>1.9</v>
      </c>
      <c r="S2356">
        <v>0.85799999999999998</v>
      </c>
      <c r="T2356">
        <v>16.7</v>
      </c>
    </row>
    <row r="2357" spans="1:20" x14ac:dyDescent="0.3">
      <c r="A2357" t="s">
        <v>177</v>
      </c>
      <c r="B2357">
        <v>2005</v>
      </c>
      <c r="C2357" t="s">
        <v>29</v>
      </c>
      <c r="D2357">
        <v>77.5</v>
      </c>
      <c r="E2357">
        <v>14</v>
      </c>
      <c r="F2357">
        <v>3</v>
      </c>
      <c r="G2357">
        <v>11.14</v>
      </c>
      <c r="H2357">
        <v>2503.714258</v>
      </c>
      <c r="I2357">
        <v>99</v>
      </c>
      <c r="J2357">
        <v>17</v>
      </c>
      <c r="K2357">
        <v>54.1</v>
      </c>
      <c r="L2357">
        <v>4</v>
      </c>
      <c r="M2357">
        <v>95</v>
      </c>
      <c r="N2357">
        <v>8.5</v>
      </c>
      <c r="O2357">
        <v>18169.1891</v>
      </c>
      <c r="P2357">
        <v>2474</v>
      </c>
      <c r="Q2357">
        <v>1.9</v>
      </c>
      <c r="R2357">
        <v>2</v>
      </c>
      <c r="S2357">
        <v>0.85299999999999998</v>
      </c>
      <c r="T2357">
        <v>16.3</v>
      </c>
    </row>
    <row r="2358" spans="1:20" x14ac:dyDescent="0.3">
      <c r="A2358" t="s">
        <v>177</v>
      </c>
      <c r="B2358">
        <v>2004</v>
      </c>
      <c r="C2358" t="s">
        <v>29</v>
      </c>
      <c r="D2358">
        <v>77.2</v>
      </c>
      <c r="E2358">
        <v>113</v>
      </c>
      <c r="F2358">
        <v>3</v>
      </c>
      <c r="G2358">
        <v>10</v>
      </c>
      <c r="H2358">
        <v>235.37852810000001</v>
      </c>
      <c r="I2358">
        <v>99</v>
      </c>
      <c r="J2358">
        <v>17</v>
      </c>
      <c r="K2358">
        <v>53.5</v>
      </c>
      <c r="L2358">
        <v>4</v>
      </c>
      <c r="M2358">
        <v>94</v>
      </c>
      <c r="N2358">
        <v>8.4700000000000006</v>
      </c>
      <c r="O2358">
        <v>1726.9150999999999</v>
      </c>
      <c r="P2358">
        <v>199712</v>
      </c>
      <c r="Q2358">
        <v>2</v>
      </c>
      <c r="R2358">
        <v>2</v>
      </c>
      <c r="S2358">
        <v>0.85</v>
      </c>
      <c r="T2358">
        <v>16.600000000000001</v>
      </c>
    </row>
    <row r="2359" spans="1:20" x14ac:dyDescent="0.3">
      <c r="A2359" t="s">
        <v>177</v>
      </c>
      <c r="B2359">
        <v>2003</v>
      </c>
      <c r="C2359" t="s">
        <v>29</v>
      </c>
      <c r="D2359">
        <v>76.5</v>
      </c>
      <c r="E2359">
        <v>119</v>
      </c>
      <c r="F2359">
        <v>3</v>
      </c>
      <c r="G2359">
        <v>11.58</v>
      </c>
      <c r="H2359">
        <v>203.3252124</v>
      </c>
      <c r="I2359">
        <v>99</v>
      </c>
      <c r="J2359">
        <v>17</v>
      </c>
      <c r="K2359">
        <v>52.9</v>
      </c>
      <c r="L2359">
        <v>4</v>
      </c>
      <c r="M2359">
        <v>95</v>
      </c>
      <c r="N2359">
        <v>8.77</v>
      </c>
      <c r="O2359">
        <v>1488.47154</v>
      </c>
      <c r="P2359">
        <v>1995733</v>
      </c>
      <c r="Q2359">
        <v>2</v>
      </c>
      <c r="R2359">
        <v>2.1</v>
      </c>
      <c r="S2359">
        <v>0.84299999999999997</v>
      </c>
      <c r="T2359">
        <v>16.100000000000001</v>
      </c>
    </row>
    <row r="2360" spans="1:20" x14ac:dyDescent="0.3">
      <c r="A2360" t="s">
        <v>177</v>
      </c>
      <c r="B2360">
        <v>2002</v>
      </c>
      <c r="C2360" t="s">
        <v>29</v>
      </c>
      <c r="D2360">
        <v>76.599999999999994</v>
      </c>
      <c r="E2360">
        <v>117</v>
      </c>
      <c r="F2360">
        <v>3</v>
      </c>
      <c r="G2360">
        <v>9.2899999999999991</v>
      </c>
      <c r="H2360">
        <v>1617.473418</v>
      </c>
      <c r="I2360">
        <v>99</v>
      </c>
      <c r="J2360">
        <v>17</v>
      </c>
      <c r="K2360">
        <v>52.3</v>
      </c>
      <c r="L2360">
        <v>4</v>
      </c>
      <c r="M2360">
        <v>93</v>
      </c>
      <c r="N2360">
        <v>8.6199999999999992</v>
      </c>
      <c r="O2360">
        <v>11814.999400000001</v>
      </c>
      <c r="P2360">
        <v>199453</v>
      </c>
      <c r="Q2360">
        <v>2.1</v>
      </c>
      <c r="R2360">
        <v>2.2000000000000002</v>
      </c>
      <c r="S2360">
        <v>0.83499999999999996</v>
      </c>
      <c r="T2360">
        <v>15.6</v>
      </c>
    </row>
    <row r="2361" spans="1:20" x14ac:dyDescent="0.3">
      <c r="A2361" t="s">
        <v>177</v>
      </c>
      <c r="B2361">
        <v>2001</v>
      </c>
      <c r="C2361" t="s">
        <v>29</v>
      </c>
      <c r="D2361">
        <v>76.2</v>
      </c>
      <c r="E2361">
        <v>124</v>
      </c>
      <c r="F2361">
        <v>3</v>
      </c>
      <c r="G2361">
        <v>10.8</v>
      </c>
      <c r="H2361">
        <v>196.30262429999999</v>
      </c>
      <c r="I2361">
        <v>99</v>
      </c>
      <c r="J2361">
        <v>17</v>
      </c>
      <c r="K2361">
        <v>51.8</v>
      </c>
      <c r="L2361">
        <v>4</v>
      </c>
      <c r="M2361">
        <v>93</v>
      </c>
      <c r="N2361">
        <v>8.57</v>
      </c>
      <c r="O2361">
        <v>1479.2963400000001</v>
      </c>
      <c r="P2361">
        <v>19926</v>
      </c>
      <c r="Q2361">
        <v>2.2000000000000002</v>
      </c>
      <c r="R2361">
        <v>2.2000000000000002</v>
      </c>
      <c r="S2361">
        <v>0.82399999999999995</v>
      </c>
      <c r="T2361">
        <v>14.7</v>
      </c>
    </row>
    <row r="2362" spans="1:20" x14ac:dyDescent="0.3">
      <c r="A2362" t="s">
        <v>177</v>
      </c>
      <c r="B2362">
        <v>2000</v>
      </c>
      <c r="C2362" t="s">
        <v>29</v>
      </c>
      <c r="D2362">
        <v>76</v>
      </c>
      <c r="E2362">
        <v>122</v>
      </c>
      <c r="F2362">
        <v>3</v>
      </c>
      <c r="G2362">
        <v>11.9</v>
      </c>
      <c r="H2362">
        <v>161.44738530000001</v>
      </c>
      <c r="I2362">
        <v>99</v>
      </c>
      <c r="J2362">
        <v>17</v>
      </c>
      <c r="K2362">
        <v>51.2</v>
      </c>
      <c r="L2362">
        <v>4</v>
      </c>
      <c r="M2362">
        <v>93</v>
      </c>
      <c r="N2362">
        <v>8.26</v>
      </c>
      <c r="O2362">
        <v>1227.73677</v>
      </c>
      <c r="P2362">
        <v>1988925</v>
      </c>
      <c r="Q2362">
        <v>2.2000000000000002</v>
      </c>
      <c r="R2362">
        <v>2.2999999999999998</v>
      </c>
      <c r="S2362">
        <v>0.81799999999999995</v>
      </c>
      <c r="T2362">
        <v>14.6</v>
      </c>
    </row>
    <row r="2363" spans="1:20" x14ac:dyDescent="0.3">
      <c r="A2363" t="s">
        <v>178</v>
      </c>
      <c r="B2363">
        <v>2015</v>
      </c>
      <c r="C2363" t="s">
        <v>21</v>
      </c>
      <c r="D2363">
        <v>69.2</v>
      </c>
      <c r="E2363">
        <v>177</v>
      </c>
      <c r="F2363">
        <v>3</v>
      </c>
      <c r="G2363">
        <v>0.01</v>
      </c>
      <c r="H2363">
        <v>64.900000000000006</v>
      </c>
      <c r="I2363">
        <v>98</v>
      </c>
      <c r="J2363">
        <v>17</v>
      </c>
      <c r="K2363">
        <v>5.5</v>
      </c>
      <c r="L2363">
        <v>4</v>
      </c>
      <c r="M2363">
        <v>99</v>
      </c>
      <c r="N2363">
        <v>4.9000000000000004</v>
      </c>
      <c r="O2363">
        <v>1922.4138800000001</v>
      </c>
      <c r="P2363">
        <v>587482</v>
      </c>
      <c r="Q2363">
        <v>1.1000000000000001</v>
      </c>
      <c r="R2363">
        <v>1.2</v>
      </c>
      <c r="S2363">
        <v>0.51400000000000001</v>
      </c>
      <c r="T2363">
        <v>9.6</v>
      </c>
    </row>
    <row r="2364" spans="1:20" x14ac:dyDescent="0.3">
      <c r="A2364" t="s">
        <v>178</v>
      </c>
      <c r="B2364">
        <v>2014</v>
      </c>
      <c r="C2364" t="s">
        <v>21</v>
      </c>
      <c r="D2364">
        <v>68.8</v>
      </c>
      <c r="E2364">
        <v>183</v>
      </c>
      <c r="F2364">
        <v>3</v>
      </c>
      <c r="G2364">
        <v>0.01</v>
      </c>
      <c r="H2364">
        <v>3.7184387989999999</v>
      </c>
      <c r="I2364">
        <v>88</v>
      </c>
      <c r="J2364">
        <v>17</v>
      </c>
      <c r="K2364">
        <v>49.7</v>
      </c>
      <c r="L2364">
        <v>4</v>
      </c>
      <c r="M2364">
        <v>94</v>
      </c>
      <c r="N2364">
        <v>5.5</v>
      </c>
      <c r="O2364">
        <v>29.652622000000001</v>
      </c>
      <c r="P2364">
        <v>57554</v>
      </c>
      <c r="Q2364">
        <v>1.1000000000000001</v>
      </c>
      <c r="R2364">
        <v>1.2</v>
      </c>
      <c r="S2364">
        <v>0.51200000000000001</v>
      </c>
      <c r="T2364">
        <v>9.6</v>
      </c>
    </row>
    <row r="2365" spans="1:20" x14ac:dyDescent="0.3">
      <c r="A2365" t="s">
        <v>178</v>
      </c>
      <c r="B2365">
        <v>2013</v>
      </c>
      <c r="C2365" t="s">
        <v>21</v>
      </c>
      <c r="D2365">
        <v>68.8</v>
      </c>
      <c r="E2365">
        <v>182</v>
      </c>
      <c r="F2365">
        <v>3</v>
      </c>
      <c r="G2365">
        <v>0.01</v>
      </c>
      <c r="H2365">
        <v>24.733286079999999</v>
      </c>
      <c r="I2365">
        <v>94</v>
      </c>
      <c r="J2365">
        <v>17</v>
      </c>
      <c r="K2365">
        <v>48.9</v>
      </c>
      <c r="L2365">
        <v>4</v>
      </c>
      <c r="M2365">
        <v>99</v>
      </c>
      <c r="N2365">
        <v>5.42</v>
      </c>
      <c r="O2365">
        <v>188.51589999999999</v>
      </c>
      <c r="P2365">
        <v>563513</v>
      </c>
      <c r="Q2365">
        <v>1.1000000000000001</v>
      </c>
      <c r="R2365">
        <v>1.2</v>
      </c>
      <c r="S2365">
        <v>0.50900000000000001</v>
      </c>
      <c r="T2365">
        <v>9.5</v>
      </c>
    </row>
    <row r="2366" spans="1:20" x14ac:dyDescent="0.3">
      <c r="A2366" t="s">
        <v>178</v>
      </c>
      <c r="B2366">
        <v>2012</v>
      </c>
      <c r="C2366" t="s">
        <v>21</v>
      </c>
      <c r="D2366">
        <v>68.7</v>
      </c>
      <c r="E2366">
        <v>184</v>
      </c>
      <c r="F2366">
        <v>3</v>
      </c>
      <c r="G2366">
        <v>0.01</v>
      </c>
      <c r="H2366">
        <v>247.94922840000001</v>
      </c>
      <c r="I2366">
        <v>99</v>
      </c>
      <c r="J2366">
        <v>17</v>
      </c>
      <c r="K2366">
        <v>48.1</v>
      </c>
      <c r="L2366">
        <v>4</v>
      </c>
      <c r="M2366">
        <v>99</v>
      </c>
      <c r="N2366">
        <v>5.48</v>
      </c>
      <c r="O2366">
        <v>1858.6898679999999</v>
      </c>
      <c r="P2366">
        <v>551531</v>
      </c>
      <c r="Q2366">
        <v>1.2</v>
      </c>
      <c r="R2366">
        <v>1.2</v>
      </c>
      <c r="S2366">
        <v>0.505</v>
      </c>
      <c r="T2366">
        <v>9.4</v>
      </c>
    </row>
    <row r="2367" spans="1:20" x14ac:dyDescent="0.3">
      <c r="A2367" t="s">
        <v>178</v>
      </c>
      <c r="B2367">
        <v>2011</v>
      </c>
      <c r="C2367" t="s">
        <v>21</v>
      </c>
      <c r="D2367">
        <v>68.5</v>
      </c>
      <c r="E2367">
        <v>186</v>
      </c>
      <c r="F2367">
        <v>3</v>
      </c>
      <c r="G2367">
        <v>0.99</v>
      </c>
      <c r="H2367">
        <v>229.6687488</v>
      </c>
      <c r="I2367">
        <v>99</v>
      </c>
      <c r="J2367">
        <v>17</v>
      </c>
      <c r="K2367">
        <v>47.2</v>
      </c>
      <c r="L2367">
        <v>4</v>
      </c>
      <c r="M2367">
        <v>99</v>
      </c>
      <c r="N2367">
        <v>5.8</v>
      </c>
      <c r="O2367">
        <v>1642.837974</v>
      </c>
      <c r="P2367">
        <v>539614</v>
      </c>
      <c r="Q2367">
        <v>1.2</v>
      </c>
      <c r="R2367">
        <v>1.2</v>
      </c>
      <c r="S2367">
        <v>0.497</v>
      </c>
      <c r="T2367">
        <v>9.4</v>
      </c>
    </row>
    <row r="2368" spans="1:20" x14ac:dyDescent="0.3">
      <c r="A2368" t="s">
        <v>178</v>
      </c>
      <c r="B2368">
        <v>2010</v>
      </c>
      <c r="C2368" t="s">
        <v>21</v>
      </c>
      <c r="D2368">
        <v>68.3</v>
      </c>
      <c r="E2368">
        <v>188</v>
      </c>
      <c r="F2368">
        <v>3</v>
      </c>
      <c r="G2368">
        <v>1.1000000000000001</v>
      </c>
      <c r="H2368">
        <v>29.520799400000001</v>
      </c>
      <c r="I2368">
        <v>9</v>
      </c>
      <c r="J2368">
        <v>17</v>
      </c>
      <c r="K2368">
        <v>46.4</v>
      </c>
      <c r="L2368">
        <v>4</v>
      </c>
      <c r="M2368">
        <v>94</v>
      </c>
      <c r="N2368">
        <v>7.47</v>
      </c>
      <c r="O2368">
        <v>1272.4482499999999</v>
      </c>
      <c r="P2368">
        <v>52779</v>
      </c>
      <c r="Q2368">
        <v>1.2</v>
      </c>
      <c r="R2368">
        <v>1.2</v>
      </c>
      <c r="S2368">
        <v>0.49199999999999999</v>
      </c>
      <c r="T2368">
        <v>9.3000000000000007</v>
      </c>
    </row>
    <row r="2369" spans="1:20" x14ac:dyDescent="0.3">
      <c r="A2369" t="s">
        <v>178</v>
      </c>
      <c r="B2369">
        <v>2009</v>
      </c>
      <c r="C2369" t="s">
        <v>21</v>
      </c>
      <c r="D2369">
        <v>68.099999999999994</v>
      </c>
      <c r="E2369">
        <v>192</v>
      </c>
      <c r="F2369">
        <v>3</v>
      </c>
      <c r="G2369">
        <v>1.21</v>
      </c>
      <c r="H2369">
        <v>244.3976438</v>
      </c>
      <c r="I2369">
        <v>92</v>
      </c>
      <c r="J2369">
        <v>17</v>
      </c>
      <c r="K2369">
        <v>45.5</v>
      </c>
      <c r="L2369">
        <v>4</v>
      </c>
      <c r="M2369">
        <v>98</v>
      </c>
      <c r="N2369">
        <v>7.92</v>
      </c>
      <c r="O2369">
        <v>1158.282672</v>
      </c>
      <c r="P2369">
        <v>51679</v>
      </c>
      <c r="Q2369">
        <v>1.2</v>
      </c>
      <c r="R2369">
        <v>1.2</v>
      </c>
      <c r="S2369">
        <v>0.49399999999999999</v>
      </c>
      <c r="T2369">
        <v>9.3000000000000007</v>
      </c>
    </row>
    <row r="2370" spans="1:20" x14ac:dyDescent="0.3">
      <c r="A2370" t="s">
        <v>178</v>
      </c>
      <c r="B2370">
        <v>2008</v>
      </c>
      <c r="C2370" t="s">
        <v>21</v>
      </c>
      <c r="D2370">
        <v>68</v>
      </c>
      <c r="E2370">
        <v>193</v>
      </c>
      <c r="F2370">
        <v>3</v>
      </c>
      <c r="G2370">
        <v>1.0900000000000001</v>
      </c>
      <c r="H2370">
        <v>19.749292189999998</v>
      </c>
      <c r="I2370">
        <v>89</v>
      </c>
      <c r="J2370">
        <v>17</v>
      </c>
      <c r="K2370">
        <v>44.7</v>
      </c>
      <c r="L2370">
        <v>4</v>
      </c>
      <c r="M2370">
        <v>94</v>
      </c>
      <c r="N2370">
        <v>5.97</v>
      </c>
      <c r="O2370">
        <v>125.79167</v>
      </c>
      <c r="P2370">
        <v>54477</v>
      </c>
      <c r="Q2370">
        <v>1.2</v>
      </c>
      <c r="R2370">
        <v>1.2</v>
      </c>
      <c r="S2370">
        <v>0.48899999999999999</v>
      </c>
      <c r="T2370">
        <v>9.1999999999999993</v>
      </c>
    </row>
    <row r="2371" spans="1:20" x14ac:dyDescent="0.3">
      <c r="A2371" t="s">
        <v>178</v>
      </c>
      <c r="B2371">
        <v>2007</v>
      </c>
      <c r="C2371" t="s">
        <v>21</v>
      </c>
      <c r="D2371">
        <v>67.599999999999994</v>
      </c>
      <c r="E2371">
        <v>2</v>
      </c>
      <c r="F2371">
        <v>3</v>
      </c>
      <c r="G2371">
        <v>0.85</v>
      </c>
      <c r="H2371">
        <v>28.901352289999998</v>
      </c>
      <c r="I2371">
        <v>9</v>
      </c>
      <c r="J2371">
        <v>17</v>
      </c>
      <c r="K2371">
        <v>43.8</v>
      </c>
      <c r="L2371">
        <v>4</v>
      </c>
      <c r="M2371">
        <v>93</v>
      </c>
      <c r="N2371">
        <v>6.42</v>
      </c>
      <c r="O2371">
        <v>146.93112500000001</v>
      </c>
      <c r="P2371">
        <v>49294</v>
      </c>
      <c r="Q2371">
        <v>1.2</v>
      </c>
      <c r="R2371">
        <v>1.2</v>
      </c>
      <c r="S2371">
        <v>0.48199999999999998</v>
      </c>
      <c r="T2371">
        <v>9</v>
      </c>
    </row>
    <row r="2372" spans="1:20" x14ac:dyDescent="0.3">
      <c r="A2372" t="s">
        <v>178</v>
      </c>
      <c r="B2372">
        <v>2006</v>
      </c>
      <c r="C2372" t="s">
        <v>21</v>
      </c>
      <c r="D2372">
        <v>67.599999999999994</v>
      </c>
      <c r="E2372">
        <v>2</v>
      </c>
      <c r="F2372">
        <v>3</v>
      </c>
      <c r="G2372">
        <v>0.99</v>
      </c>
      <c r="H2372">
        <v>240.48512020000001</v>
      </c>
      <c r="I2372">
        <v>99</v>
      </c>
      <c r="J2372">
        <v>17</v>
      </c>
      <c r="K2372">
        <v>43</v>
      </c>
      <c r="L2372">
        <v>4</v>
      </c>
      <c r="M2372">
        <v>99</v>
      </c>
      <c r="N2372">
        <v>6.66</v>
      </c>
      <c r="O2372">
        <v>948.65925110000001</v>
      </c>
      <c r="P2372">
        <v>481422</v>
      </c>
      <c r="Q2372">
        <v>1.3</v>
      </c>
      <c r="R2372">
        <v>1.3</v>
      </c>
      <c r="S2372">
        <v>0.47</v>
      </c>
      <c r="T2372">
        <v>8.4</v>
      </c>
    </row>
    <row r="2373" spans="1:20" x14ac:dyDescent="0.3">
      <c r="A2373" t="s">
        <v>178</v>
      </c>
      <c r="B2373">
        <v>2005</v>
      </c>
      <c r="C2373" t="s">
        <v>21</v>
      </c>
      <c r="D2373">
        <v>67.400000000000006</v>
      </c>
      <c r="E2373">
        <v>24</v>
      </c>
      <c r="F2373">
        <v>3</v>
      </c>
      <c r="G2373">
        <v>0.9</v>
      </c>
      <c r="H2373">
        <v>25.311559559999999</v>
      </c>
      <c r="I2373">
        <v>83</v>
      </c>
      <c r="J2373">
        <v>17</v>
      </c>
      <c r="K2373">
        <v>42.1</v>
      </c>
      <c r="L2373">
        <v>4</v>
      </c>
      <c r="M2373">
        <v>9</v>
      </c>
      <c r="N2373">
        <v>7.83</v>
      </c>
      <c r="O2373">
        <v>88.874858000000003</v>
      </c>
      <c r="P2373">
        <v>469885</v>
      </c>
      <c r="Q2373">
        <v>1.3</v>
      </c>
      <c r="R2373">
        <v>1.3</v>
      </c>
      <c r="S2373">
        <v>0.46500000000000002</v>
      </c>
      <c r="T2373">
        <v>8.3000000000000007</v>
      </c>
    </row>
    <row r="2374" spans="1:20" x14ac:dyDescent="0.3">
      <c r="A2374" t="s">
        <v>178</v>
      </c>
      <c r="B2374">
        <v>2004</v>
      </c>
      <c r="C2374" t="s">
        <v>21</v>
      </c>
      <c r="D2374">
        <v>67.099999999999994</v>
      </c>
      <c r="E2374">
        <v>29</v>
      </c>
      <c r="F2374">
        <v>3</v>
      </c>
      <c r="G2374">
        <v>1.18</v>
      </c>
      <c r="H2374">
        <v>195.5259417</v>
      </c>
      <c r="I2374">
        <v>81</v>
      </c>
      <c r="J2374">
        <v>17</v>
      </c>
      <c r="K2374">
        <v>41.3</v>
      </c>
      <c r="L2374">
        <v>4</v>
      </c>
      <c r="M2374">
        <v>89</v>
      </c>
      <c r="N2374">
        <v>5.64</v>
      </c>
      <c r="O2374">
        <v>818.44261900000004</v>
      </c>
      <c r="P2374">
        <v>458324</v>
      </c>
      <c r="Q2374">
        <v>1.3</v>
      </c>
      <c r="R2374">
        <v>1.3</v>
      </c>
      <c r="S2374">
        <v>0.45900000000000002</v>
      </c>
      <c r="T2374">
        <v>8.1</v>
      </c>
    </row>
    <row r="2375" spans="1:20" x14ac:dyDescent="0.3">
      <c r="A2375" t="s">
        <v>178</v>
      </c>
      <c r="B2375">
        <v>2003</v>
      </c>
      <c r="C2375" t="s">
        <v>21</v>
      </c>
      <c r="D2375">
        <v>66.8</v>
      </c>
      <c r="E2375">
        <v>215</v>
      </c>
      <c r="F2375">
        <v>3</v>
      </c>
      <c r="G2375">
        <v>1.18</v>
      </c>
      <c r="H2375">
        <v>16.83170578</v>
      </c>
      <c r="I2375">
        <v>79</v>
      </c>
      <c r="J2375">
        <v>17</v>
      </c>
      <c r="K2375">
        <v>4.4000000000000004</v>
      </c>
      <c r="L2375">
        <v>4</v>
      </c>
      <c r="M2375">
        <v>84</v>
      </c>
      <c r="N2375">
        <v>6</v>
      </c>
      <c r="O2375">
        <v>744.76574230000006</v>
      </c>
      <c r="P2375">
        <v>446769</v>
      </c>
      <c r="Q2375">
        <v>1.3</v>
      </c>
      <c r="R2375">
        <v>1.3</v>
      </c>
      <c r="S2375">
        <v>0.45300000000000001</v>
      </c>
      <c r="T2375">
        <v>8</v>
      </c>
    </row>
    <row r="2376" spans="1:20" x14ac:dyDescent="0.3">
      <c r="A2376" t="s">
        <v>178</v>
      </c>
      <c r="B2376">
        <v>2002</v>
      </c>
      <c r="C2376" t="s">
        <v>21</v>
      </c>
      <c r="D2376">
        <v>66.5</v>
      </c>
      <c r="E2376">
        <v>22</v>
      </c>
      <c r="F2376">
        <v>3</v>
      </c>
      <c r="G2376">
        <v>1.08</v>
      </c>
      <c r="H2376">
        <v>156.28479680000001</v>
      </c>
      <c r="I2376">
        <v>75</v>
      </c>
      <c r="J2376">
        <v>17</v>
      </c>
      <c r="K2376">
        <v>39.6</v>
      </c>
      <c r="L2376">
        <v>4</v>
      </c>
      <c r="M2376">
        <v>78</v>
      </c>
      <c r="N2376">
        <v>6.9</v>
      </c>
      <c r="O2376">
        <v>784.95628739999995</v>
      </c>
      <c r="P2376">
        <v>435262</v>
      </c>
      <c r="Q2376">
        <v>1.4</v>
      </c>
      <c r="R2376">
        <v>1.4</v>
      </c>
      <c r="S2376">
        <v>0.44600000000000001</v>
      </c>
      <c r="T2376">
        <v>7.3</v>
      </c>
    </row>
    <row r="2377" spans="1:20" x14ac:dyDescent="0.3">
      <c r="A2377" t="s">
        <v>178</v>
      </c>
      <c r="B2377">
        <v>2001</v>
      </c>
      <c r="C2377" t="s">
        <v>21</v>
      </c>
      <c r="D2377">
        <v>66.2</v>
      </c>
      <c r="E2377">
        <v>227</v>
      </c>
      <c r="F2377">
        <v>3</v>
      </c>
      <c r="G2377">
        <v>0.7</v>
      </c>
      <c r="H2377">
        <v>325.11147460000001</v>
      </c>
      <c r="I2377">
        <v>83</v>
      </c>
      <c r="J2377">
        <v>17</v>
      </c>
      <c r="K2377">
        <v>38.700000000000003</v>
      </c>
      <c r="L2377">
        <v>4</v>
      </c>
      <c r="M2377">
        <v>88</v>
      </c>
      <c r="N2377">
        <v>6.44</v>
      </c>
      <c r="O2377">
        <v>944.81683999999996</v>
      </c>
      <c r="P2377">
        <v>423853</v>
      </c>
      <c r="Q2377">
        <v>1.4</v>
      </c>
      <c r="R2377">
        <v>1.4</v>
      </c>
      <c r="S2377">
        <v>0.442</v>
      </c>
      <c r="T2377">
        <v>6.6</v>
      </c>
    </row>
    <row r="2378" spans="1:20" x14ac:dyDescent="0.3">
      <c r="A2378" t="s">
        <v>178</v>
      </c>
      <c r="B2378">
        <v>2000</v>
      </c>
      <c r="C2378" t="s">
        <v>21</v>
      </c>
      <c r="D2378">
        <v>65.8</v>
      </c>
      <c r="E2378">
        <v>235</v>
      </c>
      <c r="F2378">
        <v>3</v>
      </c>
      <c r="G2378">
        <v>0.71</v>
      </c>
      <c r="H2378">
        <v>4.2492607299999996</v>
      </c>
      <c r="I2378">
        <v>81</v>
      </c>
      <c r="J2378">
        <v>17</v>
      </c>
      <c r="K2378">
        <v>37.9</v>
      </c>
      <c r="L2378">
        <v>4</v>
      </c>
      <c r="M2378">
        <v>88</v>
      </c>
      <c r="N2378">
        <v>4.5599999999999996</v>
      </c>
      <c r="O2378">
        <v>154.51857200000001</v>
      </c>
      <c r="P2378">
        <v>41269</v>
      </c>
      <c r="Q2378">
        <v>1.4</v>
      </c>
      <c r="R2378">
        <v>1.4</v>
      </c>
      <c r="S2378">
        <v>0.45500000000000002</v>
      </c>
      <c r="T2378">
        <v>7.2</v>
      </c>
    </row>
    <row r="2379" spans="1:20" x14ac:dyDescent="0.3">
      <c r="A2379" t="s">
        <v>179</v>
      </c>
      <c r="B2379">
        <v>2015</v>
      </c>
      <c r="C2379" t="s">
        <v>21</v>
      </c>
      <c r="D2379">
        <v>55</v>
      </c>
      <c r="E2379">
        <v>312</v>
      </c>
      <c r="F2379">
        <v>50</v>
      </c>
      <c r="G2379">
        <v>0.01</v>
      </c>
      <c r="H2379">
        <v>64.900000000000006</v>
      </c>
      <c r="I2379">
        <v>42</v>
      </c>
      <c r="J2379">
        <v>7497</v>
      </c>
      <c r="K2379">
        <v>24.3</v>
      </c>
      <c r="L2379">
        <v>80</v>
      </c>
      <c r="M2379">
        <v>47</v>
      </c>
      <c r="N2379">
        <v>4.9000000000000004</v>
      </c>
      <c r="O2379">
        <v>426.98536999999999</v>
      </c>
      <c r="P2379">
        <v>444</v>
      </c>
      <c r="Q2379">
        <v>6.6</v>
      </c>
      <c r="R2379">
        <v>6.4</v>
      </c>
      <c r="S2379">
        <v>0.67700000000000005</v>
      </c>
      <c r="T2379">
        <v>12.9</v>
      </c>
    </row>
    <row r="2380" spans="1:20" x14ac:dyDescent="0.3">
      <c r="A2380" t="s">
        <v>179</v>
      </c>
      <c r="B2380">
        <v>2014</v>
      </c>
      <c r="C2380" t="s">
        <v>21</v>
      </c>
      <c r="D2380">
        <v>54.3</v>
      </c>
      <c r="E2380">
        <v>321</v>
      </c>
      <c r="F2380">
        <v>51</v>
      </c>
      <c r="G2380">
        <v>0.01</v>
      </c>
      <c r="H2380">
        <v>64.900000000000006</v>
      </c>
      <c r="I2380">
        <v>42</v>
      </c>
      <c r="J2380">
        <v>10229</v>
      </c>
      <c r="K2380">
        <v>23.8</v>
      </c>
      <c r="L2380">
        <v>80</v>
      </c>
      <c r="M2380">
        <v>47</v>
      </c>
      <c r="N2380">
        <v>4.9000000000000004</v>
      </c>
      <c r="O2380">
        <v>417.89143000000001</v>
      </c>
      <c r="P2380">
        <v>444</v>
      </c>
      <c r="Q2380">
        <v>6.7</v>
      </c>
      <c r="R2380">
        <v>6.5</v>
      </c>
      <c r="S2380">
        <v>0.67700000000000005</v>
      </c>
      <c r="T2380">
        <v>12.9</v>
      </c>
    </row>
    <row r="2381" spans="1:20" x14ac:dyDescent="0.3">
      <c r="A2381" t="s">
        <v>179</v>
      </c>
      <c r="B2381">
        <v>2013</v>
      </c>
      <c r="C2381" t="s">
        <v>21</v>
      </c>
      <c r="D2381">
        <v>54.2</v>
      </c>
      <c r="E2381">
        <v>318</v>
      </c>
      <c r="F2381">
        <v>51</v>
      </c>
      <c r="G2381">
        <v>0.01</v>
      </c>
      <c r="H2381">
        <v>64.900000000000006</v>
      </c>
      <c r="I2381">
        <v>42</v>
      </c>
      <c r="J2381">
        <v>3173</v>
      </c>
      <c r="K2381">
        <v>23.3</v>
      </c>
      <c r="L2381">
        <v>81</v>
      </c>
      <c r="M2381">
        <v>47</v>
      </c>
      <c r="N2381">
        <v>4.9000000000000004</v>
      </c>
      <c r="O2381">
        <v>47.5432354</v>
      </c>
      <c r="P2381">
        <v>444</v>
      </c>
      <c r="Q2381">
        <v>6.8</v>
      </c>
      <c r="R2381">
        <v>6.6</v>
      </c>
      <c r="S2381">
        <v>0.67700000000000005</v>
      </c>
      <c r="T2381">
        <v>12.9</v>
      </c>
    </row>
    <row r="2382" spans="1:20" x14ac:dyDescent="0.3">
      <c r="A2382" t="s">
        <v>179</v>
      </c>
      <c r="B2382">
        <v>2012</v>
      </c>
      <c r="C2382" t="s">
        <v>21</v>
      </c>
      <c r="D2382">
        <v>53.1</v>
      </c>
      <c r="E2382">
        <v>336</v>
      </c>
      <c r="F2382">
        <v>51</v>
      </c>
      <c r="G2382">
        <v>0.01</v>
      </c>
      <c r="H2382">
        <v>64.900000000000006</v>
      </c>
      <c r="I2382">
        <v>99</v>
      </c>
      <c r="J2382">
        <v>9983</v>
      </c>
      <c r="K2382">
        <v>22.9</v>
      </c>
      <c r="L2382">
        <v>82</v>
      </c>
      <c r="M2382">
        <v>47</v>
      </c>
      <c r="N2382">
        <v>4.9000000000000004</v>
      </c>
      <c r="O2382">
        <v>1766.9475950000001</v>
      </c>
      <c r="P2382">
        <v>444</v>
      </c>
      <c r="Q2382">
        <v>6.8</v>
      </c>
      <c r="R2382">
        <v>6.7</v>
      </c>
      <c r="S2382">
        <v>0.67700000000000005</v>
      </c>
      <c r="T2382">
        <v>12.9</v>
      </c>
    </row>
    <row r="2383" spans="1:20" x14ac:dyDescent="0.3">
      <c r="A2383" t="s">
        <v>179</v>
      </c>
      <c r="B2383">
        <v>2011</v>
      </c>
      <c r="C2383" t="s">
        <v>21</v>
      </c>
      <c r="D2383">
        <v>53.1</v>
      </c>
      <c r="E2383">
        <v>329</v>
      </c>
      <c r="F2383">
        <v>51</v>
      </c>
      <c r="G2383">
        <v>0.01</v>
      </c>
      <c r="H2383">
        <v>64.900000000000006</v>
      </c>
      <c r="I2383">
        <v>99</v>
      </c>
      <c r="J2383">
        <v>17298</v>
      </c>
      <c r="K2383">
        <v>22.4</v>
      </c>
      <c r="L2383">
        <v>82</v>
      </c>
      <c r="M2383">
        <v>49</v>
      </c>
      <c r="N2383">
        <v>4.9000000000000004</v>
      </c>
      <c r="O2383">
        <v>1766.9475950000001</v>
      </c>
      <c r="P2383">
        <v>444</v>
      </c>
      <c r="Q2383">
        <v>6.9</v>
      </c>
      <c r="R2383">
        <v>6.7</v>
      </c>
      <c r="S2383">
        <v>0.67700000000000005</v>
      </c>
      <c r="T2383">
        <v>12.9</v>
      </c>
    </row>
    <row r="2384" spans="1:20" x14ac:dyDescent="0.3">
      <c r="A2384" t="s">
        <v>179</v>
      </c>
      <c r="B2384">
        <v>2010</v>
      </c>
      <c r="C2384" t="s">
        <v>21</v>
      </c>
      <c r="D2384">
        <v>52.4</v>
      </c>
      <c r="E2384">
        <v>336</v>
      </c>
      <c r="F2384">
        <v>52</v>
      </c>
      <c r="G2384">
        <v>0.01</v>
      </c>
      <c r="H2384">
        <v>64.900000000000006</v>
      </c>
      <c r="I2384">
        <v>99</v>
      </c>
      <c r="J2384">
        <v>115</v>
      </c>
      <c r="K2384">
        <v>22</v>
      </c>
      <c r="L2384">
        <v>83</v>
      </c>
      <c r="M2384">
        <v>49</v>
      </c>
      <c r="N2384">
        <v>4.9000000000000004</v>
      </c>
      <c r="O2384">
        <v>1766.9475950000001</v>
      </c>
      <c r="P2384">
        <v>444</v>
      </c>
      <c r="Q2384">
        <v>7</v>
      </c>
      <c r="R2384">
        <v>6.8</v>
      </c>
      <c r="S2384">
        <v>0.67700000000000005</v>
      </c>
      <c r="T2384">
        <v>12.9</v>
      </c>
    </row>
    <row r="2385" spans="1:20" x14ac:dyDescent="0.3">
      <c r="A2385" t="s">
        <v>179</v>
      </c>
      <c r="B2385">
        <v>2009</v>
      </c>
      <c r="C2385" t="s">
        <v>21</v>
      </c>
      <c r="D2385">
        <v>52.2</v>
      </c>
      <c r="E2385">
        <v>335</v>
      </c>
      <c r="F2385">
        <v>52</v>
      </c>
      <c r="G2385">
        <v>0.01</v>
      </c>
      <c r="H2385">
        <v>64.900000000000006</v>
      </c>
      <c r="I2385">
        <v>99</v>
      </c>
      <c r="J2385">
        <v>13</v>
      </c>
      <c r="K2385">
        <v>21.5</v>
      </c>
      <c r="L2385">
        <v>84</v>
      </c>
      <c r="M2385">
        <v>41</v>
      </c>
      <c r="N2385">
        <v>4.9000000000000004</v>
      </c>
      <c r="O2385">
        <v>1766.9475950000001</v>
      </c>
      <c r="P2385">
        <v>444</v>
      </c>
      <c r="Q2385">
        <v>7.1</v>
      </c>
      <c r="R2385">
        <v>6.9</v>
      </c>
      <c r="S2385">
        <v>0.67700000000000005</v>
      </c>
      <c r="T2385">
        <v>12.9</v>
      </c>
    </row>
    <row r="2386" spans="1:20" x14ac:dyDescent="0.3">
      <c r="A2386" t="s">
        <v>179</v>
      </c>
      <c r="B2386">
        <v>2008</v>
      </c>
      <c r="C2386" t="s">
        <v>21</v>
      </c>
      <c r="D2386">
        <v>51.9</v>
      </c>
      <c r="E2386">
        <v>336</v>
      </c>
      <c r="F2386">
        <v>52</v>
      </c>
      <c r="G2386">
        <v>0.01</v>
      </c>
      <c r="H2386">
        <v>64.900000000000006</v>
      </c>
      <c r="I2386">
        <v>99</v>
      </c>
      <c r="J2386">
        <v>1081</v>
      </c>
      <c r="K2386">
        <v>21.1</v>
      </c>
      <c r="L2386">
        <v>84</v>
      </c>
      <c r="M2386">
        <v>4</v>
      </c>
      <c r="N2386">
        <v>4.9000000000000004</v>
      </c>
      <c r="O2386">
        <v>1766.9475950000001</v>
      </c>
      <c r="P2386">
        <v>444</v>
      </c>
      <c r="Q2386">
        <v>7.2</v>
      </c>
      <c r="R2386">
        <v>7</v>
      </c>
      <c r="S2386">
        <v>0.67700000000000005</v>
      </c>
      <c r="T2386">
        <v>12.9</v>
      </c>
    </row>
    <row r="2387" spans="1:20" x14ac:dyDescent="0.3">
      <c r="A2387" t="s">
        <v>179</v>
      </c>
      <c r="B2387">
        <v>2007</v>
      </c>
      <c r="C2387" t="s">
        <v>21</v>
      </c>
      <c r="D2387">
        <v>51.5</v>
      </c>
      <c r="E2387">
        <v>34</v>
      </c>
      <c r="F2387">
        <v>52</v>
      </c>
      <c r="G2387">
        <v>0.01</v>
      </c>
      <c r="H2387">
        <v>64.900000000000006</v>
      </c>
      <c r="I2387">
        <v>99</v>
      </c>
      <c r="J2387">
        <v>1149</v>
      </c>
      <c r="K2387">
        <v>2.7</v>
      </c>
      <c r="L2387">
        <v>84</v>
      </c>
      <c r="M2387">
        <v>4</v>
      </c>
      <c r="N2387">
        <v>4.9000000000000004</v>
      </c>
      <c r="O2387">
        <v>1766.9475950000001</v>
      </c>
      <c r="P2387">
        <v>444</v>
      </c>
      <c r="Q2387">
        <v>7.3</v>
      </c>
      <c r="R2387">
        <v>7.1</v>
      </c>
      <c r="S2387">
        <v>0.67700000000000005</v>
      </c>
      <c r="T2387">
        <v>12.9</v>
      </c>
    </row>
    <row r="2388" spans="1:20" x14ac:dyDescent="0.3">
      <c r="A2388" t="s">
        <v>179</v>
      </c>
      <c r="B2388">
        <v>2006</v>
      </c>
      <c r="C2388" t="s">
        <v>21</v>
      </c>
      <c r="D2388">
        <v>51.5</v>
      </c>
      <c r="E2388">
        <v>337</v>
      </c>
      <c r="F2388">
        <v>51</v>
      </c>
      <c r="G2388">
        <v>0.01</v>
      </c>
      <c r="H2388">
        <v>64.900000000000006</v>
      </c>
      <c r="I2388">
        <v>99</v>
      </c>
      <c r="J2388">
        <v>7</v>
      </c>
      <c r="K2388">
        <v>2.2000000000000002</v>
      </c>
      <c r="L2388">
        <v>83</v>
      </c>
      <c r="M2388">
        <v>26</v>
      </c>
      <c r="N2388">
        <v>4.9000000000000004</v>
      </c>
      <c r="O2388">
        <v>1766.9475950000001</v>
      </c>
      <c r="P2388">
        <v>444</v>
      </c>
      <c r="Q2388">
        <v>7.4</v>
      </c>
      <c r="R2388">
        <v>7.2</v>
      </c>
      <c r="S2388">
        <v>0.67700000000000005</v>
      </c>
      <c r="T2388">
        <v>12.9</v>
      </c>
    </row>
    <row r="2389" spans="1:20" x14ac:dyDescent="0.3">
      <c r="A2389" t="s">
        <v>179</v>
      </c>
      <c r="B2389">
        <v>2005</v>
      </c>
      <c r="C2389" t="s">
        <v>21</v>
      </c>
      <c r="D2389">
        <v>51.6</v>
      </c>
      <c r="E2389">
        <v>334</v>
      </c>
      <c r="F2389">
        <v>50</v>
      </c>
      <c r="G2389">
        <v>0.01</v>
      </c>
      <c r="H2389">
        <v>64.900000000000006</v>
      </c>
      <c r="I2389">
        <v>99</v>
      </c>
      <c r="J2389">
        <v>17</v>
      </c>
      <c r="K2389">
        <v>19.8</v>
      </c>
      <c r="L2389">
        <v>82</v>
      </c>
      <c r="M2389">
        <v>35</v>
      </c>
      <c r="N2389">
        <v>4.9000000000000004</v>
      </c>
      <c r="O2389">
        <v>1766.9475950000001</v>
      </c>
      <c r="P2389">
        <v>444</v>
      </c>
      <c r="Q2389">
        <v>7.5</v>
      </c>
      <c r="R2389">
        <v>7.3</v>
      </c>
      <c r="S2389">
        <v>0.67700000000000005</v>
      </c>
      <c r="T2389">
        <v>12.9</v>
      </c>
    </row>
    <row r="2390" spans="1:20" x14ac:dyDescent="0.3">
      <c r="A2390" t="s">
        <v>179</v>
      </c>
      <c r="B2390">
        <v>2004</v>
      </c>
      <c r="C2390" t="s">
        <v>21</v>
      </c>
      <c r="D2390">
        <v>51.2</v>
      </c>
      <c r="E2390">
        <v>341</v>
      </c>
      <c r="F2390">
        <v>49</v>
      </c>
      <c r="G2390">
        <v>0.01</v>
      </c>
      <c r="H2390">
        <v>64.900000000000006</v>
      </c>
      <c r="I2390">
        <v>99</v>
      </c>
      <c r="J2390">
        <v>12008</v>
      </c>
      <c r="K2390">
        <v>19.399999999999999</v>
      </c>
      <c r="L2390">
        <v>80</v>
      </c>
      <c r="M2390">
        <v>3</v>
      </c>
      <c r="N2390">
        <v>4.9000000000000004</v>
      </c>
      <c r="O2390">
        <v>1766.9475950000001</v>
      </c>
      <c r="P2390">
        <v>444</v>
      </c>
      <c r="Q2390">
        <v>7.6</v>
      </c>
      <c r="R2390">
        <v>7.4</v>
      </c>
      <c r="S2390">
        <v>0.67700000000000005</v>
      </c>
      <c r="T2390">
        <v>12.9</v>
      </c>
    </row>
    <row r="2391" spans="1:20" x14ac:dyDescent="0.3">
      <c r="A2391" t="s">
        <v>179</v>
      </c>
      <c r="B2391">
        <v>2003</v>
      </c>
      <c r="C2391" t="s">
        <v>21</v>
      </c>
      <c r="D2391">
        <v>51.1</v>
      </c>
      <c r="E2391">
        <v>344</v>
      </c>
      <c r="F2391">
        <v>48</v>
      </c>
      <c r="G2391">
        <v>0.01</v>
      </c>
      <c r="H2391">
        <v>64.900000000000006</v>
      </c>
      <c r="I2391">
        <v>99</v>
      </c>
      <c r="J2391">
        <v>8257</v>
      </c>
      <c r="K2391">
        <v>19</v>
      </c>
      <c r="L2391">
        <v>78</v>
      </c>
      <c r="M2391">
        <v>4</v>
      </c>
      <c r="N2391">
        <v>4.9000000000000004</v>
      </c>
      <c r="O2391">
        <v>1766.9475950000001</v>
      </c>
      <c r="P2391">
        <v>444</v>
      </c>
      <c r="Q2391">
        <v>7.7</v>
      </c>
      <c r="R2391">
        <v>7.5</v>
      </c>
      <c r="S2391">
        <v>0.67700000000000005</v>
      </c>
      <c r="T2391">
        <v>12.9</v>
      </c>
    </row>
    <row r="2392" spans="1:20" x14ac:dyDescent="0.3">
      <c r="A2392" t="s">
        <v>179</v>
      </c>
      <c r="B2392">
        <v>2002</v>
      </c>
      <c r="C2392" t="s">
        <v>21</v>
      </c>
      <c r="D2392">
        <v>58</v>
      </c>
      <c r="E2392">
        <v>348</v>
      </c>
      <c r="F2392">
        <v>47</v>
      </c>
      <c r="G2392">
        <v>0.01</v>
      </c>
      <c r="H2392">
        <v>64.900000000000006</v>
      </c>
      <c r="I2392">
        <v>99</v>
      </c>
      <c r="J2392">
        <v>9559</v>
      </c>
      <c r="K2392">
        <v>18.600000000000001</v>
      </c>
      <c r="L2392">
        <v>77</v>
      </c>
      <c r="M2392">
        <v>4</v>
      </c>
      <c r="N2392">
        <v>4.9000000000000004</v>
      </c>
      <c r="O2392">
        <v>1766.9475950000001</v>
      </c>
      <c r="P2392">
        <v>444</v>
      </c>
      <c r="Q2392">
        <v>7.8</v>
      </c>
      <c r="R2392">
        <v>7.6</v>
      </c>
      <c r="S2392">
        <v>0.67700000000000005</v>
      </c>
      <c r="T2392">
        <v>12.9</v>
      </c>
    </row>
    <row r="2393" spans="1:20" x14ac:dyDescent="0.3">
      <c r="A2393" t="s">
        <v>179</v>
      </c>
      <c r="B2393">
        <v>2001</v>
      </c>
      <c r="C2393" t="s">
        <v>21</v>
      </c>
      <c r="D2393">
        <v>57</v>
      </c>
      <c r="E2393">
        <v>352</v>
      </c>
      <c r="F2393">
        <v>46</v>
      </c>
      <c r="G2393">
        <v>0.01</v>
      </c>
      <c r="H2393">
        <v>64.900000000000006</v>
      </c>
      <c r="I2393">
        <v>99</v>
      </c>
      <c r="J2393">
        <v>3571</v>
      </c>
      <c r="K2393">
        <v>18.2</v>
      </c>
      <c r="L2393">
        <v>75</v>
      </c>
      <c r="M2393">
        <v>33</v>
      </c>
      <c r="N2393">
        <v>4.9000000000000004</v>
      </c>
      <c r="O2393">
        <v>1766.9475950000001</v>
      </c>
      <c r="P2393">
        <v>444</v>
      </c>
      <c r="Q2393">
        <v>7.9</v>
      </c>
      <c r="R2393">
        <v>7.7</v>
      </c>
      <c r="S2393">
        <v>0.67700000000000005</v>
      </c>
      <c r="T2393">
        <v>12.9</v>
      </c>
    </row>
    <row r="2394" spans="1:20" x14ac:dyDescent="0.3">
      <c r="A2394" t="s">
        <v>179</v>
      </c>
      <c r="B2394">
        <v>2000</v>
      </c>
      <c r="C2394" t="s">
        <v>21</v>
      </c>
      <c r="D2394">
        <v>55</v>
      </c>
      <c r="E2394">
        <v>355</v>
      </c>
      <c r="F2394">
        <v>45</v>
      </c>
      <c r="G2394">
        <v>0.01</v>
      </c>
      <c r="H2394">
        <v>64.900000000000006</v>
      </c>
      <c r="I2394">
        <v>99</v>
      </c>
      <c r="J2394">
        <v>3965</v>
      </c>
      <c r="K2394">
        <v>17.8</v>
      </c>
      <c r="L2394">
        <v>74</v>
      </c>
      <c r="M2394">
        <v>37</v>
      </c>
      <c r="N2394">
        <v>4.9000000000000004</v>
      </c>
      <c r="O2394">
        <v>1766.9475950000001</v>
      </c>
      <c r="P2394">
        <v>444</v>
      </c>
      <c r="Q2394">
        <v>8</v>
      </c>
      <c r="R2394">
        <v>7.9</v>
      </c>
      <c r="S2394">
        <v>0.67700000000000005</v>
      </c>
      <c r="T2394">
        <v>12.9</v>
      </c>
    </row>
    <row r="2395" spans="1:20" x14ac:dyDescent="0.3">
      <c r="A2395" t="s">
        <v>180</v>
      </c>
      <c r="B2395">
        <v>2015</v>
      </c>
      <c r="C2395" t="s">
        <v>21</v>
      </c>
      <c r="D2395">
        <v>62.9</v>
      </c>
      <c r="E2395">
        <v>328</v>
      </c>
      <c r="F2395">
        <v>42</v>
      </c>
      <c r="G2395">
        <v>0.01</v>
      </c>
      <c r="H2395">
        <v>64.900000000000006</v>
      </c>
      <c r="I2395">
        <v>75</v>
      </c>
      <c r="J2395">
        <v>17</v>
      </c>
      <c r="K2395">
        <v>51.1</v>
      </c>
      <c r="L2395">
        <v>52</v>
      </c>
      <c r="M2395">
        <v>75</v>
      </c>
      <c r="N2395">
        <v>4.9000000000000004</v>
      </c>
      <c r="O2395">
        <v>5769.7725799999998</v>
      </c>
      <c r="P2395">
        <v>5511976.6799999997</v>
      </c>
      <c r="Q2395">
        <v>4.4000000000000004</v>
      </c>
      <c r="R2395">
        <v>5.3</v>
      </c>
      <c r="S2395">
        <v>0.66500000000000004</v>
      </c>
      <c r="T2395">
        <v>13</v>
      </c>
    </row>
    <row r="2396" spans="1:20" x14ac:dyDescent="0.3">
      <c r="A2396" t="s">
        <v>180</v>
      </c>
      <c r="B2396">
        <v>2014</v>
      </c>
      <c r="C2396" t="s">
        <v>21</v>
      </c>
      <c r="D2396">
        <v>62</v>
      </c>
      <c r="E2396">
        <v>347</v>
      </c>
      <c r="F2396">
        <v>42</v>
      </c>
      <c r="G2396">
        <v>7.38</v>
      </c>
      <c r="H2396">
        <v>922.05073130000005</v>
      </c>
      <c r="I2396">
        <v>8</v>
      </c>
      <c r="J2396">
        <v>66</v>
      </c>
      <c r="K2396">
        <v>5.3</v>
      </c>
      <c r="L2396">
        <v>52</v>
      </c>
      <c r="M2396">
        <v>77</v>
      </c>
      <c r="N2396">
        <v>8.8000000000000007</v>
      </c>
      <c r="O2396">
        <v>6479.6256590000003</v>
      </c>
      <c r="P2396">
        <v>54146734.740000002</v>
      </c>
      <c r="Q2396">
        <v>4.9000000000000004</v>
      </c>
      <c r="R2396">
        <v>5.9</v>
      </c>
      <c r="S2396">
        <v>0.66</v>
      </c>
      <c r="T2396">
        <v>13</v>
      </c>
    </row>
    <row r="2397" spans="1:20" x14ac:dyDescent="0.3">
      <c r="A2397" t="s">
        <v>180</v>
      </c>
      <c r="B2397">
        <v>2013</v>
      </c>
      <c r="C2397" t="s">
        <v>21</v>
      </c>
      <c r="D2397">
        <v>69</v>
      </c>
      <c r="E2397">
        <v>371</v>
      </c>
      <c r="F2397">
        <v>43</v>
      </c>
      <c r="G2397">
        <v>7.34</v>
      </c>
      <c r="H2397">
        <v>978.59052870000005</v>
      </c>
      <c r="I2397">
        <v>7</v>
      </c>
      <c r="J2397">
        <v>25</v>
      </c>
      <c r="K2397">
        <v>49.5</v>
      </c>
      <c r="L2397">
        <v>54</v>
      </c>
      <c r="M2397">
        <v>73</v>
      </c>
      <c r="N2397">
        <v>8.7799999999999994</v>
      </c>
      <c r="O2397">
        <v>6876.9538210000001</v>
      </c>
      <c r="P2397">
        <v>53311955.609999999</v>
      </c>
      <c r="Q2397">
        <v>5.4</v>
      </c>
      <c r="R2397">
        <v>6.5</v>
      </c>
      <c r="S2397">
        <v>0.65200000000000002</v>
      </c>
      <c r="T2397">
        <v>12.8</v>
      </c>
    </row>
    <row r="2398" spans="1:20" x14ac:dyDescent="0.3">
      <c r="A2398" t="s">
        <v>180</v>
      </c>
      <c r="B2398">
        <v>2012</v>
      </c>
      <c r="C2398" t="s">
        <v>21</v>
      </c>
      <c r="D2398">
        <v>59.2</v>
      </c>
      <c r="E2398">
        <v>48</v>
      </c>
      <c r="F2398">
        <v>43</v>
      </c>
      <c r="G2398">
        <v>7.38</v>
      </c>
      <c r="H2398">
        <v>1089.9548380000001</v>
      </c>
      <c r="I2398">
        <v>68</v>
      </c>
      <c r="J2398">
        <v>32</v>
      </c>
      <c r="K2398">
        <v>48.7</v>
      </c>
      <c r="L2398">
        <v>56</v>
      </c>
      <c r="M2398">
        <v>65</v>
      </c>
      <c r="N2398">
        <v>8.7899999999999991</v>
      </c>
      <c r="O2398">
        <v>7548.1636980000003</v>
      </c>
      <c r="P2398">
        <v>5256515.8</v>
      </c>
      <c r="Q2398">
        <v>6</v>
      </c>
      <c r="R2398">
        <v>7.3</v>
      </c>
      <c r="S2398">
        <v>0.64400000000000002</v>
      </c>
      <c r="T2398">
        <v>12.8</v>
      </c>
    </row>
    <row r="2399" spans="1:20" x14ac:dyDescent="0.3">
      <c r="A2399" t="s">
        <v>180</v>
      </c>
      <c r="B2399">
        <v>2011</v>
      </c>
      <c r="C2399" t="s">
        <v>21</v>
      </c>
      <c r="D2399">
        <v>58.9</v>
      </c>
      <c r="E2399">
        <v>413</v>
      </c>
      <c r="F2399">
        <v>43</v>
      </c>
      <c r="G2399">
        <v>7.38</v>
      </c>
      <c r="H2399">
        <v>123.75333500000001</v>
      </c>
      <c r="I2399">
        <v>76</v>
      </c>
      <c r="J2399">
        <v>92</v>
      </c>
      <c r="K2399">
        <v>47.9</v>
      </c>
      <c r="L2399">
        <v>58</v>
      </c>
      <c r="M2399">
        <v>69</v>
      </c>
      <c r="N2399">
        <v>8.61</v>
      </c>
      <c r="O2399">
        <v>849.95422399999995</v>
      </c>
      <c r="P2399">
        <v>51729345.359999999</v>
      </c>
      <c r="Q2399">
        <v>6.6</v>
      </c>
      <c r="R2399">
        <v>8</v>
      </c>
      <c r="S2399">
        <v>0.63800000000000001</v>
      </c>
      <c r="T2399">
        <v>12.8</v>
      </c>
    </row>
    <row r="2400" spans="1:20" x14ac:dyDescent="0.3">
      <c r="A2400" t="s">
        <v>180</v>
      </c>
      <c r="B2400">
        <v>2010</v>
      </c>
      <c r="C2400" t="s">
        <v>21</v>
      </c>
      <c r="D2400">
        <v>58</v>
      </c>
      <c r="E2400">
        <v>428</v>
      </c>
      <c r="F2400">
        <v>43</v>
      </c>
      <c r="G2400">
        <v>7.28</v>
      </c>
      <c r="H2400">
        <v>1038.885632</v>
      </c>
      <c r="I2400">
        <v>71</v>
      </c>
      <c r="J2400">
        <v>12499</v>
      </c>
      <c r="K2400">
        <v>47.2</v>
      </c>
      <c r="L2400">
        <v>62</v>
      </c>
      <c r="M2400">
        <v>72</v>
      </c>
      <c r="N2400">
        <v>8.5</v>
      </c>
      <c r="O2400">
        <v>7362.7613899999997</v>
      </c>
      <c r="P2400">
        <v>5979432.3600000003</v>
      </c>
      <c r="Q2400">
        <v>7.3</v>
      </c>
      <c r="R2400">
        <v>8.9</v>
      </c>
      <c r="S2400">
        <v>0.63</v>
      </c>
      <c r="T2400">
        <v>12.8</v>
      </c>
    </row>
    <row r="2401" spans="1:20" x14ac:dyDescent="0.3">
      <c r="A2401" t="s">
        <v>180</v>
      </c>
      <c r="B2401">
        <v>2009</v>
      </c>
      <c r="C2401" t="s">
        <v>21</v>
      </c>
      <c r="D2401">
        <v>56.5</v>
      </c>
      <c r="E2401">
        <v>449</v>
      </c>
      <c r="F2401">
        <v>46</v>
      </c>
      <c r="G2401">
        <v>7.6</v>
      </c>
      <c r="H2401">
        <v>782.59871439999995</v>
      </c>
      <c r="I2401">
        <v>74</v>
      </c>
      <c r="J2401">
        <v>5857</v>
      </c>
      <c r="K2401">
        <v>46.4</v>
      </c>
      <c r="L2401">
        <v>70</v>
      </c>
      <c r="M2401">
        <v>75</v>
      </c>
      <c r="N2401">
        <v>8.39</v>
      </c>
      <c r="O2401">
        <v>5888.6283999999996</v>
      </c>
      <c r="P2401">
        <v>5255813.1100000003</v>
      </c>
      <c r="Q2401">
        <v>8.1</v>
      </c>
      <c r="R2401">
        <v>9.8000000000000007</v>
      </c>
      <c r="S2401">
        <v>0.622</v>
      </c>
      <c r="T2401">
        <v>12.8</v>
      </c>
    </row>
    <row r="2402" spans="1:20" x14ac:dyDescent="0.3">
      <c r="A2402" t="s">
        <v>180</v>
      </c>
      <c r="B2402">
        <v>2008</v>
      </c>
      <c r="C2402" t="s">
        <v>21</v>
      </c>
      <c r="D2402">
        <v>55.3</v>
      </c>
      <c r="E2402">
        <v>473</v>
      </c>
      <c r="F2402">
        <v>50</v>
      </c>
      <c r="G2402">
        <v>8.19</v>
      </c>
      <c r="H2402">
        <v>780.0336423</v>
      </c>
      <c r="I2402">
        <v>76</v>
      </c>
      <c r="J2402">
        <v>39</v>
      </c>
      <c r="K2402">
        <v>45.7</v>
      </c>
      <c r="L2402">
        <v>75</v>
      </c>
      <c r="M2402">
        <v>77</v>
      </c>
      <c r="N2402">
        <v>7.75</v>
      </c>
      <c r="O2402">
        <v>5786.5997200000002</v>
      </c>
      <c r="P2402">
        <v>49557573.299999997</v>
      </c>
      <c r="Q2402">
        <v>8.9</v>
      </c>
      <c r="R2402">
        <v>1.7</v>
      </c>
      <c r="S2402">
        <v>0.61599999999999999</v>
      </c>
      <c r="T2402">
        <v>12.9</v>
      </c>
    </row>
    <row r="2403" spans="1:20" x14ac:dyDescent="0.3">
      <c r="A2403" t="s">
        <v>180</v>
      </c>
      <c r="B2403">
        <v>2007</v>
      </c>
      <c r="C2403" t="s">
        <v>21</v>
      </c>
      <c r="D2403">
        <v>54.5</v>
      </c>
      <c r="E2403">
        <v>486</v>
      </c>
      <c r="F2403">
        <v>51</v>
      </c>
      <c r="G2403">
        <v>8.48</v>
      </c>
      <c r="H2403">
        <v>805.49007900000004</v>
      </c>
      <c r="I2403">
        <v>83</v>
      </c>
      <c r="J2403">
        <v>31</v>
      </c>
      <c r="K2403">
        <v>45</v>
      </c>
      <c r="L2403">
        <v>79</v>
      </c>
      <c r="M2403">
        <v>79</v>
      </c>
      <c r="N2403">
        <v>7.53</v>
      </c>
      <c r="O2403">
        <v>6125.39984</v>
      </c>
      <c r="P2403">
        <v>48883844.990000002</v>
      </c>
      <c r="Q2403">
        <v>9.6999999999999993</v>
      </c>
      <c r="R2403">
        <v>11.7</v>
      </c>
      <c r="S2403">
        <v>0.61199999999999999</v>
      </c>
      <c r="T2403">
        <v>12.9</v>
      </c>
    </row>
    <row r="2404" spans="1:20" x14ac:dyDescent="0.3">
      <c r="A2404" t="s">
        <v>180</v>
      </c>
      <c r="B2404">
        <v>2006</v>
      </c>
      <c r="C2404" t="s">
        <v>21</v>
      </c>
      <c r="D2404">
        <v>54</v>
      </c>
      <c r="E2404">
        <v>496</v>
      </c>
      <c r="F2404">
        <v>54</v>
      </c>
      <c r="G2404">
        <v>8.5</v>
      </c>
      <c r="H2404">
        <v>732.12553049999997</v>
      </c>
      <c r="I2404">
        <v>83</v>
      </c>
      <c r="J2404">
        <v>81</v>
      </c>
      <c r="K2404">
        <v>44.3</v>
      </c>
      <c r="L2404">
        <v>82</v>
      </c>
      <c r="M2404">
        <v>79</v>
      </c>
      <c r="N2404">
        <v>7.57</v>
      </c>
      <c r="O2404">
        <v>5631.7348499999998</v>
      </c>
      <c r="P2404">
        <v>4823384.4800000004</v>
      </c>
      <c r="Q2404">
        <v>1.6</v>
      </c>
      <c r="R2404">
        <v>12.8</v>
      </c>
      <c r="S2404">
        <v>0.60899999999999999</v>
      </c>
      <c r="T2404">
        <v>12.9</v>
      </c>
    </row>
    <row r="2405" spans="1:20" x14ac:dyDescent="0.3">
      <c r="A2405" t="s">
        <v>180</v>
      </c>
      <c r="B2405">
        <v>2005</v>
      </c>
      <c r="C2405" t="s">
        <v>21</v>
      </c>
      <c r="D2405">
        <v>53.8</v>
      </c>
      <c r="E2405">
        <v>498</v>
      </c>
      <c r="F2405">
        <v>55</v>
      </c>
      <c r="G2405">
        <v>8.69</v>
      </c>
      <c r="H2405">
        <v>709.31709669999998</v>
      </c>
      <c r="I2405">
        <v>79</v>
      </c>
      <c r="J2405">
        <v>615</v>
      </c>
      <c r="K2405">
        <v>43.6</v>
      </c>
      <c r="L2405">
        <v>84</v>
      </c>
      <c r="M2405">
        <v>75</v>
      </c>
      <c r="N2405">
        <v>7.77</v>
      </c>
      <c r="O2405">
        <v>5414.6343260000003</v>
      </c>
      <c r="P2405">
        <v>476667.24</v>
      </c>
      <c r="Q2405">
        <v>11.6</v>
      </c>
      <c r="R2405">
        <v>13.9</v>
      </c>
      <c r="S2405">
        <v>0.60899999999999999</v>
      </c>
      <c r="T2405">
        <v>12.9</v>
      </c>
    </row>
    <row r="2406" spans="1:20" x14ac:dyDescent="0.3">
      <c r="A2406" t="s">
        <v>180</v>
      </c>
      <c r="B2406">
        <v>2004</v>
      </c>
      <c r="C2406" t="s">
        <v>21</v>
      </c>
      <c r="D2406">
        <v>53.7</v>
      </c>
      <c r="E2406">
        <v>497</v>
      </c>
      <c r="F2406">
        <v>55</v>
      </c>
      <c r="G2406">
        <v>6.96</v>
      </c>
      <c r="H2406">
        <v>622.04380900000001</v>
      </c>
      <c r="I2406">
        <v>76</v>
      </c>
      <c r="J2406">
        <v>830</v>
      </c>
      <c r="K2406">
        <v>42.9</v>
      </c>
      <c r="L2406">
        <v>83</v>
      </c>
      <c r="M2406">
        <v>73</v>
      </c>
      <c r="N2406">
        <v>7.93</v>
      </c>
      <c r="O2406">
        <v>4863.5168800000001</v>
      </c>
      <c r="P2406">
        <v>4717.99</v>
      </c>
      <c r="Q2406">
        <v>12.6</v>
      </c>
      <c r="R2406">
        <v>15</v>
      </c>
      <c r="S2406">
        <v>0.61099999999999999</v>
      </c>
      <c r="T2406">
        <v>12.9</v>
      </c>
    </row>
    <row r="2407" spans="1:20" x14ac:dyDescent="0.3">
      <c r="A2407" t="s">
        <v>180</v>
      </c>
      <c r="B2407">
        <v>2003</v>
      </c>
      <c r="C2407" t="s">
        <v>21</v>
      </c>
      <c r="D2407">
        <v>54</v>
      </c>
      <c r="E2407">
        <v>485</v>
      </c>
      <c r="F2407">
        <v>55</v>
      </c>
      <c r="G2407">
        <v>6.93</v>
      </c>
      <c r="H2407">
        <v>519.15637809999998</v>
      </c>
      <c r="I2407">
        <v>71</v>
      </c>
      <c r="J2407">
        <v>244</v>
      </c>
      <c r="K2407">
        <v>42.2</v>
      </c>
      <c r="L2407">
        <v>82</v>
      </c>
      <c r="M2407">
        <v>7</v>
      </c>
      <c r="N2407">
        <v>8.26</v>
      </c>
      <c r="O2407">
        <v>3775.6827499999999</v>
      </c>
      <c r="P2407">
        <v>46418193.899999999</v>
      </c>
      <c r="Q2407">
        <v>13.5</v>
      </c>
      <c r="R2407">
        <v>16.100000000000001</v>
      </c>
      <c r="S2407">
        <v>0.61299999999999999</v>
      </c>
      <c r="T2407">
        <v>12.9</v>
      </c>
    </row>
    <row r="2408" spans="1:20" x14ac:dyDescent="0.3">
      <c r="A2408" t="s">
        <v>180</v>
      </c>
      <c r="B2408">
        <v>2002</v>
      </c>
      <c r="C2408" t="s">
        <v>21</v>
      </c>
      <c r="D2408">
        <v>54.9</v>
      </c>
      <c r="E2408">
        <v>459</v>
      </c>
      <c r="F2408">
        <v>54</v>
      </c>
      <c r="G2408">
        <v>7.04</v>
      </c>
      <c r="H2408">
        <v>346.53160070000001</v>
      </c>
      <c r="I2408">
        <v>72</v>
      </c>
      <c r="J2408">
        <v>1043</v>
      </c>
      <c r="K2408">
        <v>41.6</v>
      </c>
      <c r="L2408">
        <v>79</v>
      </c>
      <c r="M2408">
        <v>7</v>
      </c>
      <c r="N2408">
        <v>8.9</v>
      </c>
      <c r="O2408">
        <v>2518.3982609999998</v>
      </c>
      <c r="P2408">
        <v>45855482.880000003</v>
      </c>
      <c r="Q2408">
        <v>14.5</v>
      </c>
      <c r="R2408">
        <v>17.100000000000001</v>
      </c>
      <c r="S2408">
        <v>0.62</v>
      </c>
      <c r="T2408">
        <v>12.9</v>
      </c>
    </row>
    <row r="2409" spans="1:20" x14ac:dyDescent="0.3">
      <c r="A2409" t="s">
        <v>180</v>
      </c>
      <c r="B2409">
        <v>2001</v>
      </c>
      <c r="C2409" t="s">
        <v>21</v>
      </c>
      <c r="D2409">
        <v>56</v>
      </c>
      <c r="E2409">
        <v>429</v>
      </c>
      <c r="F2409">
        <v>52</v>
      </c>
      <c r="G2409">
        <v>7.38</v>
      </c>
      <c r="H2409">
        <v>365.2585722</v>
      </c>
      <c r="I2409">
        <v>72</v>
      </c>
      <c r="J2409">
        <v>1166</v>
      </c>
      <c r="K2409">
        <v>4.9000000000000004</v>
      </c>
      <c r="L2409">
        <v>76</v>
      </c>
      <c r="M2409">
        <v>71</v>
      </c>
      <c r="N2409">
        <v>8.31</v>
      </c>
      <c r="O2409">
        <v>2681.7809999999999</v>
      </c>
      <c r="P2409">
        <v>45312937</v>
      </c>
      <c r="Q2409">
        <v>15.4</v>
      </c>
      <c r="R2409">
        <v>18.100000000000001</v>
      </c>
      <c r="S2409">
        <v>0.629</v>
      </c>
      <c r="T2409">
        <v>13</v>
      </c>
    </row>
    <row r="2410" spans="1:20" x14ac:dyDescent="0.3">
      <c r="A2410" t="s">
        <v>180</v>
      </c>
      <c r="B2410">
        <v>2000</v>
      </c>
      <c r="C2410" t="s">
        <v>21</v>
      </c>
      <c r="D2410">
        <v>57.3</v>
      </c>
      <c r="E2410">
        <v>397</v>
      </c>
      <c r="F2410">
        <v>51</v>
      </c>
      <c r="G2410">
        <v>7.3</v>
      </c>
      <c r="H2410">
        <v>45.963808389999997</v>
      </c>
      <c r="I2410">
        <v>73</v>
      </c>
      <c r="J2410">
        <v>1459</v>
      </c>
      <c r="K2410">
        <v>4.0999999999999996</v>
      </c>
      <c r="L2410">
        <v>73</v>
      </c>
      <c r="M2410">
        <v>71</v>
      </c>
      <c r="N2410">
        <v>8.6999999999999993</v>
      </c>
      <c r="O2410">
        <v>337.2253</v>
      </c>
      <c r="P2410">
        <v>44896856</v>
      </c>
      <c r="Q2410">
        <v>16.3</v>
      </c>
      <c r="R2410">
        <v>19.100000000000001</v>
      </c>
      <c r="S2410">
        <v>0.63500000000000001</v>
      </c>
      <c r="T2410">
        <v>13</v>
      </c>
    </row>
    <row r="2411" spans="1:20" x14ac:dyDescent="0.3">
      <c r="A2411" t="s">
        <v>181</v>
      </c>
      <c r="B2411">
        <v>2015</v>
      </c>
      <c r="C2411" t="s">
        <v>21</v>
      </c>
      <c r="D2411">
        <v>57.3</v>
      </c>
      <c r="E2411">
        <v>332</v>
      </c>
      <c r="F2411">
        <v>26</v>
      </c>
      <c r="G2411">
        <v>0.01</v>
      </c>
      <c r="H2411">
        <v>64.900000000000006</v>
      </c>
      <c r="I2411">
        <v>31</v>
      </c>
      <c r="J2411">
        <v>878</v>
      </c>
      <c r="K2411">
        <v>49</v>
      </c>
      <c r="L2411">
        <v>39</v>
      </c>
      <c r="M2411">
        <v>41</v>
      </c>
      <c r="N2411">
        <v>4.9000000000000004</v>
      </c>
      <c r="O2411">
        <v>758.72578199999998</v>
      </c>
      <c r="P2411">
        <v>11882136</v>
      </c>
      <c r="Q2411">
        <v>1</v>
      </c>
      <c r="R2411">
        <v>0.9</v>
      </c>
      <c r="S2411">
        <v>0.42099999999999999</v>
      </c>
      <c r="T2411">
        <v>4.9000000000000004</v>
      </c>
    </row>
    <row r="2412" spans="1:20" x14ac:dyDescent="0.3">
      <c r="A2412" t="s">
        <v>181</v>
      </c>
      <c r="B2412">
        <v>2014</v>
      </c>
      <c r="C2412" t="s">
        <v>21</v>
      </c>
      <c r="D2412">
        <v>56.6</v>
      </c>
      <c r="E2412">
        <v>343</v>
      </c>
      <c r="F2412">
        <v>26</v>
      </c>
      <c r="G2412">
        <v>0.01</v>
      </c>
      <c r="H2412">
        <v>46.074468600000003</v>
      </c>
      <c r="I2412">
        <v>99</v>
      </c>
      <c r="J2412">
        <v>441</v>
      </c>
      <c r="K2412">
        <v>49</v>
      </c>
      <c r="L2412">
        <v>39</v>
      </c>
      <c r="M2412">
        <v>44</v>
      </c>
      <c r="N2412">
        <v>2.74</v>
      </c>
      <c r="O2412">
        <v>1151.861715</v>
      </c>
      <c r="P2412">
        <v>1153971</v>
      </c>
      <c r="Q2412">
        <v>1</v>
      </c>
      <c r="R2412">
        <v>0.9</v>
      </c>
      <c r="S2412">
        <v>0.42099999999999999</v>
      </c>
      <c r="T2412">
        <v>4.9000000000000004</v>
      </c>
    </row>
    <row r="2413" spans="1:20" x14ac:dyDescent="0.3">
      <c r="A2413" t="s">
        <v>181</v>
      </c>
      <c r="B2413">
        <v>2013</v>
      </c>
      <c r="C2413" t="s">
        <v>21</v>
      </c>
      <c r="D2413">
        <v>56.4</v>
      </c>
      <c r="E2413">
        <v>345</v>
      </c>
      <c r="F2413">
        <v>26</v>
      </c>
      <c r="G2413">
        <v>0.01</v>
      </c>
      <c r="H2413">
        <v>47.44453</v>
      </c>
      <c r="I2413">
        <v>99</v>
      </c>
      <c r="J2413">
        <v>525</v>
      </c>
      <c r="K2413">
        <v>49</v>
      </c>
      <c r="L2413">
        <v>40</v>
      </c>
      <c r="M2413">
        <v>5</v>
      </c>
      <c r="N2413">
        <v>2.62</v>
      </c>
      <c r="O2413">
        <v>1186.1132500000001</v>
      </c>
      <c r="P2413">
        <v>1117749</v>
      </c>
      <c r="Q2413">
        <v>1</v>
      </c>
      <c r="R2413">
        <v>0.9</v>
      </c>
      <c r="S2413">
        <v>0.41699999999999998</v>
      </c>
      <c r="T2413">
        <v>4.9000000000000004</v>
      </c>
    </row>
    <row r="2414" spans="1:20" x14ac:dyDescent="0.3">
      <c r="A2414" t="s">
        <v>181</v>
      </c>
      <c r="B2414">
        <v>2012</v>
      </c>
      <c r="C2414" t="s">
        <v>21</v>
      </c>
      <c r="D2414">
        <v>56</v>
      </c>
      <c r="E2414">
        <v>347</v>
      </c>
      <c r="F2414">
        <v>26</v>
      </c>
      <c r="G2414">
        <v>0.01</v>
      </c>
      <c r="H2414">
        <v>38.338232400000003</v>
      </c>
      <c r="I2414">
        <v>99</v>
      </c>
      <c r="J2414">
        <v>1952</v>
      </c>
      <c r="K2414">
        <v>49</v>
      </c>
      <c r="L2414">
        <v>40</v>
      </c>
      <c r="M2414">
        <v>64</v>
      </c>
      <c r="N2414">
        <v>2.77</v>
      </c>
      <c r="O2414">
        <v>958.45581000000004</v>
      </c>
      <c r="P2414">
        <v>1818258</v>
      </c>
      <c r="Q2414">
        <v>1</v>
      </c>
      <c r="R2414">
        <v>0.9</v>
      </c>
      <c r="S2414">
        <v>0.41899999999999998</v>
      </c>
      <c r="T2414">
        <v>4.9000000000000004</v>
      </c>
    </row>
    <row r="2415" spans="1:20" x14ac:dyDescent="0.3">
      <c r="A2415" t="s">
        <v>181</v>
      </c>
      <c r="B2415">
        <v>2011</v>
      </c>
      <c r="C2415" t="s">
        <v>21</v>
      </c>
      <c r="D2415">
        <v>55.4</v>
      </c>
      <c r="E2415">
        <v>355</v>
      </c>
      <c r="F2415">
        <v>27</v>
      </c>
      <c r="G2415">
        <v>0.01</v>
      </c>
      <c r="H2415">
        <v>64.900000000000006</v>
      </c>
      <c r="I2415">
        <v>99</v>
      </c>
      <c r="J2415">
        <v>1256</v>
      </c>
      <c r="K2415">
        <v>49</v>
      </c>
      <c r="L2415">
        <v>41</v>
      </c>
      <c r="M2415">
        <v>66</v>
      </c>
      <c r="N2415">
        <v>4.9000000000000004</v>
      </c>
      <c r="O2415">
        <v>176.97130000000001</v>
      </c>
      <c r="P2415">
        <v>1448857</v>
      </c>
      <c r="Q2415">
        <v>1</v>
      </c>
      <c r="R2415">
        <v>0.9</v>
      </c>
      <c r="S2415">
        <v>0.42899999999999999</v>
      </c>
      <c r="T2415">
        <v>4.9000000000000004</v>
      </c>
    </row>
    <row r="2416" spans="1:20" x14ac:dyDescent="0.3">
      <c r="A2416" t="s">
        <v>181</v>
      </c>
      <c r="B2416">
        <v>2010</v>
      </c>
      <c r="C2416" t="s">
        <v>21</v>
      </c>
      <c r="D2416">
        <v>55</v>
      </c>
      <c r="E2416">
        <v>359</v>
      </c>
      <c r="F2416">
        <v>27</v>
      </c>
      <c r="G2416">
        <v>0.01</v>
      </c>
      <c r="H2416">
        <v>64.900000000000006</v>
      </c>
      <c r="I2416">
        <v>99</v>
      </c>
      <c r="J2416">
        <v>17</v>
      </c>
      <c r="K2416">
        <v>49</v>
      </c>
      <c r="L2416">
        <v>41</v>
      </c>
      <c r="M2416">
        <v>99</v>
      </c>
      <c r="N2416">
        <v>4.9000000000000004</v>
      </c>
      <c r="O2416">
        <v>1562.2393460000001</v>
      </c>
      <c r="P2416">
        <v>167192</v>
      </c>
      <c r="Q2416">
        <v>1</v>
      </c>
      <c r="R2416">
        <v>0.9</v>
      </c>
      <c r="S2416">
        <v>0.67700000000000005</v>
      </c>
      <c r="T2416">
        <v>12.9</v>
      </c>
    </row>
    <row r="2417" spans="1:20" x14ac:dyDescent="0.3">
      <c r="A2417" t="s">
        <v>181</v>
      </c>
      <c r="B2417">
        <v>2009</v>
      </c>
      <c r="C2417" t="s">
        <v>21</v>
      </c>
      <c r="D2417">
        <v>54.3</v>
      </c>
      <c r="E2417">
        <v>369</v>
      </c>
      <c r="F2417">
        <v>27</v>
      </c>
      <c r="G2417">
        <v>0.01</v>
      </c>
      <c r="H2417">
        <v>64.900000000000006</v>
      </c>
      <c r="I2417">
        <v>99</v>
      </c>
      <c r="J2417">
        <v>17</v>
      </c>
      <c r="K2417">
        <v>49</v>
      </c>
      <c r="L2417">
        <v>42</v>
      </c>
      <c r="M2417">
        <v>99</v>
      </c>
      <c r="N2417">
        <v>4.9000000000000004</v>
      </c>
      <c r="O2417">
        <v>1264.78998</v>
      </c>
      <c r="P2417">
        <v>967667</v>
      </c>
      <c r="Q2417">
        <v>1</v>
      </c>
      <c r="R2417">
        <v>0.9</v>
      </c>
      <c r="S2417">
        <v>0.67700000000000005</v>
      </c>
      <c r="T2417">
        <v>12.9</v>
      </c>
    </row>
    <row r="2418" spans="1:20" x14ac:dyDescent="0.3">
      <c r="A2418" t="s">
        <v>181</v>
      </c>
      <c r="B2418">
        <v>2008</v>
      </c>
      <c r="C2418" t="s">
        <v>21</v>
      </c>
      <c r="D2418">
        <v>53.6</v>
      </c>
      <c r="E2418">
        <v>377</v>
      </c>
      <c r="F2418">
        <v>27</v>
      </c>
      <c r="G2418">
        <v>0.01</v>
      </c>
      <c r="H2418">
        <v>64.900000000000006</v>
      </c>
      <c r="I2418">
        <v>99</v>
      </c>
      <c r="J2418">
        <v>17</v>
      </c>
      <c r="K2418">
        <v>49</v>
      </c>
      <c r="L2418">
        <v>42</v>
      </c>
      <c r="M2418">
        <v>99</v>
      </c>
      <c r="N2418">
        <v>4.9000000000000004</v>
      </c>
      <c r="O2418">
        <v>1678.7118620000001</v>
      </c>
      <c r="P2418">
        <v>9263136</v>
      </c>
      <c r="Q2418">
        <v>1</v>
      </c>
      <c r="R2418">
        <v>0.9</v>
      </c>
      <c r="S2418">
        <v>0.67700000000000005</v>
      </c>
      <c r="T2418">
        <v>12.9</v>
      </c>
    </row>
    <row r="2419" spans="1:20" x14ac:dyDescent="0.3">
      <c r="A2419" t="s">
        <v>181</v>
      </c>
      <c r="B2419">
        <v>2007</v>
      </c>
      <c r="C2419" t="s">
        <v>21</v>
      </c>
      <c r="D2419">
        <v>53.1</v>
      </c>
      <c r="E2419">
        <v>381</v>
      </c>
      <c r="F2419">
        <v>27</v>
      </c>
      <c r="G2419">
        <v>0.01</v>
      </c>
      <c r="H2419">
        <v>64.900000000000006</v>
      </c>
      <c r="I2419">
        <v>99</v>
      </c>
      <c r="J2419">
        <v>17</v>
      </c>
      <c r="K2419">
        <v>49</v>
      </c>
      <c r="L2419">
        <v>43</v>
      </c>
      <c r="M2419">
        <v>99</v>
      </c>
      <c r="N2419">
        <v>4.9000000000000004</v>
      </c>
      <c r="O2419">
        <v>1766.9475950000001</v>
      </c>
      <c r="P2419">
        <v>88568</v>
      </c>
      <c r="Q2419">
        <v>1</v>
      </c>
      <c r="R2419">
        <v>0.9</v>
      </c>
      <c r="S2419">
        <v>0.67700000000000005</v>
      </c>
      <c r="T2419">
        <v>12.9</v>
      </c>
    </row>
    <row r="2420" spans="1:20" x14ac:dyDescent="0.3">
      <c r="A2420" t="s">
        <v>181</v>
      </c>
      <c r="B2420">
        <v>2006</v>
      </c>
      <c r="C2420" t="s">
        <v>21</v>
      </c>
      <c r="D2420">
        <v>52.5</v>
      </c>
      <c r="E2420">
        <v>383</v>
      </c>
      <c r="F2420">
        <v>28</v>
      </c>
      <c r="G2420">
        <v>0.01</v>
      </c>
      <c r="H2420">
        <v>64.900000000000006</v>
      </c>
      <c r="I2420">
        <v>99</v>
      </c>
      <c r="J2420">
        <v>17</v>
      </c>
      <c r="K2420">
        <v>49</v>
      </c>
      <c r="L2420">
        <v>43</v>
      </c>
      <c r="M2420">
        <v>99</v>
      </c>
      <c r="N2420">
        <v>4.9000000000000004</v>
      </c>
      <c r="O2420">
        <v>1766.9475950000001</v>
      </c>
      <c r="P2420">
        <v>8468152</v>
      </c>
      <c r="Q2420">
        <v>1</v>
      </c>
      <c r="R2420">
        <v>0.9</v>
      </c>
      <c r="S2420">
        <v>0.67700000000000005</v>
      </c>
      <c r="T2420">
        <v>12.9</v>
      </c>
    </row>
    <row r="2421" spans="1:20" x14ac:dyDescent="0.3">
      <c r="A2421" t="s">
        <v>181</v>
      </c>
      <c r="B2421">
        <v>2005</v>
      </c>
      <c r="C2421" t="s">
        <v>21</v>
      </c>
      <c r="D2421">
        <v>51.9</v>
      </c>
      <c r="E2421">
        <v>383</v>
      </c>
      <c r="F2421">
        <v>28</v>
      </c>
      <c r="G2421">
        <v>0.01</v>
      </c>
      <c r="H2421">
        <v>64.900000000000006</v>
      </c>
      <c r="I2421">
        <v>99</v>
      </c>
      <c r="J2421">
        <v>17</v>
      </c>
      <c r="K2421">
        <v>49</v>
      </c>
      <c r="L2421">
        <v>44</v>
      </c>
      <c r="M2421">
        <v>99</v>
      </c>
      <c r="N2421">
        <v>4.9000000000000004</v>
      </c>
      <c r="O2421">
        <v>1766.9475950000001</v>
      </c>
      <c r="P2421">
        <v>818877</v>
      </c>
      <c r="Q2421">
        <v>1</v>
      </c>
      <c r="R2421">
        <v>0.9</v>
      </c>
      <c r="S2421">
        <v>0.67700000000000005</v>
      </c>
      <c r="T2421">
        <v>12.9</v>
      </c>
    </row>
    <row r="2422" spans="1:20" x14ac:dyDescent="0.3">
      <c r="A2422" t="s">
        <v>181</v>
      </c>
      <c r="B2422">
        <v>2004</v>
      </c>
      <c r="C2422" t="s">
        <v>21</v>
      </c>
      <c r="D2422">
        <v>51.4</v>
      </c>
      <c r="E2422">
        <v>383</v>
      </c>
      <c r="F2422">
        <v>29</v>
      </c>
      <c r="G2422">
        <v>0.01</v>
      </c>
      <c r="H2422">
        <v>64.900000000000006</v>
      </c>
      <c r="I2422">
        <v>99</v>
      </c>
      <c r="J2422">
        <v>17</v>
      </c>
      <c r="K2422">
        <v>49</v>
      </c>
      <c r="L2422">
        <v>45</v>
      </c>
      <c r="M2422">
        <v>99</v>
      </c>
      <c r="N2422">
        <v>4.9000000000000004</v>
      </c>
      <c r="O2422">
        <v>1766.9475950000001</v>
      </c>
      <c r="P2422">
        <v>7787655</v>
      </c>
      <c r="Q2422">
        <v>1</v>
      </c>
      <c r="R2422">
        <v>0.9</v>
      </c>
      <c r="S2422">
        <v>0.67700000000000005</v>
      </c>
      <c r="T2422">
        <v>12.9</v>
      </c>
    </row>
    <row r="2423" spans="1:20" x14ac:dyDescent="0.3">
      <c r="A2423" t="s">
        <v>181</v>
      </c>
      <c r="B2423">
        <v>2003</v>
      </c>
      <c r="C2423" t="s">
        <v>21</v>
      </c>
      <c r="D2423">
        <v>58</v>
      </c>
      <c r="E2423">
        <v>383</v>
      </c>
      <c r="F2423">
        <v>29</v>
      </c>
      <c r="G2423">
        <v>0.01</v>
      </c>
      <c r="H2423">
        <v>64.900000000000006</v>
      </c>
      <c r="I2423">
        <v>99</v>
      </c>
      <c r="J2423">
        <v>17</v>
      </c>
      <c r="K2423">
        <v>49</v>
      </c>
      <c r="L2423">
        <v>46</v>
      </c>
      <c r="M2423">
        <v>99</v>
      </c>
      <c r="N2423">
        <v>4.9000000000000004</v>
      </c>
      <c r="O2423">
        <v>1766.9475950000001</v>
      </c>
      <c r="P2423">
        <v>751642</v>
      </c>
      <c r="Q2423">
        <v>1</v>
      </c>
      <c r="R2423">
        <v>0.9</v>
      </c>
      <c r="S2423">
        <v>0.67700000000000005</v>
      </c>
      <c r="T2423">
        <v>12.9</v>
      </c>
    </row>
    <row r="2424" spans="1:20" x14ac:dyDescent="0.3">
      <c r="A2424" t="s">
        <v>181</v>
      </c>
      <c r="B2424">
        <v>2002</v>
      </c>
      <c r="C2424" t="s">
        <v>21</v>
      </c>
      <c r="D2424">
        <v>52</v>
      </c>
      <c r="E2424">
        <v>382</v>
      </c>
      <c r="F2424">
        <v>30</v>
      </c>
      <c r="G2424">
        <v>0.01</v>
      </c>
      <c r="H2424">
        <v>64.900000000000006</v>
      </c>
      <c r="I2424">
        <v>99</v>
      </c>
      <c r="J2424">
        <v>17</v>
      </c>
      <c r="K2424">
        <v>49</v>
      </c>
      <c r="L2424">
        <v>48</v>
      </c>
      <c r="M2424">
        <v>99</v>
      </c>
      <c r="N2424">
        <v>4.9000000000000004</v>
      </c>
      <c r="O2424">
        <v>1766.9475950000001</v>
      </c>
      <c r="P2424">
        <v>7237276</v>
      </c>
      <c r="Q2424">
        <v>1</v>
      </c>
      <c r="R2424">
        <v>0.9</v>
      </c>
      <c r="S2424">
        <v>0.67700000000000005</v>
      </c>
      <c r="T2424">
        <v>12.9</v>
      </c>
    </row>
    <row r="2425" spans="1:20" x14ac:dyDescent="0.3">
      <c r="A2425" t="s">
        <v>181</v>
      </c>
      <c r="B2425">
        <v>2001</v>
      </c>
      <c r="C2425" t="s">
        <v>21</v>
      </c>
      <c r="D2425">
        <v>49.6</v>
      </c>
      <c r="E2425">
        <v>381</v>
      </c>
      <c r="F2425">
        <v>30</v>
      </c>
      <c r="G2425">
        <v>0.01</v>
      </c>
      <c r="H2425">
        <v>64.900000000000006</v>
      </c>
      <c r="I2425">
        <v>99</v>
      </c>
      <c r="J2425">
        <v>17</v>
      </c>
      <c r="K2425">
        <v>49</v>
      </c>
      <c r="L2425">
        <v>49</v>
      </c>
      <c r="M2425">
        <v>99</v>
      </c>
      <c r="N2425">
        <v>4.9000000000000004</v>
      </c>
      <c r="O2425">
        <v>1766.9475950000001</v>
      </c>
      <c r="P2425">
        <v>6974442</v>
      </c>
      <c r="Q2425">
        <v>1</v>
      </c>
      <c r="R2425">
        <v>0.9</v>
      </c>
      <c r="S2425">
        <v>0.67700000000000005</v>
      </c>
      <c r="T2425">
        <v>12.9</v>
      </c>
    </row>
    <row r="2426" spans="1:20" x14ac:dyDescent="0.3">
      <c r="A2426" t="s">
        <v>181</v>
      </c>
      <c r="B2426">
        <v>2000</v>
      </c>
      <c r="C2426" t="s">
        <v>21</v>
      </c>
      <c r="D2426">
        <v>48.9</v>
      </c>
      <c r="E2426">
        <v>38</v>
      </c>
      <c r="F2426">
        <v>31</v>
      </c>
      <c r="G2426">
        <v>0.01</v>
      </c>
      <c r="H2426">
        <v>64.900000000000006</v>
      </c>
      <c r="I2426">
        <v>99</v>
      </c>
      <c r="J2426">
        <v>17</v>
      </c>
      <c r="K2426">
        <v>49</v>
      </c>
      <c r="L2426">
        <v>50</v>
      </c>
      <c r="M2426">
        <v>99</v>
      </c>
      <c r="N2426">
        <v>4.9000000000000004</v>
      </c>
      <c r="O2426">
        <v>1766.9475950000001</v>
      </c>
      <c r="P2426">
        <v>67656</v>
      </c>
      <c r="Q2426">
        <v>1</v>
      </c>
      <c r="R2426">
        <v>0.9</v>
      </c>
      <c r="S2426">
        <v>0.67700000000000005</v>
      </c>
      <c r="T2426">
        <v>12.9</v>
      </c>
    </row>
    <row r="2427" spans="1:20" x14ac:dyDescent="0.3">
      <c r="A2427" t="s">
        <v>182</v>
      </c>
      <c r="B2427">
        <v>2015</v>
      </c>
      <c r="C2427" t="s">
        <v>29</v>
      </c>
      <c r="D2427">
        <v>82.8</v>
      </c>
      <c r="E2427">
        <v>56</v>
      </c>
      <c r="F2427">
        <v>1</v>
      </c>
      <c r="G2427">
        <v>0.01</v>
      </c>
      <c r="H2427">
        <v>64.900000000000006</v>
      </c>
      <c r="I2427">
        <v>97</v>
      </c>
      <c r="J2427">
        <v>115</v>
      </c>
      <c r="K2427">
        <v>66.599999999999994</v>
      </c>
      <c r="L2427">
        <v>1</v>
      </c>
      <c r="M2427">
        <v>97</v>
      </c>
      <c r="N2427">
        <v>4.9000000000000004</v>
      </c>
      <c r="O2427">
        <v>25683.845649999999</v>
      </c>
      <c r="P2427">
        <v>46447697</v>
      </c>
      <c r="Q2427">
        <v>0.6</v>
      </c>
      <c r="R2427">
        <v>0.5</v>
      </c>
      <c r="S2427">
        <v>0.88200000000000001</v>
      </c>
      <c r="T2427">
        <v>17.7</v>
      </c>
    </row>
    <row r="2428" spans="1:20" x14ac:dyDescent="0.3">
      <c r="A2428" t="s">
        <v>182</v>
      </c>
      <c r="B2428">
        <v>2014</v>
      </c>
      <c r="C2428" t="s">
        <v>29</v>
      </c>
      <c r="D2428">
        <v>82.6</v>
      </c>
      <c r="E2428">
        <v>58</v>
      </c>
      <c r="F2428">
        <v>1</v>
      </c>
      <c r="G2428">
        <v>0.01</v>
      </c>
      <c r="H2428">
        <v>42.988476249999998</v>
      </c>
      <c r="I2428">
        <v>96</v>
      </c>
      <c r="J2428">
        <v>154</v>
      </c>
      <c r="K2428">
        <v>66</v>
      </c>
      <c r="L2428">
        <v>1</v>
      </c>
      <c r="M2428">
        <v>97</v>
      </c>
      <c r="N2428">
        <v>9.3000000000000007</v>
      </c>
      <c r="O2428">
        <v>296.47224999999997</v>
      </c>
      <c r="P2428">
        <v>4648882</v>
      </c>
      <c r="Q2428">
        <v>0.6</v>
      </c>
      <c r="R2428">
        <v>0.5</v>
      </c>
      <c r="S2428">
        <v>0.877</v>
      </c>
      <c r="T2428">
        <v>17.600000000000001</v>
      </c>
    </row>
    <row r="2429" spans="1:20" x14ac:dyDescent="0.3">
      <c r="A2429" t="s">
        <v>182</v>
      </c>
      <c r="B2429">
        <v>2013</v>
      </c>
      <c r="C2429" t="s">
        <v>29</v>
      </c>
      <c r="D2429">
        <v>82.4</v>
      </c>
      <c r="E2429">
        <v>6</v>
      </c>
      <c r="F2429">
        <v>1</v>
      </c>
      <c r="G2429">
        <v>9.25</v>
      </c>
      <c r="H2429">
        <v>423.68045899999998</v>
      </c>
      <c r="I2429">
        <v>95</v>
      </c>
      <c r="J2429">
        <v>131</v>
      </c>
      <c r="K2429">
        <v>65.400000000000006</v>
      </c>
      <c r="L2429">
        <v>2</v>
      </c>
      <c r="M2429">
        <v>96</v>
      </c>
      <c r="N2429">
        <v>9.1</v>
      </c>
      <c r="O2429">
        <v>2921.9342000000001</v>
      </c>
      <c r="P2429">
        <v>466245</v>
      </c>
      <c r="Q2429">
        <v>0.6</v>
      </c>
      <c r="R2429">
        <v>0.5</v>
      </c>
      <c r="S2429">
        <v>0.874</v>
      </c>
      <c r="T2429">
        <v>17.5</v>
      </c>
    </row>
    <row r="2430" spans="1:20" x14ac:dyDescent="0.3">
      <c r="A2430" t="s">
        <v>182</v>
      </c>
      <c r="B2430">
        <v>2012</v>
      </c>
      <c r="C2430" t="s">
        <v>29</v>
      </c>
      <c r="D2430">
        <v>82</v>
      </c>
      <c r="E2430">
        <v>61</v>
      </c>
      <c r="F2430">
        <v>1</v>
      </c>
      <c r="G2430">
        <v>9.35</v>
      </c>
      <c r="H2430">
        <v>4255.7816929999999</v>
      </c>
      <c r="I2430">
        <v>96</v>
      </c>
      <c r="J2430">
        <v>1204</v>
      </c>
      <c r="K2430">
        <v>64.8</v>
      </c>
      <c r="L2430">
        <v>2</v>
      </c>
      <c r="M2430">
        <v>97</v>
      </c>
      <c r="N2430">
        <v>9.39</v>
      </c>
      <c r="O2430">
        <v>28562.293239999999</v>
      </c>
      <c r="P2430">
        <v>4677355</v>
      </c>
      <c r="Q2430">
        <v>0.6</v>
      </c>
      <c r="R2430">
        <v>0.5</v>
      </c>
      <c r="S2430">
        <v>0.871</v>
      </c>
      <c r="T2430">
        <v>17.2</v>
      </c>
    </row>
    <row r="2431" spans="1:20" x14ac:dyDescent="0.3">
      <c r="A2431" t="s">
        <v>182</v>
      </c>
      <c r="B2431">
        <v>2011</v>
      </c>
      <c r="C2431" t="s">
        <v>29</v>
      </c>
      <c r="D2431">
        <v>82.1</v>
      </c>
      <c r="E2431">
        <v>63</v>
      </c>
      <c r="F2431">
        <v>1</v>
      </c>
      <c r="G2431">
        <v>9.6199999999999992</v>
      </c>
      <c r="H2431">
        <v>4873.8188</v>
      </c>
      <c r="I2431">
        <v>97</v>
      </c>
      <c r="J2431">
        <v>3802</v>
      </c>
      <c r="K2431">
        <v>64.099999999999994</v>
      </c>
      <c r="L2431">
        <v>2</v>
      </c>
      <c r="M2431">
        <v>97</v>
      </c>
      <c r="N2431">
        <v>9.48</v>
      </c>
      <c r="O2431">
        <v>31834.21816</v>
      </c>
      <c r="P2431">
        <v>46742697</v>
      </c>
      <c r="Q2431">
        <v>0.6</v>
      </c>
      <c r="R2431">
        <v>0.5</v>
      </c>
      <c r="S2431">
        <v>0.86699999999999999</v>
      </c>
      <c r="T2431">
        <v>16.899999999999999</v>
      </c>
    </row>
    <row r="2432" spans="1:20" x14ac:dyDescent="0.3">
      <c r="A2432" t="s">
        <v>182</v>
      </c>
      <c r="B2432">
        <v>2010</v>
      </c>
      <c r="C2432" t="s">
        <v>29</v>
      </c>
      <c r="D2432">
        <v>81.900000000000006</v>
      </c>
      <c r="E2432">
        <v>64</v>
      </c>
      <c r="F2432">
        <v>1</v>
      </c>
      <c r="G2432">
        <v>9.7799999999999994</v>
      </c>
      <c r="H2432">
        <v>578.74171720000004</v>
      </c>
      <c r="I2432">
        <v>97</v>
      </c>
      <c r="J2432">
        <v>302</v>
      </c>
      <c r="K2432">
        <v>63.5</v>
      </c>
      <c r="L2432">
        <v>2</v>
      </c>
      <c r="M2432">
        <v>97</v>
      </c>
      <c r="N2432">
        <v>9.56</v>
      </c>
      <c r="O2432">
        <v>3736.2280000000001</v>
      </c>
      <c r="P2432">
        <v>46576897</v>
      </c>
      <c r="Q2432">
        <v>0.6</v>
      </c>
      <c r="R2432">
        <v>0.5</v>
      </c>
      <c r="S2432">
        <v>0.86</v>
      </c>
      <c r="T2432">
        <v>16.399999999999999</v>
      </c>
    </row>
    <row r="2433" spans="1:20" x14ac:dyDescent="0.3">
      <c r="A2433" t="s">
        <v>182</v>
      </c>
      <c r="B2433">
        <v>2009</v>
      </c>
      <c r="C2433" t="s">
        <v>29</v>
      </c>
      <c r="D2433">
        <v>81.599999999999994</v>
      </c>
      <c r="E2433">
        <v>66</v>
      </c>
      <c r="F2433">
        <v>2</v>
      </c>
      <c r="G2433">
        <v>9.99</v>
      </c>
      <c r="H2433">
        <v>5047.2540580000004</v>
      </c>
      <c r="I2433">
        <v>96</v>
      </c>
      <c r="J2433">
        <v>41</v>
      </c>
      <c r="K2433">
        <v>62.9</v>
      </c>
      <c r="L2433">
        <v>2</v>
      </c>
      <c r="M2433">
        <v>96</v>
      </c>
      <c r="N2433">
        <v>9.52</v>
      </c>
      <c r="O2433">
        <v>32333.466100000001</v>
      </c>
      <c r="P2433">
        <v>46362946</v>
      </c>
      <c r="Q2433">
        <v>0.6</v>
      </c>
      <c r="R2433">
        <v>0.5</v>
      </c>
      <c r="S2433">
        <v>0.85799999999999998</v>
      </c>
      <c r="T2433">
        <v>16.3</v>
      </c>
    </row>
    <row r="2434" spans="1:20" x14ac:dyDescent="0.3">
      <c r="A2434" t="s">
        <v>182</v>
      </c>
      <c r="B2434">
        <v>2008</v>
      </c>
      <c r="C2434" t="s">
        <v>29</v>
      </c>
      <c r="D2434">
        <v>81.3</v>
      </c>
      <c r="E2434">
        <v>7</v>
      </c>
      <c r="F2434">
        <v>2</v>
      </c>
      <c r="G2434">
        <v>10.24</v>
      </c>
      <c r="H2434">
        <v>5596.5352030000004</v>
      </c>
      <c r="I2434">
        <v>97</v>
      </c>
      <c r="J2434">
        <v>297</v>
      </c>
      <c r="K2434">
        <v>62.3</v>
      </c>
      <c r="L2434">
        <v>2</v>
      </c>
      <c r="M2434">
        <v>97</v>
      </c>
      <c r="N2434">
        <v>8.8000000000000007</v>
      </c>
      <c r="O2434">
        <v>35578.736190000003</v>
      </c>
      <c r="P2434">
        <v>4595416</v>
      </c>
      <c r="Q2434">
        <v>0.6</v>
      </c>
      <c r="R2434">
        <v>0.5</v>
      </c>
      <c r="S2434">
        <v>0.85399999999999998</v>
      </c>
      <c r="T2434">
        <v>16.100000000000001</v>
      </c>
    </row>
    <row r="2435" spans="1:20" x14ac:dyDescent="0.3">
      <c r="A2435" t="s">
        <v>182</v>
      </c>
      <c r="B2435">
        <v>2007</v>
      </c>
      <c r="C2435" t="s">
        <v>29</v>
      </c>
      <c r="D2435">
        <v>89</v>
      </c>
      <c r="E2435">
        <v>72</v>
      </c>
      <c r="F2435">
        <v>2</v>
      </c>
      <c r="G2435">
        <v>11.05</v>
      </c>
      <c r="H2435">
        <v>510.9327012</v>
      </c>
      <c r="I2435">
        <v>96</v>
      </c>
      <c r="J2435">
        <v>267</v>
      </c>
      <c r="K2435">
        <v>61.7</v>
      </c>
      <c r="L2435">
        <v>2</v>
      </c>
      <c r="M2435">
        <v>96</v>
      </c>
      <c r="N2435">
        <v>8.36</v>
      </c>
      <c r="O2435">
        <v>3279.4140000000002</v>
      </c>
      <c r="P2435">
        <v>4522683</v>
      </c>
      <c r="Q2435">
        <v>0.6</v>
      </c>
      <c r="R2435">
        <v>0.5</v>
      </c>
      <c r="S2435">
        <v>0.84899999999999998</v>
      </c>
      <c r="T2435">
        <v>16</v>
      </c>
    </row>
    <row r="2436" spans="1:20" x14ac:dyDescent="0.3">
      <c r="A2436" t="s">
        <v>182</v>
      </c>
      <c r="B2436">
        <v>2006</v>
      </c>
      <c r="C2436" t="s">
        <v>29</v>
      </c>
      <c r="D2436">
        <v>88</v>
      </c>
      <c r="E2436">
        <v>73</v>
      </c>
      <c r="F2436">
        <v>2</v>
      </c>
      <c r="G2436">
        <v>11.86</v>
      </c>
      <c r="H2436">
        <v>4460.3900059999996</v>
      </c>
      <c r="I2436">
        <v>97</v>
      </c>
      <c r="J2436">
        <v>362</v>
      </c>
      <c r="K2436">
        <v>61.1</v>
      </c>
      <c r="L2436">
        <v>2</v>
      </c>
      <c r="M2436">
        <v>98</v>
      </c>
      <c r="N2436">
        <v>8.23</v>
      </c>
      <c r="O2436">
        <v>28482.694800000001</v>
      </c>
      <c r="P2436">
        <v>44397319</v>
      </c>
      <c r="Q2436">
        <v>0.6</v>
      </c>
      <c r="R2436">
        <v>0.5</v>
      </c>
      <c r="S2436">
        <v>0.84399999999999997</v>
      </c>
      <c r="T2436">
        <v>15.9</v>
      </c>
    </row>
    <row r="2437" spans="1:20" x14ac:dyDescent="0.3">
      <c r="A2437" t="s">
        <v>182</v>
      </c>
      <c r="B2437">
        <v>2005</v>
      </c>
      <c r="C2437" t="s">
        <v>29</v>
      </c>
      <c r="D2437">
        <v>81</v>
      </c>
      <c r="E2437">
        <v>77</v>
      </c>
      <c r="F2437">
        <v>2</v>
      </c>
      <c r="G2437">
        <v>11.92</v>
      </c>
      <c r="H2437">
        <v>405.44759809999999</v>
      </c>
      <c r="I2437">
        <v>96</v>
      </c>
      <c r="J2437">
        <v>22</v>
      </c>
      <c r="K2437">
        <v>6.5</v>
      </c>
      <c r="L2437">
        <v>2</v>
      </c>
      <c r="M2437">
        <v>96</v>
      </c>
      <c r="N2437">
        <v>8.1199999999999992</v>
      </c>
      <c r="O2437">
        <v>2651.7174500000001</v>
      </c>
      <c r="P2437">
        <v>43653155</v>
      </c>
      <c r="Q2437">
        <v>0.6</v>
      </c>
      <c r="R2437">
        <v>0.5</v>
      </c>
      <c r="S2437">
        <v>0.83699999999999997</v>
      </c>
      <c r="T2437">
        <v>15.8</v>
      </c>
    </row>
    <row r="2438" spans="1:20" x14ac:dyDescent="0.3">
      <c r="A2438" t="s">
        <v>182</v>
      </c>
      <c r="B2438">
        <v>2004</v>
      </c>
      <c r="C2438" t="s">
        <v>29</v>
      </c>
      <c r="D2438">
        <v>81</v>
      </c>
      <c r="E2438">
        <v>79</v>
      </c>
      <c r="F2438">
        <v>2</v>
      </c>
      <c r="G2438">
        <v>11.96</v>
      </c>
      <c r="H2438">
        <v>3715.3700950000002</v>
      </c>
      <c r="I2438">
        <v>97</v>
      </c>
      <c r="J2438">
        <v>26</v>
      </c>
      <c r="K2438">
        <v>59.9</v>
      </c>
      <c r="L2438">
        <v>2</v>
      </c>
      <c r="M2438">
        <v>97</v>
      </c>
      <c r="N2438">
        <v>8.5</v>
      </c>
      <c r="O2438">
        <v>24918.645840000001</v>
      </c>
      <c r="P2438">
        <v>42921895</v>
      </c>
      <c r="Q2438">
        <v>0.6</v>
      </c>
      <c r="R2438">
        <v>0.5</v>
      </c>
      <c r="S2438">
        <v>0.83299999999999996</v>
      </c>
      <c r="T2438">
        <v>15.6</v>
      </c>
    </row>
    <row r="2439" spans="1:20" x14ac:dyDescent="0.3">
      <c r="A2439" t="s">
        <v>182</v>
      </c>
      <c r="B2439">
        <v>2003</v>
      </c>
      <c r="C2439" t="s">
        <v>29</v>
      </c>
      <c r="D2439">
        <v>79.400000000000006</v>
      </c>
      <c r="E2439">
        <v>83</v>
      </c>
      <c r="F2439">
        <v>2</v>
      </c>
      <c r="G2439">
        <v>12.09</v>
      </c>
      <c r="H2439">
        <v>3205.019918</v>
      </c>
      <c r="I2439">
        <v>81</v>
      </c>
      <c r="J2439">
        <v>256</v>
      </c>
      <c r="K2439">
        <v>59.3</v>
      </c>
      <c r="L2439">
        <v>2</v>
      </c>
      <c r="M2439">
        <v>99</v>
      </c>
      <c r="N2439">
        <v>7.99</v>
      </c>
      <c r="O2439">
        <v>21495.774099999999</v>
      </c>
      <c r="P2439">
        <v>42187645</v>
      </c>
      <c r="Q2439">
        <v>0.6</v>
      </c>
      <c r="R2439">
        <v>0.5</v>
      </c>
      <c r="S2439">
        <v>0.83</v>
      </c>
      <c r="T2439">
        <v>15.6</v>
      </c>
    </row>
    <row r="2440" spans="1:20" x14ac:dyDescent="0.3">
      <c r="A2440" t="s">
        <v>182</v>
      </c>
      <c r="B2440">
        <v>2002</v>
      </c>
      <c r="C2440" t="s">
        <v>29</v>
      </c>
      <c r="D2440">
        <v>79.5</v>
      </c>
      <c r="E2440">
        <v>83</v>
      </c>
      <c r="F2440">
        <v>2</v>
      </c>
      <c r="G2440">
        <v>12.26</v>
      </c>
      <c r="H2440">
        <v>228.35430239999999</v>
      </c>
      <c r="I2440">
        <v>82</v>
      </c>
      <c r="J2440">
        <v>67</v>
      </c>
      <c r="K2440">
        <v>58.8</v>
      </c>
      <c r="L2440">
        <v>2</v>
      </c>
      <c r="M2440">
        <v>98</v>
      </c>
      <c r="N2440">
        <v>7.25</v>
      </c>
      <c r="O2440">
        <v>1719.53541</v>
      </c>
      <c r="P2440">
        <v>41431558</v>
      </c>
      <c r="Q2440">
        <v>0.6</v>
      </c>
      <c r="R2440">
        <v>0.5</v>
      </c>
      <c r="S2440">
        <v>0.82799999999999996</v>
      </c>
      <c r="T2440">
        <v>15.7</v>
      </c>
    </row>
    <row r="2441" spans="1:20" x14ac:dyDescent="0.3">
      <c r="A2441" t="s">
        <v>182</v>
      </c>
      <c r="B2441">
        <v>2001</v>
      </c>
      <c r="C2441" t="s">
        <v>29</v>
      </c>
      <c r="D2441">
        <v>79.400000000000006</v>
      </c>
      <c r="E2441">
        <v>84</v>
      </c>
      <c r="F2441">
        <v>2</v>
      </c>
      <c r="G2441">
        <v>9.86</v>
      </c>
      <c r="H2441">
        <v>2044.1697610000001</v>
      </c>
      <c r="I2441">
        <v>83</v>
      </c>
      <c r="J2441">
        <v>17</v>
      </c>
      <c r="K2441">
        <v>58.2</v>
      </c>
      <c r="L2441">
        <v>2</v>
      </c>
      <c r="M2441">
        <v>95</v>
      </c>
      <c r="N2441">
        <v>7.24</v>
      </c>
      <c r="O2441">
        <v>15323.6114</v>
      </c>
      <c r="P2441">
        <v>485412</v>
      </c>
      <c r="Q2441">
        <v>0.6</v>
      </c>
      <c r="R2441">
        <v>0.5</v>
      </c>
      <c r="S2441">
        <v>0.82499999999999996</v>
      </c>
      <c r="T2441">
        <v>15.7</v>
      </c>
    </row>
    <row r="2442" spans="1:20" x14ac:dyDescent="0.3">
      <c r="A2442" t="s">
        <v>182</v>
      </c>
      <c r="B2442">
        <v>2000</v>
      </c>
      <c r="C2442" t="s">
        <v>29</v>
      </c>
      <c r="D2442">
        <v>79.099999999999994</v>
      </c>
      <c r="E2442">
        <v>86</v>
      </c>
      <c r="F2442">
        <v>2</v>
      </c>
      <c r="G2442">
        <v>11.12</v>
      </c>
      <c r="H2442">
        <v>1934.398154</v>
      </c>
      <c r="I2442">
        <v>77</v>
      </c>
      <c r="J2442">
        <v>152</v>
      </c>
      <c r="K2442">
        <v>57.6</v>
      </c>
      <c r="L2442">
        <v>2</v>
      </c>
      <c r="M2442">
        <v>95</v>
      </c>
      <c r="N2442">
        <v>7.21</v>
      </c>
      <c r="O2442">
        <v>14676.769</v>
      </c>
      <c r="P2442">
        <v>4567864</v>
      </c>
      <c r="Q2442">
        <v>0.6</v>
      </c>
      <c r="R2442">
        <v>0.5</v>
      </c>
      <c r="S2442">
        <v>0.82</v>
      </c>
      <c r="T2442">
        <v>15.7</v>
      </c>
    </row>
    <row r="2443" spans="1:20" x14ac:dyDescent="0.3">
      <c r="A2443" t="s">
        <v>183</v>
      </c>
      <c r="B2443">
        <v>2015</v>
      </c>
      <c r="C2443" t="s">
        <v>21</v>
      </c>
      <c r="D2443">
        <v>74.900000000000006</v>
      </c>
      <c r="E2443">
        <v>138</v>
      </c>
      <c r="F2443">
        <v>3</v>
      </c>
      <c r="G2443">
        <v>0.01</v>
      </c>
      <c r="H2443">
        <v>64.900000000000006</v>
      </c>
      <c r="I2443">
        <v>99</v>
      </c>
      <c r="J2443">
        <v>1568</v>
      </c>
      <c r="K2443">
        <v>23.4</v>
      </c>
      <c r="L2443">
        <v>3</v>
      </c>
      <c r="M2443">
        <v>99</v>
      </c>
      <c r="N2443">
        <v>4.9000000000000004</v>
      </c>
      <c r="O2443">
        <v>3844.8912300000002</v>
      </c>
      <c r="P2443">
        <v>2966</v>
      </c>
      <c r="Q2443">
        <v>15.1</v>
      </c>
      <c r="R2443">
        <v>15</v>
      </c>
      <c r="S2443">
        <v>0.76400000000000001</v>
      </c>
      <c r="T2443">
        <v>14</v>
      </c>
    </row>
    <row r="2444" spans="1:20" x14ac:dyDescent="0.3">
      <c r="A2444" t="s">
        <v>183</v>
      </c>
      <c r="B2444">
        <v>2014</v>
      </c>
      <c r="C2444" t="s">
        <v>21</v>
      </c>
      <c r="D2444">
        <v>74.7</v>
      </c>
      <c r="E2444">
        <v>141</v>
      </c>
      <c r="F2444">
        <v>3</v>
      </c>
      <c r="G2444">
        <v>2.37</v>
      </c>
      <c r="H2444">
        <v>42.730828299999999</v>
      </c>
      <c r="I2444">
        <v>99</v>
      </c>
      <c r="J2444">
        <v>1686</v>
      </c>
      <c r="K2444">
        <v>22.7</v>
      </c>
      <c r="L2444">
        <v>3</v>
      </c>
      <c r="M2444">
        <v>99</v>
      </c>
      <c r="N2444">
        <v>3.5</v>
      </c>
      <c r="O2444">
        <v>382.54993999999999</v>
      </c>
      <c r="P2444">
        <v>2771</v>
      </c>
      <c r="Q2444">
        <v>15.2</v>
      </c>
      <c r="R2444">
        <v>15</v>
      </c>
      <c r="S2444">
        <v>0.76</v>
      </c>
      <c r="T2444">
        <v>14</v>
      </c>
    </row>
    <row r="2445" spans="1:20" x14ac:dyDescent="0.3">
      <c r="A2445" t="s">
        <v>183</v>
      </c>
      <c r="B2445">
        <v>2013</v>
      </c>
      <c r="C2445" t="s">
        <v>21</v>
      </c>
      <c r="D2445">
        <v>74.599999999999994</v>
      </c>
      <c r="E2445">
        <v>142</v>
      </c>
      <c r="F2445">
        <v>3</v>
      </c>
      <c r="G2445">
        <v>2.56</v>
      </c>
      <c r="H2445">
        <v>41.620535879999998</v>
      </c>
      <c r="I2445">
        <v>99</v>
      </c>
      <c r="J2445">
        <v>2107</v>
      </c>
      <c r="K2445">
        <v>21.9</v>
      </c>
      <c r="L2445">
        <v>3</v>
      </c>
      <c r="M2445">
        <v>99</v>
      </c>
      <c r="N2445">
        <v>3.68</v>
      </c>
      <c r="O2445">
        <v>361.28937400000001</v>
      </c>
      <c r="P2445">
        <v>2585</v>
      </c>
      <c r="Q2445">
        <v>15.2</v>
      </c>
      <c r="R2445">
        <v>15.1</v>
      </c>
      <c r="S2445">
        <v>0.75700000000000001</v>
      </c>
      <c r="T2445">
        <v>13.8</v>
      </c>
    </row>
    <row r="2446" spans="1:20" x14ac:dyDescent="0.3">
      <c r="A2446" t="s">
        <v>183</v>
      </c>
      <c r="B2446">
        <v>2012</v>
      </c>
      <c r="C2446" t="s">
        <v>21</v>
      </c>
      <c r="D2446">
        <v>74.5</v>
      </c>
      <c r="E2446">
        <v>143</v>
      </c>
      <c r="F2446">
        <v>3</v>
      </c>
      <c r="G2446">
        <v>2.8</v>
      </c>
      <c r="H2446">
        <v>20.768773110000001</v>
      </c>
      <c r="I2446">
        <v>99</v>
      </c>
      <c r="J2446">
        <v>51</v>
      </c>
      <c r="K2446">
        <v>21.2</v>
      </c>
      <c r="L2446">
        <v>4</v>
      </c>
      <c r="M2446">
        <v>99</v>
      </c>
      <c r="N2446">
        <v>3.21</v>
      </c>
      <c r="O2446">
        <v>335.52137499999998</v>
      </c>
      <c r="P2446">
        <v>2425</v>
      </c>
      <c r="Q2446">
        <v>15.3</v>
      </c>
      <c r="R2446">
        <v>15.2</v>
      </c>
      <c r="S2446">
        <v>0.752</v>
      </c>
      <c r="T2446">
        <v>13.7</v>
      </c>
    </row>
    <row r="2447" spans="1:20" x14ac:dyDescent="0.3">
      <c r="A2447" t="s">
        <v>183</v>
      </c>
      <c r="B2447">
        <v>2011</v>
      </c>
      <c r="C2447" t="s">
        <v>21</v>
      </c>
      <c r="D2447">
        <v>74.5</v>
      </c>
      <c r="E2447">
        <v>141</v>
      </c>
      <c r="F2447">
        <v>3</v>
      </c>
      <c r="G2447">
        <v>3.03</v>
      </c>
      <c r="H2447">
        <v>20.833023669999999</v>
      </c>
      <c r="I2447">
        <v>99</v>
      </c>
      <c r="J2447">
        <v>60</v>
      </c>
      <c r="K2447">
        <v>2.5</v>
      </c>
      <c r="L2447">
        <v>4</v>
      </c>
      <c r="M2447">
        <v>99</v>
      </c>
      <c r="N2447">
        <v>3.28</v>
      </c>
      <c r="O2447">
        <v>322.992615</v>
      </c>
      <c r="P2447">
        <v>2271</v>
      </c>
      <c r="Q2447">
        <v>15.3</v>
      </c>
      <c r="R2447">
        <v>15.3</v>
      </c>
      <c r="S2447">
        <v>0.746</v>
      </c>
      <c r="T2447">
        <v>13.6</v>
      </c>
    </row>
    <row r="2448" spans="1:20" x14ac:dyDescent="0.3">
      <c r="A2448" t="s">
        <v>183</v>
      </c>
      <c r="B2448">
        <v>2010</v>
      </c>
      <c r="C2448" t="s">
        <v>21</v>
      </c>
      <c r="D2448">
        <v>74.5</v>
      </c>
      <c r="E2448">
        <v>138</v>
      </c>
      <c r="F2448">
        <v>3</v>
      </c>
      <c r="G2448">
        <v>2.31</v>
      </c>
      <c r="H2448">
        <v>191.72675889999999</v>
      </c>
      <c r="I2448">
        <v>99</v>
      </c>
      <c r="J2448">
        <v>79</v>
      </c>
      <c r="K2448">
        <v>19.8</v>
      </c>
      <c r="L2448">
        <v>4</v>
      </c>
      <c r="M2448">
        <v>99</v>
      </c>
      <c r="N2448">
        <v>3.43</v>
      </c>
      <c r="O2448">
        <v>2819.5111609999999</v>
      </c>
      <c r="P2448">
        <v>2119</v>
      </c>
      <c r="Q2448">
        <v>15.3</v>
      </c>
      <c r="R2448">
        <v>15.3</v>
      </c>
      <c r="S2448">
        <v>0.73899999999999999</v>
      </c>
      <c r="T2448">
        <v>13.5</v>
      </c>
    </row>
    <row r="2449" spans="1:20" x14ac:dyDescent="0.3">
      <c r="A2449" t="s">
        <v>183</v>
      </c>
      <c r="B2449">
        <v>2009</v>
      </c>
      <c r="C2449" t="s">
        <v>21</v>
      </c>
      <c r="D2449">
        <v>71.8</v>
      </c>
      <c r="E2449">
        <v>183</v>
      </c>
      <c r="F2449">
        <v>4</v>
      </c>
      <c r="G2449">
        <v>2.0499999999999998</v>
      </c>
      <c r="H2449">
        <v>13.39092189</v>
      </c>
      <c r="I2449">
        <v>97</v>
      </c>
      <c r="J2449">
        <v>21</v>
      </c>
      <c r="K2449">
        <v>19.2</v>
      </c>
      <c r="L2449">
        <v>4</v>
      </c>
      <c r="M2449">
        <v>97</v>
      </c>
      <c r="N2449">
        <v>3.37</v>
      </c>
      <c r="O2449">
        <v>216.68158399999999</v>
      </c>
      <c r="P2449">
        <v>19968</v>
      </c>
      <c r="Q2449">
        <v>15.3</v>
      </c>
      <c r="R2449">
        <v>15.4</v>
      </c>
      <c r="S2449">
        <v>0.73499999999999999</v>
      </c>
      <c r="T2449">
        <v>13.4</v>
      </c>
    </row>
    <row r="2450" spans="1:20" x14ac:dyDescent="0.3">
      <c r="A2450" t="s">
        <v>183</v>
      </c>
      <c r="B2450">
        <v>2008</v>
      </c>
      <c r="C2450" t="s">
        <v>21</v>
      </c>
      <c r="D2450">
        <v>72.3</v>
      </c>
      <c r="E2450">
        <v>172</v>
      </c>
      <c r="F2450">
        <v>4</v>
      </c>
      <c r="G2450">
        <v>2.1</v>
      </c>
      <c r="H2450">
        <v>17.814243439999998</v>
      </c>
      <c r="I2450">
        <v>98</v>
      </c>
      <c r="J2450">
        <v>33</v>
      </c>
      <c r="K2450">
        <v>18.5</v>
      </c>
      <c r="L2450">
        <v>4</v>
      </c>
      <c r="M2450">
        <v>98</v>
      </c>
      <c r="N2450">
        <v>3.44</v>
      </c>
      <c r="O2450">
        <v>254.489192</v>
      </c>
      <c r="P2450">
        <v>19817</v>
      </c>
      <c r="Q2450">
        <v>15.4</v>
      </c>
      <c r="R2450">
        <v>15.4</v>
      </c>
      <c r="S2450">
        <v>0.73099999999999998</v>
      </c>
      <c r="T2450">
        <v>13.3</v>
      </c>
    </row>
    <row r="2451" spans="1:20" x14ac:dyDescent="0.3">
      <c r="A2451" t="s">
        <v>183</v>
      </c>
      <c r="B2451">
        <v>2007</v>
      </c>
      <c r="C2451" t="s">
        <v>21</v>
      </c>
      <c r="D2451">
        <v>73.7</v>
      </c>
      <c r="E2451">
        <v>146</v>
      </c>
      <c r="F2451">
        <v>4</v>
      </c>
      <c r="G2451">
        <v>2.29</v>
      </c>
      <c r="H2451">
        <v>127.6377505</v>
      </c>
      <c r="I2451">
        <v>98</v>
      </c>
      <c r="J2451">
        <v>44</v>
      </c>
      <c r="K2451">
        <v>17.899999999999999</v>
      </c>
      <c r="L2451">
        <v>5</v>
      </c>
      <c r="M2451">
        <v>98</v>
      </c>
      <c r="N2451">
        <v>3.76</v>
      </c>
      <c r="O2451">
        <v>1644.816372</v>
      </c>
      <c r="P2451">
        <v>19668</v>
      </c>
      <c r="Q2451">
        <v>15.4</v>
      </c>
      <c r="R2451">
        <v>15.5</v>
      </c>
      <c r="S2451">
        <v>0.72499999999999998</v>
      </c>
      <c r="T2451">
        <v>13.2</v>
      </c>
    </row>
    <row r="2452" spans="1:20" x14ac:dyDescent="0.3">
      <c r="A2452" t="s">
        <v>183</v>
      </c>
      <c r="B2452">
        <v>2006</v>
      </c>
      <c r="C2452" t="s">
        <v>21</v>
      </c>
      <c r="D2452">
        <v>73.8</v>
      </c>
      <c r="E2452">
        <v>145</v>
      </c>
      <c r="F2452">
        <v>4</v>
      </c>
      <c r="G2452">
        <v>1.96</v>
      </c>
      <c r="H2452">
        <v>120.24717130000001</v>
      </c>
      <c r="I2452">
        <v>98</v>
      </c>
      <c r="J2452">
        <v>17</v>
      </c>
      <c r="K2452">
        <v>17.2</v>
      </c>
      <c r="L2452">
        <v>5</v>
      </c>
      <c r="M2452">
        <v>98</v>
      </c>
      <c r="N2452">
        <v>4.5999999999999996</v>
      </c>
      <c r="O2452">
        <v>1448.7610999999999</v>
      </c>
      <c r="P2452">
        <v>1952</v>
      </c>
      <c r="Q2452">
        <v>15.4</v>
      </c>
      <c r="R2452">
        <v>15.5</v>
      </c>
      <c r="S2452">
        <v>0.71799999999999997</v>
      </c>
      <c r="T2452">
        <v>13.1</v>
      </c>
    </row>
    <row r="2453" spans="1:20" x14ac:dyDescent="0.3">
      <c r="A2453" t="s">
        <v>183</v>
      </c>
      <c r="B2453">
        <v>2005</v>
      </c>
      <c r="C2453" t="s">
        <v>21</v>
      </c>
      <c r="D2453">
        <v>74.2</v>
      </c>
      <c r="E2453">
        <v>138</v>
      </c>
      <c r="F2453">
        <v>4</v>
      </c>
      <c r="G2453">
        <v>1.97</v>
      </c>
      <c r="H2453">
        <v>97.766370620000004</v>
      </c>
      <c r="I2453">
        <v>99</v>
      </c>
      <c r="J2453">
        <v>3</v>
      </c>
      <c r="K2453">
        <v>16.600000000000001</v>
      </c>
      <c r="L2453">
        <v>5</v>
      </c>
      <c r="M2453">
        <v>99</v>
      </c>
      <c r="N2453">
        <v>4.5999999999999996</v>
      </c>
      <c r="O2453">
        <v>1259.87591</v>
      </c>
      <c r="P2453">
        <v>19373</v>
      </c>
      <c r="Q2453">
        <v>15.4</v>
      </c>
      <c r="R2453">
        <v>15.5</v>
      </c>
      <c r="S2453">
        <v>0.71199999999999997</v>
      </c>
      <c r="T2453">
        <v>12.9</v>
      </c>
    </row>
    <row r="2454" spans="1:20" x14ac:dyDescent="0.3">
      <c r="A2454" t="s">
        <v>183</v>
      </c>
      <c r="B2454">
        <v>2004</v>
      </c>
      <c r="C2454" t="s">
        <v>21</v>
      </c>
      <c r="D2454">
        <v>69.099999999999994</v>
      </c>
      <c r="E2454">
        <v>197</v>
      </c>
      <c r="F2454">
        <v>6</v>
      </c>
      <c r="G2454">
        <v>1.56</v>
      </c>
      <c r="H2454">
        <v>15.35342268</v>
      </c>
      <c r="I2454">
        <v>62</v>
      </c>
      <c r="J2454">
        <v>35</v>
      </c>
      <c r="K2454">
        <v>16.100000000000001</v>
      </c>
      <c r="L2454">
        <v>10</v>
      </c>
      <c r="M2454">
        <v>97</v>
      </c>
      <c r="N2454">
        <v>4.28</v>
      </c>
      <c r="O2454">
        <v>174.66919999999999</v>
      </c>
      <c r="P2454">
        <v>19228</v>
      </c>
      <c r="Q2454">
        <v>15.4</v>
      </c>
      <c r="R2454">
        <v>15.5</v>
      </c>
      <c r="S2454">
        <v>0.70499999999999996</v>
      </c>
      <c r="T2454">
        <v>12.8</v>
      </c>
    </row>
    <row r="2455" spans="1:20" x14ac:dyDescent="0.3">
      <c r="A2455" t="s">
        <v>183</v>
      </c>
      <c r="B2455">
        <v>2003</v>
      </c>
      <c r="C2455" t="s">
        <v>21</v>
      </c>
      <c r="D2455">
        <v>73.900000000000006</v>
      </c>
      <c r="E2455">
        <v>146</v>
      </c>
      <c r="F2455">
        <v>5</v>
      </c>
      <c r="G2455">
        <v>1.69</v>
      </c>
      <c r="H2455">
        <v>72.428089400000005</v>
      </c>
      <c r="I2455">
        <v>32</v>
      </c>
      <c r="J2455">
        <v>65</v>
      </c>
      <c r="K2455">
        <v>15.6</v>
      </c>
      <c r="L2455">
        <v>5</v>
      </c>
      <c r="M2455">
        <v>98</v>
      </c>
      <c r="N2455">
        <v>3.95</v>
      </c>
      <c r="O2455">
        <v>989.45477319999998</v>
      </c>
      <c r="P2455">
        <v>1983</v>
      </c>
      <c r="Q2455">
        <v>15.4</v>
      </c>
      <c r="R2455">
        <v>15.5</v>
      </c>
      <c r="S2455">
        <v>0.69699999999999995</v>
      </c>
      <c r="T2455">
        <v>12.7</v>
      </c>
    </row>
    <row r="2456" spans="1:20" x14ac:dyDescent="0.3">
      <c r="A2456" t="s">
        <v>183</v>
      </c>
      <c r="B2456">
        <v>2002</v>
      </c>
      <c r="C2456" t="s">
        <v>21</v>
      </c>
      <c r="D2456">
        <v>73.7</v>
      </c>
      <c r="E2456">
        <v>149</v>
      </c>
      <c r="F2456">
        <v>5</v>
      </c>
      <c r="G2456">
        <v>1.62</v>
      </c>
      <c r="H2456">
        <v>59.635956739999997</v>
      </c>
      <c r="I2456">
        <v>99</v>
      </c>
      <c r="J2456">
        <v>139</v>
      </c>
      <c r="K2456">
        <v>15.1</v>
      </c>
      <c r="L2456">
        <v>5</v>
      </c>
      <c r="M2456">
        <v>98</v>
      </c>
      <c r="N2456">
        <v>3.89</v>
      </c>
      <c r="O2456">
        <v>873.14724360000002</v>
      </c>
      <c r="P2456">
        <v>18939</v>
      </c>
      <c r="Q2456">
        <v>15.4</v>
      </c>
      <c r="R2456">
        <v>15.6</v>
      </c>
      <c r="S2456">
        <v>0.69899999999999995</v>
      </c>
      <c r="T2456">
        <v>12.6</v>
      </c>
    </row>
    <row r="2457" spans="1:20" x14ac:dyDescent="0.3">
      <c r="A2457" t="s">
        <v>183</v>
      </c>
      <c r="B2457">
        <v>2001</v>
      </c>
      <c r="C2457" t="s">
        <v>21</v>
      </c>
      <c r="D2457">
        <v>72.7</v>
      </c>
      <c r="E2457">
        <v>16</v>
      </c>
      <c r="F2457">
        <v>5</v>
      </c>
      <c r="G2457">
        <v>1.68</v>
      </c>
      <c r="H2457">
        <v>53.612786370000002</v>
      </c>
      <c r="I2457">
        <v>99</v>
      </c>
      <c r="J2457">
        <v>309</v>
      </c>
      <c r="K2457">
        <v>14.6</v>
      </c>
      <c r="L2457">
        <v>6</v>
      </c>
      <c r="M2457">
        <v>98</v>
      </c>
      <c r="N2457">
        <v>3.81</v>
      </c>
      <c r="O2457">
        <v>837.69978700000001</v>
      </c>
      <c r="P2457">
        <v>18797</v>
      </c>
      <c r="Q2457">
        <v>15.4</v>
      </c>
      <c r="R2457">
        <v>15.6</v>
      </c>
      <c r="S2457">
        <v>0.68600000000000005</v>
      </c>
      <c r="T2457">
        <v>12.5</v>
      </c>
    </row>
    <row r="2458" spans="1:20" x14ac:dyDescent="0.3">
      <c r="A2458" t="s">
        <v>183</v>
      </c>
      <c r="B2458">
        <v>2000</v>
      </c>
      <c r="C2458" t="s">
        <v>21</v>
      </c>
      <c r="D2458">
        <v>71.5</v>
      </c>
      <c r="E2458">
        <v>175</v>
      </c>
      <c r="F2458">
        <v>5</v>
      </c>
      <c r="G2458">
        <v>1.45</v>
      </c>
      <c r="H2458">
        <v>60.490981499999997</v>
      </c>
      <c r="I2458">
        <v>99</v>
      </c>
      <c r="J2458">
        <v>16527</v>
      </c>
      <c r="K2458">
        <v>14.1</v>
      </c>
      <c r="L2458">
        <v>6</v>
      </c>
      <c r="M2458">
        <v>99</v>
      </c>
      <c r="N2458">
        <v>3.77</v>
      </c>
      <c r="O2458">
        <v>875.41217800000004</v>
      </c>
      <c r="P2458">
        <v>18655</v>
      </c>
      <c r="Q2458">
        <v>15.3</v>
      </c>
      <c r="R2458">
        <v>15.5</v>
      </c>
      <c r="S2458">
        <v>0.67700000000000005</v>
      </c>
      <c r="T2458">
        <v>12.4</v>
      </c>
    </row>
    <row r="2459" spans="1:20" x14ac:dyDescent="0.3">
      <c r="A2459" t="s">
        <v>184</v>
      </c>
      <c r="B2459">
        <v>2015</v>
      </c>
      <c r="C2459" t="s">
        <v>21</v>
      </c>
      <c r="D2459">
        <v>64.099999999999994</v>
      </c>
      <c r="E2459">
        <v>225</v>
      </c>
      <c r="F2459">
        <v>58</v>
      </c>
      <c r="G2459">
        <v>0.01</v>
      </c>
      <c r="H2459">
        <v>64.900000000000006</v>
      </c>
      <c r="I2459">
        <v>93</v>
      </c>
      <c r="J2459">
        <v>3585</v>
      </c>
      <c r="K2459">
        <v>49</v>
      </c>
      <c r="L2459">
        <v>85</v>
      </c>
      <c r="M2459">
        <v>93</v>
      </c>
      <c r="N2459">
        <v>4.9000000000000004</v>
      </c>
      <c r="O2459">
        <v>2513.8846610000001</v>
      </c>
      <c r="P2459">
        <v>3864783</v>
      </c>
      <c r="Q2459">
        <v>1</v>
      </c>
      <c r="R2459">
        <v>0.9</v>
      </c>
      <c r="S2459">
        <v>0.48799999999999999</v>
      </c>
      <c r="T2459">
        <v>7.2</v>
      </c>
    </row>
    <row r="2460" spans="1:20" x14ac:dyDescent="0.3">
      <c r="A2460" t="s">
        <v>184</v>
      </c>
      <c r="B2460">
        <v>2014</v>
      </c>
      <c r="C2460" t="s">
        <v>21</v>
      </c>
      <c r="D2460">
        <v>63.8</v>
      </c>
      <c r="E2460">
        <v>229</v>
      </c>
      <c r="F2460">
        <v>59</v>
      </c>
      <c r="G2460">
        <v>0.01</v>
      </c>
      <c r="H2460">
        <v>253.60865079999999</v>
      </c>
      <c r="I2460">
        <v>94</v>
      </c>
      <c r="J2460">
        <v>676</v>
      </c>
      <c r="K2460">
        <v>49</v>
      </c>
      <c r="L2460">
        <v>86</v>
      </c>
      <c r="M2460">
        <v>94</v>
      </c>
      <c r="N2460">
        <v>8.43</v>
      </c>
      <c r="O2460">
        <v>2176.8982900000001</v>
      </c>
      <c r="P2460">
        <v>37737913</v>
      </c>
      <c r="Q2460">
        <v>1</v>
      </c>
      <c r="R2460">
        <v>0.9</v>
      </c>
      <c r="S2460">
        <v>0.48499999999999999</v>
      </c>
      <c r="T2460">
        <v>7.2</v>
      </c>
    </row>
    <row r="2461" spans="1:20" x14ac:dyDescent="0.3">
      <c r="A2461" t="s">
        <v>184</v>
      </c>
      <c r="B2461">
        <v>2013</v>
      </c>
      <c r="C2461" t="s">
        <v>21</v>
      </c>
      <c r="D2461">
        <v>63.5</v>
      </c>
      <c r="E2461">
        <v>232</v>
      </c>
      <c r="F2461">
        <v>60</v>
      </c>
      <c r="G2461">
        <v>0.01</v>
      </c>
      <c r="H2461">
        <v>227.83532080000001</v>
      </c>
      <c r="I2461">
        <v>93</v>
      </c>
      <c r="J2461">
        <v>2813</v>
      </c>
      <c r="K2461">
        <v>49</v>
      </c>
      <c r="L2461">
        <v>88</v>
      </c>
      <c r="M2461">
        <v>93</v>
      </c>
      <c r="N2461">
        <v>8.42</v>
      </c>
      <c r="O2461">
        <v>1955.6679899999999</v>
      </c>
      <c r="P2461">
        <v>36849918</v>
      </c>
      <c r="Q2461">
        <v>1</v>
      </c>
      <c r="R2461">
        <v>0.9</v>
      </c>
      <c r="S2461">
        <v>0.47799999999999998</v>
      </c>
      <c r="T2461">
        <v>7</v>
      </c>
    </row>
    <row r="2462" spans="1:20" x14ac:dyDescent="0.3">
      <c r="A2462" t="s">
        <v>184</v>
      </c>
      <c r="B2462">
        <v>2012</v>
      </c>
      <c r="C2462" t="s">
        <v>21</v>
      </c>
      <c r="D2462">
        <v>63.2</v>
      </c>
      <c r="E2462">
        <v>235</v>
      </c>
      <c r="F2462">
        <v>61</v>
      </c>
      <c r="G2462">
        <v>0.01</v>
      </c>
      <c r="H2462">
        <v>220.52219199999999</v>
      </c>
      <c r="I2462">
        <v>92</v>
      </c>
      <c r="J2462">
        <v>8523</v>
      </c>
      <c r="K2462">
        <v>49</v>
      </c>
      <c r="L2462">
        <v>89</v>
      </c>
      <c r="M2462">
        <v>92</v>
      </c>
      <c r="N2462">
        <v>8.1999999999999993</v>
      </c>
      <c r="O2462">
        <v>1892.894352</v>
      </c>
      <c r="P2462">
        <v>3599192</v>
      </c>
      <c r="Q2462">
        <v>1</v>
      </c>
      <c r="R2462">
        <v>0.9</v>
      </c>
      <c r="S2462">
        <v>0.46800000000000003</v>
      </c>
      <c r="T2462">
        <v>6.8</v>
      </c>
    </row>
    <row r="2463" spans="1:20" x14ac:dyDescent="0.3">
      <c r="A2463" t="s">
        <v>184</v>
      </c>
      <c r="B2463">
        <v>2011</v>
      </c>
      <c r="C2463" t="s">
        <v>21</v>
      </c>
      <c r="D2463">
        <v>62.7</v>
      </c>
      <c r="E2463">
        <v>241</v>
      </c>
      <c r="F2463">
        <v>61</v>
      </c>
      <c r="G2463">
        <v>2.12</v>
      </c>
      <c r="H2463">
        <v>196.6892153</v>
      </c>
      <c r="I2463">
        <v>93</v>
      </c>
      <c r="J2463">
        <v>5616</v>
      </c>
      <c r="K2463">
        <v>49</v>
      </c>
      <c r="L2463">
        <v>91</v>
      </c>
      <c r="M2463">
        <v>93</v>
      </c>
      <c r="N2463">
        <v>8.3000000000000007</v>
      </c>
      <c r="O2463">
        <v>1666.857757</v>
      </c>
      <c r="P2463">
        <v>35167314</v>
      </c>
      <c r="Q2463">
        <v>1</v>
      </c>
      <c r="R2463">
        <v>0.9</v>
      </c>
      <c r="S2463">
        <v>0.46300000000000002</v>
      </c>
      <c r="T2463">
        <v>7</v>
      </c>
    </row>
    <row r="2464" spans="1:20" x14ac:dyDescent="0.3">
      <c r="A2464" t="s">
        <v>184</v>
      </c>
      <c r="B2464">
        <v>2010</v>
      </c>
      <c r="C2464" t="s">
        <v>21</v>
      </c>
      <c r="D2464">
        <v>62.5</v>
      </c>
      <c r="E2464">
        <v>243</v>
      </c>
      <c r="F2464">
        <v>62</v>
      </c>
      <c r="G2464">
        <v>1.77</v>
      </c>
      <c r="H2464">
        <v>172.00978839999999</v>
      </c>
      <c r="I2464">
        <v>75</v>
      </c>
      <c r="J2464">
        <v>680</v>
      </c>
      <c r="K2464">
        <v>49</v>
      </c>
      <c r="L2464">
        <v>92</v>
      </c>
      <c r="M2464">
        <v>9</v>
      </c>
      <c r="N2464">
        <v>7.97</v>
      </c>
      <c r="O2464">
        <v>1476.4788699999999</v>
      </c>
      <c r="P2464">
        <v>34385963</v>
      </c>
      <c r="Q2464">
        <v>1</v>
      </c>
      <c r="R2464">
        <v>0.9</v>
      </c>
      <c r="S2464">
        <v>0.46100000000000002</v>
      </c>
      <c r="T2464">
        <v>7</v>
      </c>
    </row>
    <row r="2465" spans="1:20" x14ac:dyDescent="0.3">
      <c r="A2465" t="s">
        <v>184</v>
      </c>
      <c r="B2465">
        <v>2009</v>
      </c>
      <c r="C2465" t="s">
        <v>21</v>
      </c>
      <c r="D2465">
        <v>62</v>
      </c>
      <c r="E2465">
        <v>248</v>
      </c>
      <c r="F2465">
        <v>63</v>
      </c>
      <c r="G2465">
        <v>1.99</v>
      </c>
      <c r="H2465">
        <v>17.053692900000001</v>
      </c>
      <c r="I2465">
        <v>72</v>
      </c>
      <c r="J2465">
        <v>68</v>
      </c>
      <c r="K2465">
        <v>49</v>
      </c>
      <c r="L2465">
        <v>94</v>
      </c>
      <c r="M2465">
        <v>81</v>
      </c>
      <c r="N2465">
        <v>8.4</v>
      </c>
      <c r="O2465">
        <v>1226.8843810000001</v>
      </c>
      <c r="P2465">
        <v>3365619</v>
      </c>
      <c r="Q2465">
        <v>1</v>
      </c>
      <c r="R2465">
        <v>0.9</v>
      </c>
      <c r="S2465">
        <v>0.45600000000000002</v>
      </c>
      <c r="T2465">
        <v>6.8</v>
      </c>
    </row>
    <row r="2466" spans="1:20" x14ac:dyDescent="0.3">
      <c r="A2466" t="s">
        <v>184</v>
      </c>
      <c r="B2466">
        <v>2008</v>
      </c>
      <c r="C2466" t="s">
        <v>21</v>
      </c>
      <c r="D2466">
        <v>61.8</v>
      </c>
      <c r="E2466">
        <v>251</v>
      </c>
      <c r="F2466">
        <v>64</v>
      </c>
      <c r="G2466">
        <v>2.0099999999999998</v>
      </c>
      <c r="H2466">
        <v>128.63627109999999</v>
      </c>
      <c r="I2466">
        <v>78</v>
      </c>
      <c r="J2466">
        <v>129</v>
      </c>
      <c r="K2466">
        <v>49</v>
      </c>
      <c r="L2466">
        <v>95</v>
      </c>
      <c r="M2466">
        <v>85</v>
      </c>
      <c r="N2466">
        <v>8.17</v>
      </c>
      <c r="O2466">
        <v>1291.528826</v>
      </c>
      <c r="P2466">
        <v>32955496</v>
      </c>
      <c r="Q2466">
        <v>1</v>
      </c>
      <c r="R2466">
        <v>0.9</v>
      </c>
      <c r="S2466">
        <v>0.44400000000000001</v>
      </c>
      <c r="T2466">
        <v>6.3</v>
      </c>
    </row>
    <row r="2467" spans="1:20" x14ac:dyDescent="0.3">
      <c r="A2467" t="s">
        <v>184</v>
      </c>
      <c r="B2467">
        <v>2007</v>
      </c>
      <c r="C2467" t="s">
        <v>21</v>
      </c>
      <c r="D2467">
        <v>61.4</v>
      </c>
      <c r="E2467">
        <v>254</v>
      </c>
      <c r="F2467">
        <v>65</v>
      </c>
      <c r="G2467">
        <v>2.0099999999999998</v>
      </c>
      <c r="H2467">
        <v>86.131669439999996</v>
      </c>
      <c r="I2467">
        <v>78</v>
      </c>
      <c r="J2467">
        <v>327</v>
      </c>
      <c r="K2467">
        <v>49</v>
      </c>
      <c r="L2467">
        <v>97</v>
      </c>
      <c r="M2467">
        <v>84</v>
      </c>
      <c r="N2467">
        <v>4.72</v>
      </c>
      <c r="O2467">
        <v>1115.6952000000001</v>
      </c>
      <c r="P2467">
        <v>32282526</v>
      </c>
      <c r="Q2467">
        <v>1</v>
      </c>
      <c r="R2467">
        <v>0.9</v>
      </c>
      <c r="S2467">
        <v>0.44</v>
      </c>
      <c r="T2467">
        <v>6.4</v>
      </c>
    </row>
    <row r="2468" spans="1:20" x14ac:dyDescent="0.3">
      <c r="A2468" t="s">
        <v>184</v>
      </c>
      <c r="B2468">
        <v>2006</v>
      </c>
      <c r="C2468" t="s">
        <v>21</v>
      </c>
      <c r="D2468">
        <v>61</v>
      </c>
      <c r="E2468">
        <v>26</v>
      </c>
      <c r="F2468">
        <v>66</v>
      </c>
      <c r="G2468">
        <v>1.9</v>
      </c>
      <c r="H2468">
        <v>60.336857100000003</v>
      </c>
      <c r="I2468">
        <v>6</v>
      </c>
      <c r="J2468">
        <v>228</v>
      </c>
      <c r="K2468">
        <v>49</v>
      </c>
      <c r="L2468">
        <v>99</v>
      </c>
      <c r="M2468">
        <v>77</v>
      </c>
      <c r="N2468">
        <v>3.93</v>
      </c>
      <c r="O2468">
        <v>893.87936449999995</v>
      </c>
      <c r="P2468">
        <v>316764</v>
      </c>
      <c r="Q2468">
        <v>1</v>
      </c>
      <c r="R2468">
        <v>0.9</v>
      </c>
      <c r="S2468">
        <v>0.43</v>
      </c>
      <c r="T2468">
        <v>6.2</v>
      </c>
    </row>
    <row r="2469" spans="1:20" x14ac:dyDescent="0.3">
      <c r="A2469" t="s">
        <v>184</v>
      </c>
      <c r="B2469">
        <v>2005</v>
      </c>
      <c r="C2469" t="s">
        <v>21</v>
      </c>
      <c r="D2469">
        <v>67</v>
      </c>
      <c r="E2469">
        <v>261</v>
      </c>
      <c r="F2469">
        <v>66</v>
      </c>
      <c r="G2469">
        <v>1.55</v>
      </c>
      <c r="H2469">
        <v>37.590395919999999</v>
      </c>
      <c r="I2469">
        <v>22</v>
      </c>
      <c r="J2469">
        <v>1374</v>
      </c>
      <c r="K2469">
        <v>49</v>
      </c>
      <c r="L2469">
        <v>101</v>
      </c>
      <c r="M2469">
        <v>78</v>
      </c>
      <c r="N2469">
        <v>3.18</v>
      </c>
      <c r="O2469">
        <v>679.75399489999995</v>
      </c>
      <c r="P2469">
        <v>3911914</v>
      </c>
      <c r="Q2469">
        <v>1</v>
      </c>
      <c r="R2469">
        <v>0.9</v>
      </c>
      <c r="S2469">
        <v>0.42299999999999999</v>
      </c>
      <c r="T2469">
        <v>6.1</v>
      </c>
    </row>
    <row r="2470" spans="1:20" x14ac:dyDescent="0.3">
      <c r="A2470" t="s">
        <v>184</v>
      </c>
      <c r="B2470">
        <v>2004</v>
      </c>
      <c r="C2470" t="s">
        <v>21</v>
      </c>
      <c r="D2470">
        <v>59.7</v>
      </c>
      <c r="E2470">
        <v>278</v>
      </c>
      <c r="F2470">
        <v>68</v>
      </c>
      <c r="G2470">
        <v>1.59</v>
      </c>
      <c r="H2470">
        <v>37.044799560000001</v>
      </c>
      <c r="I2470">
        <v>99</v>
      </c>
      <c r="J2470">
        <v>9562</v>
      </c>
      <c r="K2470">
        <v>49</v>
      </c>
      <c r="L2470">
        <v>102</v>
      </c>
      <c r="M2470">
        <v>74</v>
      </c>
      <c r="N2470">
        <v>3.39</v>
      </c>
      <c r="O2470">
        <v>565.56945900000005</v>
      </c>
      <c r="P2470">
        <v>3186341</v>
      </c>
      <c r="Q2470">
        <v>1</v>
      </c>
      <c r="R2470">
        <v>0.9</v>
      </c>
      <c r="S2470">
        <v>0.41499999999999998</v>
      </c>
      <c r="T2470">
        <v>5.7</v>
      </c>
    </row>
    <row r="2471" spans="1:20" x14ac:dyDescent="0.3">
      <c r="A2471" t="s">
        <v>184</v>
      </c>
      <c r="B2471">
        <v>2003</v>
      </c>
      <c r="C2471" t="s">
        <v>21</v>
      </c>
      <c r="D2471">
        <v>59.6</v>
      </c>
      <c r="E2471">
        <v>278</v>
      </c>
      <c r="F2471">
        <v>69</v>
      </c>
      <c r="G2471">
        <v>1.74</v>
      </c>
      <c r="H2471">
        <v>35.35264737</v>
      </c>
      <c r="I2471">
        <v>99</v>
      </c>
      <c r="J2471">
        <v>4381</v>
      </c>
      <c r="K2471">
        <v>49</v>
      </c>
      <c r="L2471">
        <v>104</v>
      </c>
      <c r="M2471">
        <v>69</v>
      </c>
      <c r="N2471">
        <v>3.18</v>
      </c>
      <c r="O2471">
        <v>477.73847799999999</v>
      </c>
      <c r="P2471">
        <v>29435944</v>
      </c>
      <c r="Q2471">
        <v>1</v>
      </c>
      <c r="R2471">
        <v>0.9</v>
      </c>
      <c r="S2471">
        <v>0.40899999999999997</v>
      </c>
      <c r="T2471">
        <v>5.6</v>
      </c>
    </row>
    <row r="2472" spans="1:20" x14ac:dyDescent="0.3">
      <c r="A2472" t="s">
        <v>184</v>
      </c>
      <c r="B2472">
        <v>2002</v>
      </c>
      <c r="C2472" t="s">
        <v>21</v>
      </c>
      <c r="D2472">
        <v>59.4</v>
      </c>
      <c r="E2472">
        <v>277</v>
      </c>
      <c r="F2472">
        <v>70</v>
      </c>
      <c r="G2472">
        <v>1.59</v>
      </c>
      <c r="H2472">
        <v>30.622875480000001</v>
      </c>
      <c r="I2472">
        <v>99</v>
      </c>
      <c r="J2472">
        <v>4529</v>
      </c>
      <c r="K2472">
        <v>49</v>
      </c>
      <c r="L2472">
        <v>106</v>
      </c>
      <c r="M2472">
        <v>6</v>
      </c>
      <c r="N2472">
        <v>2.95</v>
      </c>
      <c r="O2472">
        <v>412.1517561</v>
      </c>
      <c r="P2472">
        <v>28679565</v>
      </c>
      <c r="Q2472">
        <v>1</v>
      </c>
      <c r="R2472">
        <v>0.9</v>
      </c>
      <c r="S2472">
        <v>0.40300000000000002</v>
      </c>
      <c r="T2472">
        <v>5.6</v>
      </c>
    </row>
    <row r="2473" spans="1:20" x14ac:dyDescent="0.3">
      <c r="A2473" t="s">
        <v>184</v>
      </c>
      <c r="B2473">
        <v>2001</v>
      </c>
      <c r="C2473" t="s">
        <v>21</v>
      </c>
      <c r="D2473">
        <v>58.9</v>
      </c>
      <c r="E2473">
        <v>283</v>
      </c>
      <c r="F2473">
        <v>71</v>
      </c>
      <c r="G2473">
        <v>1.81</v>
      </c>
      <c r="H2473">
        <v>28.880696570000001</v>
      </c>
      <c r="I2473">
        <v>99</v>
      </c>
      <c r="J2473">
        <v>4362</v>
      </c>
      <c r="K2473">
        <v>49</v>
      </c>
      <c r="L2473">
        <v>108</v>
      </c>
      <c r="M2473">
        <v>66</v>
      </c>
      <c r="N2473">
        <v>2.96</v>
      </c>
      <c r="O2473">
        <v>377.52544540000002</v>
      </c>
      <c r="P2473">
        <v>279455</v>
      </c>
      <c r="Q2473">
        <v>1</v>
      </c>
      <c r="R2473">
        <v>0.9</v>
      </c>
      <c r="S2473">
        <v>0.39900000000000002</v>
      </c>
      <c r="T2473">
        <v>5.6</v>
      </c>
    </row>
    <row r="2474" spans="1:20" x14ac:dyDescent="0.3">
      <c r="A2474" t="s">
        <v>184</v>
      </c>
      <c r="B2474">
        <v>2000</v>
      </c>
      <c r="C2474" t="s">
        <v>21</v>
      </c>
      <c r="D2474">
        <v>58.6</v>
      </c>
      <c r="E2474">
        <v>284</v>
      </c>
      <c r="F2474">
        <v>71</v>
      </c>
      <c r="G2474">
        <v>1.76</v>
      </c>
      <c r="H2474">
        <v>30.86000992</v>
      </c>
      <c r="I2474">
        <v>99</v>
      </c>
      <c r="J2474">
        <v>2875</v>
      </c>
      <c r="K2474">
        <v>49</v>
      </c>
      <c r="L2474">
        <v>109</v>
      </c>
      <c r="M2474">
        <v>62</v>
      </c>
      <c r="N2474">
        <v>3.23</v>
      </c>
      <c r="O2474">
        <v>361.35843</v>
      </c>
      <c r="P2474">
        <v>2725535</v>
      </c>
      <c r="Q2474">
        <v>1</v>
      </c>
      <c r="R2474">
        <v>0.9</v>
      </c>
      <c r="S2474">
        <v>0.39400000000000002</v>
      </c>
      <c r="T2474">
        <v>5.5</v>
      </c>
    </row>
    <row r="2475" spans="1:20" x14ac:dyDescent="0.3">
      <c r="A2475" t="s">
        <v>185</v>
      </c>
      <c r="B2475">
        <v>2015</v>
      </c>
      <c r="C2475" t="s">
        <v>21</v>
      </c>
      <c r="D2475">
        <v>71.599999999999994</v>
      </c>
      <c r="E2475">
        <v>176</v>
      </c>
      <c r="F2475">
        <v>3</v>
      </c>
      <c r="G2475">
        <v>0.01</v>
      </c>
      <c r="H2475">
        <v>64.900000000000006</v>
      </c>
      <c r="I2475">
        <v>89</v>
      </c>
      <c r="J2475">
        <v>17</v>
      </c>
      <c r="K2475">
        <v>58.3</v>
      </c>
      <c r="L2475">
        <v>4</v>
      </c>
      <c r="M2475">
        <v>89</v>
      </c>
      <c r="N2475">
        <v>4.9000000000000004</v>
      </c>
      <c r="O2475">
        <v>8818.9825660000006</v>
      </c>
      <c r="P2475">
        <v>55328</v>
      </c>
      <c r="Q2475">
        <v>3.5</v>
      </c>
      <c r="R2475">
        <v>3.5</v>
      </c>
      <c r="S2475">
        <v>0.72299999999999998</v>
      </c>
      <c r="T2475">
        <v>12.7</v>
      </c>
    </row>
    <row r="2476" spans="1:20" x14ac:dyDescent="0.3">
      <c r="A2476" t="s">
        <v>185</v>
      </c>
      <c r="B2476">
        <v>2014</v>
      </c>
      <c r="C2476" t="s">
        <v>21</v>
      </c>
      <c r="D2476">
        <v>71.400000000000006</v>
      </c>
      <c r="E2476">
        <v>178</v>
      </c>
      <c r="F2476">
        <v>3</v>
      </c>
      <c r="G2476">
        <v>6.32</v>
      </c>
      <c r="H2476">
        <v>1132.432517</v>
      </c>
      <c r="I2476">
        <v>85</v>
      </c>
      <c r="J2476">
        <v>17</v>
      </c>
      <c r="K2476">
        <v>57.7</v>
      </c>
      <c r="L2476">
        <v>4</v>
      </c>
      <c r="M2476">
        <v>85</v>
      </c>
      <c r="N2476">
        <v>5.69</v>
      </c>
      <c r="O2476">
        <v>9564.4638300000006</v>
      </c>
      <c r="P2476">
        <v>547928</v>
      </c>
      <c r="Q2476">
        <v>3.5</v>
      </c>
      <c r="R2476">
        <v>3.5</v>
      </c>
      <c r="S2476">
        <v>0.72199999999999998</v>
      </c>
      <c r="T2476">
        <v>12.7</v>
      </c>
    </row>
    <row r="2477" spans="1:20" x14ac:dyDescent="0.3">
      <c r="A2477" t="s">
        <v>185</v>
      </c>
      <c r="B2477">
        <v>2013</v>
      </c>
      <c r="C2477" t="s">
        <v>21</v>
      </c>
      <c r="D2477">
        <v>71.2</v>
      </c>
      <c r="E2477">
        <v>179</v>
      </c>
      <c r="F2477">
        <v>3</v>
      </c>
      <c r="G2477">
        <v>6.02</v>
      </c>
      <c r="H2477">
        <v>1122.9729669999999</v>
      </c>
      <c r="I2477">
        <v>86</v>
      </c>
      <c r="J2477">
        <v>17</v>
      </c>
      <c r="K2477">
        <v>57</v>
      </c>
      <c r="L2477">
        <v>4</v>
      </c>
      <c r="M2477">
        <v>86</v>
      </c>
      <c r="N2477">
        <v>5.96</v>
      </c>
      <c r="O2477">
        <v>9484.56898</v>
      </c>
      <c r="P2477">
        <v>54254</v>
      </c>
      <c r="Q2477">
        <v>3.5</v>
      </c>
      <c r="R2477">
        <v>3.5</v>
      </c>
      <c r="S2477">
        <v>0.71899999999999997</v>
      </c>
      <c r="T2477">
        <v>12.7</v>
      </c>
    </row>
    <row r="2478" spans="1:20" x14ac:dyDescent="0.3">
      <c r="A2478" t="s">
        <v>185</v>
      </c>
      <c r="B2478">
        <v>2012</v>
      </c>
      <c r="C2478" t="s">
        <v>21</v>
      </c>
      <c r="D2478">
        <v>71.3</v>
      </c>
      <c r="E2478">
        <v>178</v>
      </c>
      <c r="F2478">
        <v>3</v>
      </c>
      <c r="G2478">
        <v>5.73</v>
      </c>
      <c r="H2478">
        <v>1168.3240949999999</v>
      </c>
      <c r="I2478">
        <v>84</v>
      </c>
      <c r="J2478">
        <v>17</v>
      </c>
      <c r="K2478">
        <v>56.3</v>
      </c>
      <c r="L2478">
        <v>4</v>
      </c>
      <c r="M2478">
        <v>84</v>
      </c>
      <c r="N2478">
        <v>6.9</v>
      </c>
      <c r="O2478">
        <v>9272.4134529999992</v>
      </c>
      <c r="P2478">
        <v>53777</v>
      </c>
      <c r="Q2478">
        <v>3.5</v>
      </c>
      <c r="R2478">
        <v>3.4</v>
      </c>
      <c r="S2478">
        <v>0.70799999999999996</v>
      </c>
      <c r="T2478">
        <v>12.7</v>
      </c>
    </row>
    <row r="2479" spans="1:20" x14ac:dyDescent="0.3">
      <c r="A2479" t="s">
        <v>185</v>
      </c>
      <c r="B2479">
        <v>2011</v>
      </c>
      <c r="C2479" t="s">
        <v>21</v>
      </c>
      <c r="D2479">
        <v>76</v>
      </c>
      <c r="E2479">
        <v>187</v>
      </c>
      <c r="F2479">
        <v>3</v>
      </c>
      <c r="G2479">
        <v>5.64</v>
      </c>
      <c r="H2479">
        <v>989.12635580000006</v>
      </c>
      <c r="I2479">
        <v>86</v>
      </c>
      <c r="J2479">
        <v>17</v>
      </c>
      <c r="K2479">
        <v>55.5</v>
      </c>
      <c r="L2479">
        <v>4</v>
      </c>
      <c r="M2479">
        <v>86</v>
      </c>
      <c r="N2479">
        <v>5.93</v>
      </c>
      <c r="O2479">
        <v>8318.9769199999992</v>
      </c>
      <c r="P2479">
        <v>531589</v>
      </c>
      <c r="Q2479">
        <v>3.5</v>
      </c>
      <c r="R2479">
        <v>3.4</v>
      </c>
      <c r="S2479">
        <v>0.70399999999999996</v>
      </c>
      <c r="T2479">
        <v>12.5</v>
      </c>
    </row>
    <row r="2480" spans="1:20" x14ac:dyDescent="0.3">
      <c r="A2480" t="s">
        <v>185</v>
      </c>
      <c r="B2480">
        <v>2010</v>
      </c>
      <c r="C2480" t="s">
        <v>21</v>
      </c>
      <c r="D2480">
        <v>73</v>
      </c>
      <c r="E2480">
        <v>19</v>
      </c>
      <c r="F2480">
        <v>3</v>
      </c>
      <c r="G2480">
        <v>5.26</v>
      </c>
      <c r="H2480">
        <v>99.080953750000006</v>
      </c>
      <c r="I2480">
        <v>86</v>
      </c>
      <c r="J2480">
        <v>17</v>
      </c>
      <c r="K2480">
        <v>54.8</v>
      </c>
      <c r="L2480">
        <v>4</v>
      </c>
      <c r="M2480">
        <v>96</v>
      </c>
      <c r="N2480">
        <v>5.81</v>
      </c>
      <c r="O2480">
        <v>833.31331999999998</v>
      </c>
      <c r="P2480">
        <v>52613</v>
      </c>
      <c r="Q2480">
        <v>3.5</v>
      </c>
      <c r="R2480">
        <v>3.4</v>
      </c>
      <c r="S2480">
        <v>0.7</v>
      </c>
      <c r="T2480">
        <v>12.3</v>
      </c>
    </row>
    <row r="2481" spans="1:20" x14ac:dyDescent="0.3">
      <c r="A2481" t="s">
        <v>185</v>
      </c>
      <c r="B2481">
        <v>2009</v>
      </c>
      <c r="C2481" t="s">
        <v>21</v>
      </c>
      <c r="D2481">
        <v>70</v>
      </c>
      <c r="E2481">
        <v>196</v>
      </c>
      <c r="F2481">
        <v>3</v>
      </c>
      <c r="G2481">
        <v>5.13</v>
      </c>
      <c r="H2481">
        <v>885.07397660000004</v>
      </c>
      <c r="I2481">
        <v>87</v>
      </c>
      <c r="J2481">
        <v>17</v>
      </c>
      <c r="K2481">
        <v>54.1</v>
      </c>
      <c r="L2481">
        <v>4</v>
      </c>
      <c r="M2481">
        <v>85</v>
      </c>
      <c r="N2481">
        <v>6.14</v>
      </c>
      <c r="O2481">
        <v>7443.85178</v>
      </c>
      <c r="P2481">
        <v>52619</v>
      </c>
      <c r="Q2481">
        <v>3.5</v>
      </c>
      <c r="R2481">
        <v>3.4</v>
      </c>
      <c r="S2481">
        <v>0.69599999999999995</v>
      </c>
      <c r="T2481">
        <v>12.1</v>
      </c>
    </row>
    <row r="2482" spans="1:20" x14ac:dyDescent="0.3">
      <c r="A2482" t="s">
        <v>185</v>
      </c>
      <c r="B2482">
        <v>2008</v>
      </c>
      <c r="C2482" t="s">
        <v>21</v>
      </c>
      <c r="D2482">
        <v>69.8</v>
      </c>
      <c r="E2482">
        <v>196</v>
      </c>
      <c r="F2482">
        <v>3</v>
      </c>
      <c r="G2482">
        <v>4.9400000000000004</v>
      </c>
      <c r="H2482">
        <v>815.43559949999997</v>
      </c>
      <c r="I2482">
        <v>84</v>
      </c>
      <c r="J2482">
        <v>17</v>
      </c>
      <c r="K2482">
        <v>53.3</v>
      </c>
      <c r="L2482">
        <v>4</v>
      </c>
      <c r="M2482">
        <v>85</v>
      </c>
      <c r="N2482">
        <v>5.92</v>
      </c>
      <c r="O2482">
        <v>6858.1631580000003</v>
      </c>
      <c r="P2482">
        <v>515148</v>
      </c>
      <c r="Q2482">
        <v>3.5</v>
      </c>
      <c r="R2482">
        <v>3.4</v>
      </c>
      <c r="S2482">
        <v>0.69099999999999995</v>
      </c>
      <c r="T2482">
        <v>11.9</v>
      </c>
    </row>
    <row r="2483" spans="1:20" x14ac:dyDescent="0.3">
      <c r="A2483" t="s">
        <v>185</v>
      </c>
      <c r="B2483">
        <v>2007</v>
      </c>
      <c r="C2483" t="s">
        <v>21</v>
      </c>
      <c r="D2483">
        <v>69.5</v>
      </c>
      <c r="E2483">
        <v>22</v>
      </c>
      <c r="F2483">
        <v>3</v>
      </c>
      <c r="G2483">
        <v>4.72</v>
      </c>
      <c r="H2483">
        <v>685.02990829999999</v>
      </c>
      <c r="I2483">
        <v>84</v>
      </c>
      <c r="J2483">
        <v>17</v>
      </c>
      <c r="K2483">
        <v>52.6</v>
      </c>
      <c r="L2483">
        <v>4</v>
      </c>
      <c r="M2483">
        <v>84</v>
      </c>
      <c r="N2483">
        <v>5.92</v>
      </c>
      <c r="O2483">
        <v>5761.3953600000004</v>
      </c>
      <c r="P2483">
        <v>5975</v>
      </c>
      <c r="Q2483">
        <v>3.5</v>
      </c>
      <c r="R2483">
        <v>3.4</v>
      </c>
      <c r="S2483">
        <v>0.68400000000000005</v>
      </c>
      <c r="T2483">
        <v>11.7</v>
      </c>
    </row>
    <row r="2484" spans="1:20" x14ac:dyDescent="0.3">
      <c r="A2484" t="s">
        <v>185</v>
      </c>
      <c r="B2484">
        <v>2006</v>
      </c>
      <c r="C2484" t="s">
        <v>21</v>
      </c>
      <c r="D2484">
        <v>69.3</v>
      </c>
      <c r="E2484">
        <v>199</v>
      </c>
      <c r="F2484">
        <v>3</v>
      </c>
      <c r="G2484">
        <v>4.5199999999999996</v>
      </c>
      <c r="H2484">
        <v>72.800167999999999</v>
      </c>
      <c r="I2484">
        <v>84</v>
      </c>
      <c r="J2484">
        <v>17</v>
      </c>
      <c r="K2484">
        <v>51.8</v>
      </c>
      <c r="L2484">
        <v>4</v>
      </c>
      <c r="M2484">
        <v>84</v>
      </c>
      <c r="N2484">
        <v>6.22</v>
      </c>
      <c r="O2484">
        <v>527.91999999999996</v>
      </c>
      <c r="P2484">
        <v>5437</v>
      </c>
      <c r="Q2484">
        <v>3.5</v>
      </c>
      <c r="R2484">
        <v>3.4</v>
      </c>
      <c r="S2484">
        <v>0.67800000000000005</v>
      </c>
      <c r="T2484">
        <v>11.5</v>
      </c>
    </row>
    <row r="2485" spans="1:20" x14ac:dyDescent="0.3">
      <c r="A2485" t="s">
        <v>185</v>
      </c>
      <c r="B2485">
        <v>2005</v>
      </c>
      <c r="C2485" t="s">
        <v>21</v>
      </c>
      <c r="D2485">
        <v>68.900000000000006</v>
      </c>
      <c r="E2485">
        <v>25</v>
      </c>
      <c r="F2485">
        <v>3</v>
      </c>
      <c r="G2485">
        <v>4.47</v>
      </c>
      <c r="H2485">
        <v>418.92066080000001</v>
      </c>
      <c r="I2485">
        <v>83</v>
      </c>
      <c r="J2485">
        <v>17</v>
      </c>
      <c r="K2485">
        <v>51.1</v>
      </c>
      <c r="L2485">
        <v>4</v>
      </c>
      <c r="M2485">
        <v>84</v>
      </c>
      <c r="N2485">
        <v>6.78</v>
      </c>
      <c r="O2485">
        <v>3595.8854999999999</v>
      </c>
      <c r="P2485">
        <v>498946</v>
      </c>
      <c r="Q2485">
        <v>3.5</v>
      </c>
      <c r="R2485">
        <v>3.4</v>
      </c>
      <c r="S2485">
        <v>0.67200000000000004</v>
      </c>
      <c r="T2485">
        <v>11.3</v>
      </c>
    </row>
    <row r="2486" spans="1:20" x14ac:dyDescent="0.3">
      <c r="A2486" t="s">
        <v>185</v>
      </c>
      <c r="B2486">
        <v>2004</v>
      </c>
      <c r="C2486" t="s">
        <v>21</v>
      </c>
      <c r="D2486">
        <v>68.3</v>
      </c>
      <c r="E2486">
        <v>214</v>
      </c>
      <c r="F2486">
        <v>3</v>
      </c>
      <c r="G2486">
        <v>4.55</v>
      </c>
      <c r="H2486">
        <v>4.2325766800000002</v>
      </c>
      <c r="I2486">
        <v>99</v>
      </c>
      <c r="J2486">
        <v>17</v>
      </c>
      <c r="K2486">
        <v>5.4</v>
      </c>
      <c r="L2486">
        <v>4</v>
      </c>
      <c r="M2486">
        <v>84</v>
      </c>
      <c r="N2486">
        <v>6.88</v>
      </c>
      <c r="O2486">
        <v>36.487729999999999</v>
      </c>
      <c r="P2486">
        <v>49363</v>
      </c>
      <c r="Q2486">
        <v>3.5</v>
      </c>
      <c r="R2486">
        <v>3.5</v>
      </c>
      <c r="S2486">
        <v>0.67700000000000005</v>
      </c>
      <c r="T2486">
        <v>11.1</v>
      </c>
    </row>
    <row r="2487" spans="1:20" x14ac:dyDescent="0.3">
      <c r="A2487" t="s">
        <v>185</v>
      </c>
      <c r="B2487">
        <v>2003</v>
      </c>
      <c r="C2487" t="s">
        <v>21</v>
      </c>
      <c r="D2487">
        <v>68</v>
      </c>
      <c r="E2487">
        <v>223</v>
      </c>
      <c r="F2487">
        <v>3</v>
      </c>
      <c r="G2487">
        <v>4.53</v>
      </c>
      <c r="H2487">
        <v>32.366207699999997</v>
      </c>
      <c r="I2487">
        <v>99</v>
      </c>
      <c r="J2487">
        <v>17</v>
      </c>
      <c r="K2487">
        <v>49.7</v>
      </c>
      <c r="L2487">
        <v>4</v>
      </c>
      <c r="M2487">
        <v>74</v>
      </c>
      <c r="N2487">
        <v>6.62</v>
      </c>
      <c r="O2487">
        <v>263.13990000000001</v>
      </c>
      <c r="P2487">
        <v>488332</v>
      </c>
      <c r="Q2487">
        <v>3.5</v>
      </c>
      <c r="R2487">
        <v>3.5</v>
      </c>
      <c r="S2487">
        <v>0.67700000000000005</v>
      </c>
      <c r="T2487">
        <v>10.9</v>
      </c>
    </row>
    <row r="2488" spans="1:20" x14ac:dyDescent="0.3">
      <c r="A2488" t="s">
        <v>185</v>
      </c>
      <c r="B2488">
        <v>2002</v>
      </c>
      <c r="C2488" t="s">
        <v>21</v>
      </c>
      <c r="D2488">
        <v>67.900000000000006</v>
      </c>
      <c r="E2488">
        <v>221</v>
      </c>
      <c r="F2488">
        <v>3</v>
      </c>
      <c r="G2488">
        <v>4.41</v>
      </c>
      <c r="H2488">
        <v>250.71123729999999</v>
      </c>
      <c r="I2488">
        <v>99</v>
      </c>
      <c r="J2488">
        <v>17</v>
      </c>
      <c r="K2488">
        <v>49</v>
      </c>
      <c r="L2488">
        <v>4</v>
      </c>
      <c r="M2488">
        <v>74</v>
      </c>
      <c r="N2488">
        <v>7.14</v>
      </c>
      <c r="O2488">
        <v>2232.5132440000002</v>
      </c>
      <c r="P2488">
        <v>48344</v>
      </c>
      <c r="Q2488">
        <v>3.5</v>
      </c>
      <c r="R2488">
        <v>3.5</v>
      </c>
      <c r="S2488">
        <v>0.67700000000000005</v>
      </c>
      <c r="T2488">
        <v>11</v>
      </c>
    </row>
    <row r="2489" spans="1:20" x14ac:dyDescent="0.3">
      <c r="A2489" t="s">
        <v>185</v>
      </c>
      <c r="B2489">
        <v>2001</v>
      </c>
      <c r="C2489" t="s">
        <v>21</v>
      </c>
      <c r="D2489">
        <v>67.7</v>
      </c>
      <c r="E2489">
        <v>219</v>
      </c>
      <c r="F2489">
        <v>3</v>
      </c>
      <c r="G2489">
        <v>4.2300000000000004</v>
      </c>
      <c r="H2489">
        <v>191.21350440000001</v>
      </c>
      <c r="I2489">
        <v>99</v>
      </c>
      <c r="J2489">
        <v>17</v>
      </c>
      <c r="K2489">
        <v>48.3</v>
      </c>
      <c r="L2489">
        <v>4</v>
      </c>
      <c r="M2489">
        <v>65</v>
      </c>
      <c r="N2489">
        <v>8.3800000000000008</v>
      </c>
      <c r="O2489">
        <v>1598.77512</v>
      </c>
      <c r="P2489">
        <v>47774</v>
      </c>
      <c r="Q2489">
        <v>3.6</v>
      </c>
      <c r="R2489">
        <v>3.5</v>
      </c>
      <c r="S2489">
        <v>0.67700000000000005</v>
      </c>
      <c r="T2489">
        <v>11</v>
      </c>
    </row>
    <row r="2490" spans="1:20" x14ac:dyDescent="0.3">
      <c r="A2490" t="s">
        <v>185</v>
      </c>
      <c r="B2490">
        <v>2000</v>
      </c>
      <c r="C2490" t="s">
        <v>21</v>
      </c>
      <c r="D2490">
        <v>67.400000000000006</v>
      </c>
      <c r="E2490">
        <v>224</v>
      </c>
      <c r="F2490">
        <v>3</v>
      </c>
      <c r="G2490">
        <v>4.29</v>
      </c>
      <c r="H2490">
        <v>268.18379720000001</v>
      </c>
      <c r="I2490">
        <v>99</v>
      </c>
      <c r="J2490">
        <v>17</v>
      </c>
      <c r="K2490">
        <v>47.6</v>
      </c>
      <c r="L2490">
        <v>4</v>
      </c>
      <c r="M2490">
        <v>7</v>
      </c>
      <c r="N2490">
        <v>9.65</v>
      </c>
      <c r="O2490">
        <v>1888.6182899999999</v>
      </c>
      <c r="P2490">
        <v>47239</v>
      </c>
      <c r="Q2490">
        <v>3.6</v>
      </c>
      <c r="R2490">
        <v>3.6</v>
      </c>
      <c r="S2490">
        <v>0.67700000000000005</v>
      </c>
      <c r="T2490">
        <v>11.1</v>
      </c>
    </row>
    <row r="2491" spans="1:20" x14ac:dyDescent="0.3">
      <c r="A2491" t="s">
        <v>186</v>
      </c>
      <c r="B2491">
        <v>2015</v>
      </c>
      <c r="C2491" t="s">
        <v>21</v>
      </c>
      <c r="D2491">
        <v>58.9</v>
      </c>
      <c r="E2491">
        <v>373</v>
      </c>
      <c r="F2491">
        <v>2</v>
      </c>
      <c r="G2491">
        <v>0.01</v>
      </c>
      <c r="H2491">
        <v>64.900000000000006</v>
      </c>
      <c r="I2491">
        <v>9</v>
      </c>
      <c r="J2491">
        <v>17</v>
      </c>
      <c r="K2491">
        <v>32.299999999999997</v>
      </c>
      <c r="L2491">
        <v>3</v>
      </c>
      <c r="M2491">
        <v>84</v>
      </c>
      <c r="N2491">
        <v>4.9000000000000004</v>
      </c>
      <c r="O2491">
        <v>3136.9251100000001</v>
      </c>
      <c r="P2491">
        <v>131911</v>
      </c>
      <c r="Q2491">
        <v>4</v>
      </c>
      <c r="R2491">
        <v>4.0999999999999996</v>
      </c>
      <c r="S2491">
        <v>0.54100000000000004</v>
      </c>
      <c r="T2491">
        <v>11.4</v>
      </c>
    </row>
    <row r="2492" spans="1:20" x14ac:dyDescent="0.3">
      <c r="A2492" t="s">
        <v>186</v>
      </c>
      <c r="B2492">
        <v>2014</v>
      </c>
      <c r="C2492" t="s">
        <v>21</v>
      </c>
      <c r="D2492">
        <v>58.4</v>
      </c>
      <c r="E2492">
        <v>382</v>
      </c>
      <c r="F2492">
        <v>2</v>
      </c>
      <c r="G2492">
        <v>0.01</v>
      </c>
      <c r="H2492">
        <v>574.38951020000002</v>
      </c>
      <c r="I2492">
        <v>98</v>
      </c>
      <c r="J2492">
        <v>17</v>
      </c>
      <c r="K2492">
        <v>31.8</v>
      </c>
      <c r="L2492">
        <v>3</v>
      </c>
      <c r="M2492">
        <v>98</v>
      </c>
      <c r="N2492">
        <v>9.25</v>
      </c>
      <c r="O2492">
        <v>3464.35169</v>
      </c>
      <c r="P2492">
        <v>129597</v>
      </c>
      <c r="Q2492">
        <v>4.3</v>
      </c>
      <c r="R2492">
        <v>4.3</v>
      </c>
      <c r="S2492">
        <v>0.54100000000000004</v>
      </c>
      <c r="T2492">
        <v>11.4</v>
      </c>
    </row>
    <row r="2493" spans="1:20" x14ac:dyDescent="0.3">
      <c r="A2493" t="s">
        <v>186</v>
      </c>
      <c r="B2493">
        <v>2013</v>
      </c>
      <c r="C2493" t="s">
        <v>21</v>
      </c>
      <c r="D2493">
        <v>57.6</v>
      </c>
      <c r="E2493">
        <v>393</v>
      </c>
      <c r="F2493">
        <v>2</v>
      </c>
      <c r="G2493">
        <v>0.01</v>
      </c>
      <c r="H2493">
        <v>708.95566480000002</v>
      </c>
      <c r="I2493">
        <v>98</v>
      </c>
      <c r="J2493">
        <v>17</v>
      </c>
      <c r="K2493">
        <v>31.2</v>
      </c>
      <c r="L2493">
        <v>3</v>
      </c>
      <c r="M2493">
        <v>98</v>
      </c>
      <c r="N2493">
        <v>9.66</v>
      </c>
      <c r="O2493">
        <v>3598.75972</v>
      </c>
      <c r="P2493">
        <v>1271456</v>
      </c>
      <c r="Q2493">
        <v>4.5</v>
      </c>
      <c r="R2493">
        <v>4.5999999999999996</v>
      </c>
      <c r="S2493">
        <v>0.53900000000000003</v>
      </c>
      <c r="T2493">
        <v>11.4</v>
      </c>
    </row>
    <row r="2494" spans="1:20" x14ac:dyDescent="0.3">
      <c r="A2494" t="s">
        <v>186</v>
      </c>
      <c r="B2494">
        <v>2012</v>
      </c>
      <c r="C2494" t="s">
        <v>21</v>
      </c>
      <c r="D2494">
        <v>56.5</v>
      </c>
      <c r="E2494">
        <v>412</v>
      </c>
      <c r="F2494">
        <v>2</v>
      </c>
      <c r="G2494">
        <v>0.01</v>
      </c>
      <c r="H2494">
        <v>720.23339290000001</v>
      </c>
      <c r="I2494">
        <v>95</v>
      </c>
      <c r="J2494">
        <v>17</v>
      </c>
      <c r="K2494">
        <v>3.7</v>
      </c>
      <c r="L2494">
        <v>3</v>
      </c>
      <c r="M2494">
        <v>92</v>
      </c>
      <c r="N2494">
        <v>8.76</v>
      </c>
      <c r="O2494">
        <v>3851.5154699999998</v>
      </c>
      <c r="P2494">
        <v>1248158</v>
      </c>
      <c r="Q2494">
        <v>4.8</v>
      </c>
      <c r="R2494">
        <v>4.9000000000000004</v>
      </c>
      <c r="S2494">
        <v>0.53400000000000003</v>
      </c>
      <c r="T2494">
        <v>11.3</v>
      </c>
    </row>
    <row r="2495" spans="1:20" x14ac:dyDescent="0.3">
      <c r="A2495" t="s">
        <v>186</v>
      </c>
      <c r="B2495">
        <v>2011</v>
      </c>
      <c r="C2495" t="s">
        <v>21</v>
      </c>
      <c r="D2495">
        <v>55</v>
      </c>
      <c r="E2495">
        <v>438</v>
      </c>
      <c r="F2495">
        <v>2</v>
      </c>
      <c r="G2495">
        <v>5.2</v>
      </c>
      <c r="H2495">
        <v>735.7090978</v>
      </c>
      <c r="I2495">
        <v>91</v>
      </c>
      <c r="J2495">
        <v>17</v>
      </c>
      <c r="K2495">
        <v>3.2</v>
      </c>
      <c r="L2495">
        <v>3</v>
      </c>
      <c r="M2495">
        <v>85</v>
      </c>
      <c r="N2495">
        <v>8.61</v>
      </c>
      <c r="O2495">
        <v>3934.2732500000002</v>
      </c>
      <c r="P2495">
        <v>1225258</v>
      </c>
      <c r="Q2495">
        <v>5.0999999999999996</v>
      </c>
      <c r="R2495">
        <v>5.2</v>
      </c>
      <c r="S2495">
        <v>0.52600000000000002</v>
      </c>
      <c r="T2495">
        <v>11.2</v>
      </c>
    </row>
    <row r="2496" spans="1:20" x14ac:dyDescent="0.3">
      <c r="A2496" t="s">
        <v>186</v>
      </c>
      <c r="B2496">
        <v>2010</v>
      </c>
      <c r="C2496" t="s">
        <v>21</v>
      </c>
      <c r="D2496">
        <v>53.6</v>
      </c>
      <c r="E2496">
        <v>459</v>
      </c>
      <c r="F2496">
        <v>2</v>
      </c>
      <c r="G2496">
        <v>4.93</v>
      </c>
      <c r="H2496">
        <v>56.936705609999997</v>
      </c>
      <c r="I2496">
        <v>89</v>
      </c>
      <c r="J2496">
        <v>313</v>
      </c>
      <c r="K2496">
        <v>29.7</v>
      </c>
      <c r="L2496">
        <v>4</v>
      </c>
      <c r="M2496">
        <v>89</v>
      </c>
      <c r="N2496">
        <v>8.4700000000000006</v>
      </c>
      <c r="O2496">
        <v>369.23933599999998</v>
      </c>
      <c r="P2496">
        <v>122843</v>
      </c>
      <c r="Q2496">
        <v>5.4</v>
      </c>
      <c r="R2496">
        <v>5.6</v>
      </c>
      <c r="S2496">
        <v>0.52300000000000002</v>
      </c>
      <c r="T2496">
        <v>11</v>
      </c>
    </row>
    <row r="2497" spans="1:20" x14ac:dyDescent="0.3">
      <c r="A2497" t="s">
        <v>186</v>
      </c>
      <c r="B2497">
        <v>2009</v>
      </c>
      <c r="C2497" t="s">
        <v>21</v>
      </c>
      <c r="D2497">
        <v>52.6</v>
      </c>
      <c r="E2497">
        <v>46</v>
      </c>
      <c r="F2497">
        <v>3</v>
      </c>
      <c r="G2497">
        <v>4.9000000000000004</v>
      </c>
      <c r="H2497">
        <v>47.616452299999999</v>
      </c>
      <c r="I2497">
        <v>88</v>
      </c>
      <c r="J2497">
        <v>26</v>
      </c>
      <c r="K2497">
        <v>29.3</v>
      </c>
      <c r="L2497">
        <v>4</v>
      </c>
      <c r="M2497">
        <v>89</v>
      </c>
      <c r="N2497">
        <v>8.4600000000000009</v>
      </c>
      <c r="O2497">
        <v>332.51712500000002</v>
      </c>
      <c r="P2497">
        <v>118675</v>
      </c>
      <c r="Q2497">
        <v>5.8</v>
      </c>
      <c r="R2497">
        <v>5.9</v>
      </c>
      <c r="S2497">
        <v>0.51900000000000002</v>
      </c>
      <c r="T2497">
        <v>10.8</v>
      </c>
    </row>
    <row r="2498" spans="1:20" x14ac:dyDescent="0.3">
      <c r="A2498" t="s">
        <v>186</v>
      </c>
      <c r="B2498">
        <v>2008</v>
      </c>
      <c r="C2498" t="s">
        <v>21</v>
      </c>
      <c r="D2498">
        <v>51.4</v>
      </c>
      <c r="E2498">
        <v>477</v>
      </c>
      <c r="F2498">
        <v>3</v>
      </c>
      <c r="G2498">
        <v>4.87</v>
      </c>
      <c r="H2498">
        <v>413.00630269999999</v>
      </c>
      <c r="I2498">
        <v>9</v>
      </c>
      <c r="J2498">
        <v>1</v>
      </c>
      <c r="K2498">
        <v>28.9</v>
      </c>
      <c r="L2498">
        <v>4</v>
      </c>
      <c r="M2498">
        <v>89</v>
      </c>
      <c r="N2498">
        <v>8.19</v>
      </c>
      <c r="O2498">
        <v>2842.4384220000002</v>
      </c>
      <c r="P2498">
        <v>1158897</v>
      </c>
      <c r="Q2498">
        <v>6.1</v>
      </c>
      <c r="R2498">
        <v>6.3</v>
      </c>
      <c r="S2498">
        <v>0.51400000000000001</v>
      </c>
      <c r="T2498">
        <v>10.6</v>
      </c>
    </row>
    <row r="2499" spans="1:20" x14ac:dyDescent="0.3">
      <c r="A2499" t="s">
        <v>186</v>
      </c>
      <c r="B2499">
        <v>2007</v>
      </c>
      <c r="C2499" t="s">
        <v>21</v>
      </c>
      <c r="D2499">
        <v>50</v>
      </c>
      <c r="E2499">
        <v>51</v>
      </c>
      <c r="F2499">
        <v>3</v>
      </c>
      <c r="G2499">
        <v>5.55</v>
      </c>
      <c r="H2499">
        <v>43.366499900000001</v>
      </c>
      <c r="I2499">
        <v>92</v>
      </c>
      <c r="J2499">
        <v>17</v>
      </c>
      <c r="K2499">
        <v>28.5</v>
      </c>
      <c r="L2499">
        <v>4</v>
      </c>
      <c r="M2499">
        <v>88</v>
      </c>
      <c r="N2499">
        <v>7.5</v>
      </c>
      <c r="O2499">
        <v>347.48797999999999</v>
      </c>
      <c r="P2499">
        <v>1138434</v>
      </c>
      <c r="Q2499">
        <v>6.5</v>
      </c>
      <c r="R2499">
        <v>6.7</v>
      </c>
      <c r="S2499">
        <v>0.50800000000000001</v>
      </c>
      <c r="T2499">
        <v>10.5</v>
      </c>
    </row>
    <row r="2500" spans="1:20" x14ac:dyDescent="0.3">
      <c r="A2500" t="s">
        <v>186</v>
      </c>
      <c r="B2500">
        <v>2006</v>
      </c>
      <c r="C2500" t="s">
        <v>21</v>
      </c>
      <c r="D2500">
        <v>47.8</v>
      </c>
      <c r="E2500">
        <v>564</v>
      </c>
      <c r="F2500">
        <v>3</v>
      </c>
      <c r="G2500">
        <v>5.53</v>
      </c>
      <c r="H2500">
        <v>437.08024380000001</v>
      </c>
      <c r="I2500">
        <v>93</v>
      </c>
      <c r="J2500">
        <v>17</v>
      </c>
      <c r="K2500">
        <v>28.2</v>
      </c>
      <c r="L2500">
        <v>4</v>
      </c>
      <c r="M2500">
        <v>88</v>
      </c>
      <c r="N2500">
        <v>6.81</v>
      </c>
      <c r="O2500">
        <v>2937.3672299999998</v>
      </c>
      <c r="P2500">
        <v>112514</v>
      </c>
      <c r="Q2500">
        <v>6.9</v>
      </c>
      <c r="R2500">
        <v>7.1</v>
      </c>
      <c r="S2500">
        <v>0.502</v>
      </c>
      <c r="T2500">
        <v>9.9</v>
      </c>
    </row>
    <row r="2501" spans="1:20" x14ac:dyDescent="0.3">
      <c r="A2501" t="s">
        <v>186</v>
      </c>
      <c r="B2501">
        <v>2005</v>
      </c>
      <c r="C2501" t="s">
        <v>21</v>
      </c>
      <c r="D2501">
        <v>46</v>
      </c>
      <c r="E2501">
        <v>63</v>
      </c>
      <c r="F2501">
        <v>3</v>
      </c>
      <c r="G2501">
        <v>5.08</v>
      </c>
      <c r="H2501">
        <v>372.1651473</v>
      </c>
      <c r="I2501">
        <v>95</v>
      </c>
      <c r="J2501">
        <v>17</v>
      </c>
      <c r="K2501">
        <v>27.8</v>
      </c>
      <c r="L2501">
        <v>4</v>
      </c>
      <c r="M2501">
        <v>88</v>
      </c>
      <c r="N2501">
        <v>6.8</v>
      </c>
      <c r="O2501">
        <v>2873.8621410000001</v>
      </c>
      <c r="P2501">
        <v>115873</v>
      </c>
      <c r="Q2501">
        <v>7.3</v>
      </c>
      <c r="R2501">
        <v>7.5</v>
      </c>
      <c r="S2501">
        <v>0.495</v>
      </c>
      <c r="T2501">
        <v>9.6999999999999993</v>
      </c>
    </row>
    <row r="2502" spans="1:20" x14ac:dyDescent="0.3">
      <c r="A2502" t="s">
        <v>186</v>
      </c>
      <c r="B2502">
        <v>2004</v>
      </c>
      <c r="C2502" t="s">
        <v>21</v>
      </c>
      <c r="D2502">
        <v>45.6</v>
      </c>
      <c r="E2502">
        <v>69</v>
      </c>
      <c r="F2502">
        <v>3</v>
      </c>
      <c r="G2502">
        <v>5.78</v>
      </c>
      <c r="H2502">
        <v>37.438576640000001</v>
      </c>
      <c r="I2502">
        <v>93</v>
      </c>
      <c r="J2502">
        <v>17</v>
      </c>
      <c r="K2502">
        <v>27.4</v>
      </c>
      <c r="L2502">
        <v>4</v>
      </c>
      <c r="M2502">
        <v>88</v>
      </c>
      <c r="N2502">
        <v>5.88</v>
      </c>
      <c r="O2502">
        <v>2529.6335570000001</v>
      </c>
      <c r="P2502">
        <v>19553</v>
      </c>
      <c r="Q2502">
        <v>7.7</v>
      </c>
      <c r="R2502">
        <v>7.9</v>
      </c>
      <c r="S2502">
        <v>0.49199999999999999</v>
      </c>
      <c r="T2502">
        <v>9.4</v>
      </c>
    </row>
    <row r="2503" spans="1:20" x14ac:dyDescent="0.3">
      <c r="A2503" t="s">
        <v>186</v>
      </c>
      <c r="B2503">
        <v>2003</v>
      </c>
      <c r="C2503" t="s">
        <v>21</v>
      </c>
      <c r="D2503">
        <v>45.9</v>
      </c>
      <c r="E2503">
        <v>6</v>
      </c>
      <c r="F2503">
        <v>3</v>
      </c>
      <c r="G2503">
        <v>5.65</v>
      </c>
      <c r="H2503">
        <v>2.8191244740000001</v>
      </c>
      <c r="I2503">
        <v>9</v>
      </c>
      <c r="J2503">
        <v>350</v>
      </c>
      <c r="K2503">
        <v>27.1</v>
      </c>
      <c r="L2503">
        <v>4</v>
      </c>
      <c r="M2503">
        <v>87</v>
      </c>
      <c r="N2503">
        <v>5.71</v>
      </c>
      <c r="O2503">
        <v>22.994489999999999</v>
      </c>
      <c r="P2503">
        <v>187392</v>
      </c>
      <c r="Q2503">
        <v>8.1999999999999993</v>
      </c>
      <c r="R2503">
        <v>8.4</v>
      </c>
      <c r="S2503">
        <v>0.49299999999999999</v>
      </c>
      <c r="T2503">
        <v>9.1</v>
      </c>
    </row>
    <row r="2504" spans="1:20" x14ac:dyDescent="0.3">
      <c r="A2504" t="s">
        <v>186</v>
      </c>
      <c r="B2504">
        <v>2002</v>
      </c>
      <c r="C2504" t="s">
        <v>21</v>
      </c>
      <c r="D2504">
        <v>46.4</v>
      </c>
      <c r="E2504">
        <v>587</v>
      </c>
      <c r="F2504">
        <v>3</v>
      </c>
      <c r="G2504">
        <v>5.52</v>
      </c>
      <c r="H2504">
        <v>131.0421269</v>
      </c>
      <c r="I2504">
        <v>88</v>
      </c>
      <c r="J2504">
        <v>37</v>
      </c>
      <c r="K2504">
        <v>26.7</v>
      </c>
      <c r="L2504">
        <v>4</v>
      </c>
      <c r="M2504">
        <v>87</v>
      </c>
      <c r="N2504">
        <v>5.16</v>
      </c>
      <c r="O2504">
        <v>1324.996228</v>
      </c>
      <c r="P2504">
        <v>1893</v>
      </c>
      <c r="Q2504">
        <v>8.6</v>
      </c>
      <c r="R2504">
        <v>8.8000000000000007</v>
      </c>
      <c r="S2504">
        <v>0.502</v>
      </c>
      <c r="T2504">
        <v>9.1999999999999993</v>
      </c>
    </row>
    <row r="2505" spans="1:20" x14ac:dyDescent="0.3">
      <c r="A2505" t="s">
        <v>186</v>
      </c>
      <c r="B2505">
        <v>2001</v>
      </c>
      <c r="C2505" t="s">
        <v>21</v>
      </c>
      <c r="D2505">
        <v>47.1</v>
      </c>
      <c r="E2505">
        <v>568</v>
      </c>
      <c r="F2505">
        <v>3</v>
      </c>
      <c r="G2505">
        <v>6.72</v>
      </c>
      <c r="H2505">
        <v>143.61973159999999</v>
      </c>
      <c r="I2505">
        <v>86</v>
      </c>
      <c r="J2505">
        <v>49</v>
      </c>
      <c r="K2505">
        <v>26.3</v>
      </c>
      <c r="L2505">
        <v>4</v>
      </c>
      <c r="M2505">
        <v>87</v>
      </c>
      <c r="N2505">
        <v>5.1100000000000003</v>
      </c>
      <c r="O2505">
        <v>1437.634951</v>
      </c>
      <c r="P2505">
        <v>172927</v>
      </c>
      <c r="Q2505">
        <v>9</v>
      </c>
      <c r="R2505">
        <v>9.1999999999999993</v>
      </c>
      <c r="S2505">
        <v>0.50600000000000001</v>
      </c>
      <c r="T2505">
        <v>9.3000000000000007</v>
      </c>
    </row>
    <row r="2506" spans="1:20" x14ac:dyDescent="0.3">
      <c r="A2506" t="s">
        <v>186</v>
      </c>
      <c r="B2506">
        <v>2000</v>
      </c>
      <c r="C2506" t="s">
        <v>21</v>
      </c>
      <c r="D2506">
        <v>48.4</v>
      </c>
      <c r="E2506">
        <v>536</v>
      </c>
      <c r="F2506">
        <v>3</v>
      </c>
      <c r="G2506">
        <v>7.19</v>
      </c>
      <c r="H2506">
        <v>25.216833179999998</v>
      </c>
      <c r="I2506">
        <v>83</v>
      </c>
      <c r="J2506">
        <v>10</v>
      </c>
      <c r="K2506">
        <v>25.9</v>
      </c>
      <c r="L2506">
        <v>4</v>
      </c>
      <c r="M2506">
        <v>87</v>
      </c>
      <c r="N2506">
        <v>5.26</v>
      </c>
      <c r="O2506">
        <v>1637.4567</v>
      </c>
      <c r="P2506">
        <v>161468</v>
      </c>
      <c r="Q2506">
        <v>9.4</v>
      </c>
      <c r="R2506">
        <v>9.6</v>
      </c>
      <c r="S2506">
        <v>0.51600000000000001</v>
      </c>
      <c r="T2506">
        <v>9.4</v>
      </c>
    </row>
    <row r="2507" spans="1:20" x14ac:dyDescent="0.3">
      <c r="A2507" t="s">
        <v>187</v>
      </c>
      <c r="B2507">
        <v>2015</v>
      </c>
      <c r="C2507" t="s">
        <v>29</v>
      </c>
      <c r="D2507">
        <v>82.4</v>
      </c>
      <c r="E2507">
        <v>53</v>
      </c>
      <c r="F2507">
        <v>3</v>
      </c>
      <c r="G2507">
        <v>0.01</v>
      </c>
      <c r="H2507">
        <v>64.900000000000006</v>
      </c>
      <c r="I2507">
        <v>67</v>
      </c>
      <c r="J2507">
        <v>22</v>
      </c>
      <c r="K2507">
        <v>59.5</v>
      </c>
      <c r="L2507">
        <v>4</v>
      </c>
      <c r="M2507">
        <v>98</v>
      </c>
      <c r="N2507">
        <v>4.9000000000000004</v>
      </c>
      <c r="O2507">
        <v>5585.2584699999998</v>
      </c>
      <c r="P2507">
        <v>9799186</v>
      </c>
      <c r="Q2507">
        <v>1.5</v>
      </c>
      <c r="R2507">
        <v>1.4</v>
      </c>
      <c r="S2507">
        <v>0.90900000000000003</v>
      </c>
      <c r="T2507">
        <v>15.9</v>
      </c>
    </row>
    <row r="2508" spans="1:20" x14ac:dyDescent="0.3">
      <c r="A2508" t="s">
        <v>187</v>
      </c>
      <c r="B2508">
        <v>2014</v>
      </c>
      <c r="C2508" t="s">
        <v>29</v>
      </c>
      <c r="D2508">
        <v>82.3</v>
      </c>
      <c r="E2508">
        <v>54</v>
      </c>
      <c r="F2508">
        <v>3</v>
      </c>
      <c r="G2508">
        <v>7.3</v>
      </c>
      <c r="H2508">
        <v>1142.212403</v>
      </c>
      <c r="I2508">
        <v>67</v>
      </c>
      <c r="J2508">
        <v>26</v>
      </c>
      <c r="K2508">
        <v>59</v>
      </c>
      <c r="L2508">
        <v>4</v>
      </c>
      <c r="M2508">
        <v>98</v>
      </c>
      <c r="N2508">
        <v>11.93</v>
      </c>
      <c r="O2508">
        <v>5918.1989800000001</v>
      </c>
      <c r="P2508">
        <v>969611</v>
      </c>
      <c r="Q2508">
        <v>1.5</v>
      </c>
      <c r="R2508">
        <v>1.3</v>
      </c>
      <c r="S2508">
        <v>0.90600000000000003</v>
      </c>
      <c r="T2508">
        <v>15.8</v>
      </c>
    </row>
    <row r="2509" spans="1:20" x14ac:dyDescent="0.3">
      <c r="A2509" t="s">
        <v>187</v>
      </c>
      <c r="B2509">
        <v>2013</v>
      </c>
      <c r="C2509" t="s">
        <v>29</v>
      </c>
      <c r="D2509">
        <v>81.900000000000006</v>
      </c>
      <c r="E2509">
        <v>57</v>
      </c>
      <c r="F2509">
        <v>3</v>
      </c>
      <c r="G2509">
        <v>7.3</v>
      </c>
      <c r="H2509">
        <v>1212.6663269999999</v>
      </c>
      <c r="I2509">
        <v>67</v>
      </c>
      <c r="J2509">
        <v>51</v>
      </c>
      <c r="K2509">
        <v>58.5</v>
      </c>
      <c r="L2509">
        <v>4</v>
      </c>
      <c r="M2509">
        <v>98</v>
      </c>
      <c r="N2509">
        <v>11.97</v>
      </c>
      <c r="O2509">
        <v>6283.2452199999998</v>
      </c>
      <c r="P2509">
        <v>96379</v>
      </c>
      <c r="Q2509">
        <v>1.4</v>
      </c>
      <c r="R2509">
        <v>1.3</v>
      </c>
      <c r="S2509">
        <v>0.90400000000000003</v>
      </c>
      <c r="T2509">
        <v>15.8</v>
      </c>
    </row>
    <row r="2510" spans="1:20" x14ac:dyDescent="0.3">
      <c r="A2510" t="s">
        <v>187</v>
      </c>
      <c r="B2510">
        <v>2012</v>
      </c>
      <c r="C2510" t="s">
        <v>29</v>
      </c>
      <c r="D2510">
        <v>81.7</v>
      </c>
      <c r="E2510">
        <v>57</v>
      </c>
      <c r="F2510">
        <v>3</v>
      </c>
      <c r="G2510">
        <v>7.4</v>
      </c>
      <c r="H2510">
        <v>10947.02327</v>
      </c>
      <c r="I2510">
        <v>53</v>
      </c>
      <c r="J2510">
        <v>30</v>
      </c>
      <c r="K2510">
        <v>58.1</v>
      </c>
      <c r="L2510">
        <v>4</v>
      </c>
      <c r="M2510">
        <v>98</v>
      </c>
      <c r="N2510">
        <v>11.8</v>
      </c>
      <c r="O2510">
        <v>57134.777000000002</v>
      </c>
      <c r="P2510">
        <v>9519374</v>
      </c>
      <c r="Q2510">
        <v>1.4</v>
      </c>
      <c r="R2510">
        <v>1.3</v>
      </c>
      <c r="S2510">
        <v>0.90300000000000002</v>
      </c>
      <c r="T2510">
        <v>15.8</v>
      </c>
    </row>
    <row r="2511" spans="1:20" x14ac:dyDescent="0.3">
      <c r="A2511" t="s">
        <v>187</v>
      </c>
      <c r="B2511">
        <v>2011</v>
      </c>
      <c r="C2511" t="s">
        <v>29</v>
      </c>
      <c r="D2511">
        <v>81.7</v>
      </c>
      <c r="E2511">
        <v>58</v>
      </c>
      <c r="F2511">
        <v>3</v>
      </c>
      <c r="G2511">
        <v>7.4</v>
      </c>
      <c r="H2511">
        <v>11477.667100000001</v>
      </c>
      <c r="I2511">
        <v>42</v>
      </c>
      <c r="J2511">
        <v>26</v>
      </c>
      <c r="K2511">
        <v>57.7</v>
      </c>
      <c r="L2511">
        <v>4</v>
      </c>
      <c r="M2511">
        <v>98</v>
      </c>
      <c r="N2511">
        <v>11.7</v>
      </c>
      <c r="O2511">
        <v>59593.287109999997</v>
      </c>
      <c r="P2511">
        <v>9449213</v>
      </c>
      <c r="Q2511">
        <v>1.4</v>
      </c>
      <c r="R2511">
        <v>1.3</v>
      </c>
      <c r="S2511">
        <v>0.90100000000000002</v>
      </c>
      <c r="T2511">
        <v>16</v>
      </c>
    </row>
    <row r="2512" spans="1:20" x14ac:dyDescent="0.3">
      <c r="A2512" t="s">
        <v>187</v>
      </c>
      <c r="B2512">
        <v>2010</v>
      </c>
      <c r="C2512" t="s">
        <v>29</v>
      </c>
      <c r="D2512">
        <v>81.5</v>
      </c>
      <c r="E2512">
        <v>58</v>
      </c>
      <c r="F2512">
        <v>3</v>
      </c>
      <c r="G2512">
        <v>7.2</v>
      </c>
      <c r="H2512">
        <v>778.24774669999999</v>
      </c>
      <c r="I2512">
        <v>99</v>
      </c>
      <c r="J2512">
        <v>6</v>
      </c>
      <c r="K2512">
        <v>57.3</v>
      </c>
      <c r="L2512">
        <v>4</v>
      </c>
      <c r="M2512">
        <v>98</v>
      </c>
      <c r="N2512">
        <v>9.4700000000000006</v>
      </c>
      <c r="O2512">
        <v>5276.2559099999999</v>
      </c>
      <c r="P2512">
        <v>9378126</v>
      </c>
      <c r="Q2512">
        <v>1.3</v>
      </c>
      <c r="R2512">
        <v>1.3</v>
      </c>
      <c r="S2512">
        <v>0.89500000000000002</v>
      </c>
      <c r="T2512">
        <v>15.8</v>
      </c>
    </row>
    <row r="2513" spans="1:20" x14ac:dyDescent="0.3">
      <c r="A2513" t="s">
        <v>187</v>
      </c>
      <c r="B2513">
        <v>2009</v>
      </c>
      <c r="C2513" t="s">
        <v>29</v>
      </c>
      <c r="D2513">
        <v>81.400000000000006</v>
      </c>
      <c r="E2513">
        <v>62</v>
      </c>
      <c r="F2513">
        <v>3</v>
      </c>
      <c r="G2513">
        <v>7.3</v>
      </c>
      <c r="H2513">
        <v>682.1070608</v>
      </c>
      <c r="I2513">
        <v>99</v>
      </c>
      <c r="J2513">
        <v>3</v>
      </c>
      <c r="K2513">
        <v>56.9</v>
      </c>
      <c r="L2513">
        <v>4</v>
      </c>
      <c r="M2513">
        <v>98</v>
      </c>
      <c r="N2513">
        <v>9.94</v>
      </c>
      <c r="O2513">
        <v>4627.5919999999996</v>
      </c>
      <c r="P2513">
        <v>9298515</v>
      </c>
      <c r="Q2513">
        <v>1.3</v>
      </c>
      <c r="R2513">
        <v>1.3</v>
      </c>
      <c r="S2513">
        <v>0.89800000000000002</v>
      </c>
      <c r="T2513">
        <v>15.8</v>
      </c>
    </row>
    <row r="2514" spans="1:20" x14ac:dyDescent="0.3">
      <c r="A2514" t="s">
        <v>187</v>
      </c>
      <c r="B2514">
        <v>2008</v>
      </c>
      <c r="C2514" t="s">
        <v>29</v>
      </c>
      <c r="D2514">
        <v>81.099999999999994</v>
      </c>
      <c r="E2514">
        <v>62</v>
      </c>
      <c r="F2514">
        <v>3</v>
      </c>
      <c r="G2514">
        <v>6.9</v>
      </c>
      <c r="H2514">
        <v>8105.5908820000004</v>
      </c>
      <c r="I2514">
        <v>99</v>
      </c>
      <c r="J2514">
        <v>25</v>
      </c>
      <c r="K2514">
        <v>56.5</v>
      </c>
      <c r="L2514">
        <v>4</v>
      </c>
      <c r="M2514">
        <v>98</v>
      </c>
      <c r="N2514">
        <v>9.23</v>
      </c>
      <c r="O2514">
        <v>55746.842380000002</v>
      </c>
      <c r="P2514">
        <v>9219637</v>
      </c>
      <c r="Q2514">
        <v>1.3</v>
      </c>
      <c r="R2514">
        <v>1.3</v>
      </c>
      <c r="S2514">
        <v>0.89700000000000002</v>
      </c>
      <c r="T2514">
        <v>15.7</v>
      </c>
    </row>
    <row r="2515" spans="1:20" x14ac:dyDescent="0.3">
      <c r="A2515" t="s">
        <v>187</v>
      </c>
      <c r="B2515">
        <v>2007</v>
      </c>
      <c r="C2515" t="s">
        <v>29</v>
      </c>
      <c r="D2515">
        <v>89</v>
      </c>
      <c r="E2515">
        <v>63</v>
      </c>
      <c r="F2515">
        <v>3</v>
      </c>
      <c r="G2515">
        <v>6.9</v>
      </c>
      <c r="H2515">
        <v>7593.3916220000001</v>
      </c>
      <c r="I2515">
        <v>99</v>
      </c>
      <c r="J2515">
        <v>1</v>
      </c>
      <c r="K2515">
        <v>56.1</v>
      </c>
      <c r="L2515">
        <v>4</v>
      </c>
      <c r="M2515">
        <v>98</v>
      </c>
      <c r="N2515">
        <v>8.92</v>
      </c>
      <c r="O2515">
        <v>53324.379370000002</v>
      </c>
      <c r="P2515">
        <v>914892</v>
      </c>
      <c r="Q2515">
        <v>1.3</v>
      </c>
      <c r="R2515">
        <v>1.3</v>
      </c>
      <c r="S2515">
        <v>0.89500000000000002</v>
      </c>
      <c r="T2515">
        <v>15.8</v>
      </c>
    </row>
    <row r="2516" spans="1:20" x14ac:dyDescent="0.3">
      <c r="A2516" t="s">
        <v>187</v>
      </c>
      <c r="B2516">
        <v>2006</v>
      </c>
      <c r="C2516" t="s">
        <v>29</v>
      </c>
      <c r="D2516">
        <v>88</v>
      </c>
      <c r="E2516">
        <v>64</v>
      </c>
      <c r="F2516">
        <v>3</v>
      </c>
      <c r="G2516">
        <v>6.5</v>
      </c>
      <c r="H2516">
        <v>6369.5161390000003</v>
      </c>
      <c r="I2516">
        <v>99</v>
      </c>
      <c r="J2516">
        <v>19</v>
      </c>
      <c r="K2516">
        <v>55.7</v>
      </c>
      <c r="L2516">
        <v>4</v>
      </c>
      <c r="M2516">
        <v>98</v>
      </c>
      <c r="N2516">
        <v>8.9499999999999993</v>
      </c>
      <c r="O2516">
        <v>46256.471599999997</v>
      </c>
      <c r="P2516">
        <v>9855</v>
      </c>
      <c r="Q2516">
        <v>1.3</v>
      </c>
      <c r="R2516">
        <v>1.3</v>
      </c>
      <c r="S2516">
        <v>0.89200000000000002</v>
      </c>
      <c r="T2516">
        <v>15.9</v>
      </c>
    </row>
    <row r="2517" spans="1:20" x14ac:dyDescent="0.3">
      <c r="A2517" t="s">
        <v>187</v>
      </c>
      <c r="B2517">
        <v>2005</v>
      </c>
      <c r="C2517" t="s">
        <v>29</v>
      </c>
      <c r="D2517">
        <v>85</v>
      </c>
      <c r="E2517">
        <v>66</v>
      </c>
      <c r="F2517">
        <v>3</v>
      </c>
      <c r="G2517">
        <v>6.5</v>
      </c>
      <c r="H2517">
        <v>599.03924029999996</v>
      </c>
      <c r="I2517">
        <v>99</v>
      </c>
      <c r="J2517">
        <v>13</v>
      </c>
      <c r="K2517">
        <v>55.3</v>
      </c>
      <c r="L2517">
        <v>4</v>
      </c>
      <c r="M2517">
        <v>98</v>
      </c>
      <c r="N2517">
        <v>9.6</v>
      </c>
      <c r="O2517">
        <v>4385.3531499999999</v>
      </c>
      <c r="P2517">
        <v>929572</v>
      </c>
      <c r="Q2517">
        <v>1.3</v>
      </c>
      <c r="R2517">
        <v>1.3</v>
      </c>
      <c r="S2517">
        <v>0.89</v>
      </c>
      <c r="T2517">
        <v>16</v>
      </c>
    </row>
    <row r="2518" spans="1:20" x14ac:dyDescent="0.3">
      <c r="A2518" t="s">
        <v>187</v>
      </c>
      <c r="B2518">
        <v>2004</v>
      </c>
      <c r="C2518" t="s">
        <v>29</v>
      </c>
      <c r="D2518">
        <v>83</v>
      </c>
      <c r="E2518">
        <v>7</v>
      </c>
      <c r="F2518">
        <v>3</v>
      </c>
      <c r="G2518">
        <v>6.6</v>
      </c>
      <c r="H2518">
        <v>5793.363644</v>
      </c>
      <c r="I2518">
        <v>99</v>
      </c>
      <c r="J2518">
        <v>5</v>
      </c>
      <c r="K2518">
        <v>54.9</v>
      </c>
      <c r="L2518">
        <v>4</v>
      </c>
      <c r="M2518">
        <v>99</v>
      </c>
      <c r="N2518">
        <v>9.9</v>
      </c>
      <c r="O2518">
        <v>42442.224499999997</v>
      </c>
      <c r="P2518">
        <v>8993531</v>
      </c>
      <c r="Q2518">
        <v>1.3</v>
      </c>
      <c r="R2518">
        <v>1.3</v>
      </c>
      <c r="S2518">
        <v>0.88800000000000001</v>
      </c>
      <c r="T2518">
        <v>16</v>
      </c>
    </row>
    <row r="2519" spans="1:20" x14ac:dyDescent="0.3">
      <c r="A2519" t="s">
        <v>187</v>
      </c>
      <c r="B2519">
        <v>2003</v>
      </c>
      <c r="C2519" t="s">
        <v>29</v>
      </c>
      <c r="D2519">
        <v>82</v>
      </c>
      <c r="E2519">
        <v>69</v>
      </c>
      <c r="F2519">
        <v>3</v>
      </c>
      <c r="G2519">
        <v>6.9</v>
      </c>
      <c r="H2519">
        <v>5067.4114179999997</v>
      </c>
      <c r="I2519">
        <v>99</v>
      </c>
      <c r="J2519">
        <v>3</v>
      </c>
      <c r="K2519">
        <v>54.4</v>
      </c>
      <c r="L2519">
        <v>4</v>
      </c>
      <c r="M2519">
        <v>99</v>
      </c>
      <c r="N2519">
        <v>9.31</v>
      </c>
      <c r="O2519">
        <v>36961.425369999997</v>
      </c>
      <c r="P2519">
        <v>8958229</v>
      </c>
      <c r="Q2519">
        <v>1.3</v>
      </c>
      <c r="R2519">
        <v>1.3</v>
      </c>
      <c r="S2519">
        <v>0.88200000000000001</v>
      </c>
      <c r="T2519">
        <v>15.9</v>
      </c>
    </row>
    <row r="2520" spans="1:20" x14ac:dyDescent="0.3">
      <c r="A2520" t="s">
        <v>187</v>
      </c>
      <c r="B2520">
        <v>2002</v>
      </c>
      <c r="C2520" t="s">
        <v>29</v>
      </c>
      <c r="D2520">
        <v>79.900000000000006</v>
      </c>
      <c r="E2520">
        <v>71</v>
      </c>
      <c r="F2520">
        <v>3</v>
      </c>
      <c r="G2520">
        <v>6.9</v>
      </c>
      <c r="H2520">
        <v>3998.09987</v>
      </c>
      <c r="I2520">
        <v>99</v>
      </c>
      <c r="J2520">
        <v>9</v>
      </c>
      <c r="K2520">
        <v>53.9</v>
      </c>
      <c r="L2520">
        <v>4</v>
      </c>
      <c r="M2520">
        <v>99</v>
      </c>
      <c r="N2520">
        <v>9.23</v>
      </c>
      <c r="O2520">
        <v>29571.744600000002</v>
      </c>
      <c r="P2520">
        <v>8924958</v>
      </c>
      <c r="Q2520">
        <v>1.3</v>
      </c>
      <c r="R2520">
        <v>1.3</v>
      </c>
      <c r="S2520">
        <v>0.88</v>
      </c>
      <c r="T2520">
        <v>15.9</v>
      </c>
    </row>
    <row r="2521" spans="1:20" x14ac:dyDescent="0.3">
      <c r="A2521" t="s">
        <v>187</v>
      </c>
      <c r="B2521">
        <v>2001</v>
      </c>
      <c r="C2521" t="s">
        <v>29</v>
      </c>
      <c r="D2521">
        <v>79.8</v>
      </c>
      <c r="E2521">
        <v>73</v>
      </c>
      <c r="F2521">
        <v>3</v>
      </c>
      <c r="G2521">
        <v>6.6</v>
      </c>
      <c r="H2521">
        <v>3554.5464339999999</v>
      </c>
      <c r="I2521">
        <v>99</v>
      </c>
      <c r="J2521">
        <v>5</v>
      </c>
      <c r="K2521">
        <v>53.4</v>
      </c>
      <c r="L2521">
        <v>4</v>
      </c>
      <c r="M2521">
        <v>99</v>
      </c>
      <c r="N2521">
        <v>8.86</v>
      </c>
      <c r="O2521">
        <v>26969.244569999999</v>
      </c>
      <c r="P2521">
        <v>889596</v>
      </c>
      <c r="Q2521">
        <v>1.3</v>
      </c>
      <c r="R2521">
        <v>1.3</v>
      </c>
      <c r="S2521">
        <v>0.877</v>
      </c>
      <c r="T2521">
        <v>15.9</v>
      </c>
    </row>
    <row r="2522" spans="1:20" x14ac:dyDescent="0.3">
      <c r="A2522" t="s">
        <v>187</v>
      </c>
      <c r="B2522">
        <v>2000</v>
      </c>
      <c r="C2522" t="s">
        <v>29</v>
      </c>
      <c r="D2522">
        <v>79.599999999999994</v>
      </c>
      <c r="E2522">
        <v>73</v>
      </c>
      <c r="F2522">
        <v>3</v>
      </c>
      <c r="G2522">
        <v>6.2</v>
      </c>
      <c r="H2522">
        <v>3689.7273</v>
      </c>
      <c r="I2522">
        <v>99</v>
      </c>
      <c r="J2522">
        <v>59</v>
      </c>
      <c r="K2522">
        <v>52.8</v>
      </c>
      <c r="L2522">
        <v>4</v>
      </c>
      <c r="M2522">
        <v>99</v>
      </c>
      <c r="N2522">
        <v>8.18</v>
      </c>
      <c r="O2522">
        <v>29283.55</v>
      </c>
      <c r="P2522">
        <v>887219</v>
      </c>
      <c r="Q2522">
        <v>1.4</v>
      </c>
      <c r="R2522">
        <v>1.3</v>
      </c>
      <c r="S2522">
        <v>0.873</v>
      </c>
      <c r="T2522">
        <v>15.9</v>
      </c>
    </row>
    <row r="2523" spans="1:20" x14ac:dyDescent="0.3">
      <c r="A2523" t="s">
        <v>188</v>
      </c>
      <c r="B2523">
        <v>2015</v>
      </c>
      <c r="C2523" t="s">
        <v>29</v>
      </c>
      <c r="D2523">
        <v>83.4</v>
      </c>
      <c r="E2523">
        <v>49</v>
      </c>
      <c r="F2523">
        <v>3</v>
      </c>
      <c r="G2523">
        <v>0.01</v>
      </c>
      <c r="H2523">
        <v>64.900000000000006</v>
      </c>
      <c r="I2523">
        <v>99</v>
      </c>
      <c r="J2523">
        <v>35</v>
      </c>
      <c r="K2523">
        <v>57.4</v>
      </c>
      <c r="L2523">
        <v>4</v>
      </c>
      <c r="M2523">
        <v>97</v>
      </c>
      <c r="N2523">
        <v>4.9000000000000004</v>
      </c>
      <c r="O2523">
        <v>8989.8423999999995</v>
      </c>
      <c r="P2523">
        <v>8282396</v>
      </c>
      <c r="Q2523">
        <v>0.4</v>
      </c>
      <c r="R2523">
        <v>0.3</v>
      </c>
      <c r="S2523">
        <v>0.93799999999999994</v>
      </c>
      <c r="T2523">
        <v>16</v>
      </c>
    </row>
    <row r="2524" spans="1:20" x14ac:dyDescent="0.3">
      <c r="A2524" t="s">
        <v>188</v>
      </c>
      <c r="B2524">
        <v>2014</v>
      </c>
      <c r="C2524" t="s">
        <v>29</v>
      </c>
      <c r="D2524">
        <v>83.2</v>
      </c>
      <c r="E2524">
        <v>51</v>
      </c>
      <c r="F2524">
        <v>3</v>
      </c>
      <c r="G2524">
        <v>9.61</v>
      </c>
      <c r="H2524">
        <v>19479.911609999999</v>
      </c>
      <c r="I2524">
        <v>99</v>
      </c>
      <c r="J2524">
        <v>23</v>
      </c>
      <c r="K2524">
        <v>57</v>
      </c>
      <c r="L2524">
        <v>4</v>
      </c>
      <c r="M2524">
        <v>96</v>
      </c>
      <c r="N2524">
        <v>11.66</v>
      </c>
      <c r="O2524">
        <v>85814.588570000007</v>
      </c>
      <c r="P2524">
        <v>8188649</v>
      </c>
      <c r="Q2524">
        <v>0.4</v>
      </c>
      <c r="R2524">
        <v>0.3</v>
      </c>
      <c r="S2524">
        <v>0.93600000000000005</v>
      </c>
      <c r="T2524">
        <v>15.9</v>
      </c>
    </row>
    <row r="2525" spans="1:20" x14ac:dyDescent="0.3">
      <c r="A2525" t="s">
        <v>188</v>
      </c>
      <c r="B2525">
        <v>2013</v>
      </c>
      <c r="C2525" t="s">
        <v>29</v>
      </c>
      <c r="D2525">
        <v>83</v>
      </c>
      <c r="E2525">
        <v>52</v>
      </c>
      <c r="F2525">
        <v>3</v>
      </c>
      <c r="G2525">
        <v>9.73</v>
      </c>
      <c r="H2525">
        <v>19099.04506</v>
      </c>
      <c r="I2525">
        <v>99</v>
      </c>
      <c r="J2525">
        <v>175</v>
      </c>
      <c r="K2525">
        <v>56.6</v>
      </c>
      <c r="L2525">
        <v>4</v>
      </c>
      <c r="M2525">
        <v>96</v>
      </c>
      <c r="N2525">
        <v>11.71</v>
      </c>
      <c r="O2525">
        <v>84658.88768</v>
      </c>
      <c r="P2525">
        <v>889346</v>
      </c>
      <c r="Q2525">
        <v>0.4</v>
      </c>
      <c r="R2525">
        <v>0.3</v>
      </c>
      <c r="S2525">
        <v>0.93400000000000005</v>
      </c>
      <c r="T2525">
        <v>15.8</v>
      </c>
    </row>
    <row r="2526" spans="1:20" x14ac:dyDescent="0.3">
      <c r="A2526" t="s">
        <v>188</v>
      </c>
      <c r="B2526">
        <v>2012</v>
      </c>
      <c r="C2526" t="s">
        <v>29</v>
      </c>
      <c r="D2526">
        <v>82.7</v>
      </c>
      <c r="E2526">
        <v>54</v>
      </c>
      <c r="F2526">
        <v>3</v>
      </c>
      <c r="G2526">
        <v>9.86</v>
      </c>
      <c r="H2526">
        <v>18379.329740000001</v>
      </c>
      <c r="I2526">
        <v>99</v>
      </c>
      <c r="J2526">
        <v>61</v>
      </c>
      <c r="K2526">
        <v>56.2</v>
      </c>
      <c r="L2526">
        <v>4</v>
      </c>
      <c r="M2526">
        <v>96</v>
      </c>
      <c r="N2526">
        <v>11.59</v>
      </c>
      <c r="O2526">
        <v>83164.387950000004</v>
      </c>
      <c r="P2526">
        <v>7996861</v>
      </c>
      <c r="Q2526">
        <v>0.5</v>
      </c>
      <c r="R2526">
        <v>0.3</v>
      </c>
      <c r="S2526">
        <v>0.93200000000000005</v>
      </c>
      <c r="T2526">
        <v>15.7</v>
      </c>
    </row>
    <row r="2527" spans="1:20" x14ac:dyDescent="0.3">
      <c r="A2527" t="s">
        <v>188</v>
      </c>
      <c r="B2527">
        <v>2011</v>
      </c>
      <c r="C2527" t="s">
        <v>29</v>
      </c>
      <c r="D2527">
        <v>82.6</v>
      </c>
      <c r="E2527">
        <v>55</v>
      </c>
      <c r="F2527">
        <v>3</v>
      </c>
      <c r="G2527">
        <v>9.99</v>
      </c>
      <c r="H2527">
        <v>18822.867320000001</v>
      </c>
      <c r="I2527">
        <v>99</v>
      </c>
      <c r="J2527">
        <v>621</v>
      </c>
      <c r="K2527">
        <v>55.8</v>
      </c>
      <c r="L2527">
        <v>4</v>
      </c>
      <c r="M2527">
        <v>96</v>
      </c>
      <c r="N2527">
        <v>11.21</v>
      </c>
      <c r="O2527">
        <v>87998.444680000001</v>
      </c>
      <c r="P2527">
        <v>7912398</v>
      </c>
      <c r="Q2527">
        <v>0.5</v>
      </c>
      <c r="R2527">
        <v>0.3</v>
      </c>
      <c r="S2527">
        <v>0.93200000000000005</v>
      </c>
      <c r="T2527">
        <v>15.6</v>
      </c>
    </row>
    <row r="2528" spans="1:20" x14ac:dyDescent="0.3">
      <c r="A2528" t="s">
        <v>188</v>
      </c>
      <c r="B2528">
        <v>2010</v>
      </c>
      <c r="C2528" t="s">
        <v>29</v>
      </c>
      <c r="D2528">
        <v>82.3</v>
      </c>
      <c r="E2528">
        <v>57</v>
      </c>
      <c r="F2528">
        <v>3</v>
      </c>
      <c r="G2528">
        <v>10.01</v>
      </c>
      <c r="H2528">
        <v>2198.5908650000001</v>
      </c>
      <c r="I2528">
        <v>99</v>
      </c>
      <c r="J2528">
        <v>77</v>
      </c>
      <c r="K2528">
        <v>55.4</v>
      </c>
      <c r="L2528">
        <v>4</v>
      </c>
      <c r="M2528">
        <v>96</v>
      </c>
      <c r="N2528">
        <v>11.7</v>
      </c>
      <c r="O2528">
        <v>74276.718420000005</v>
      </c>
      <c r="P2528">
        <v>782499</v>
      </c>
      <c r="Q2528">
        <v>0.5</v>
      </c>
      <c r="R2528">
        <v>0.4</v>
      </c>
      <c r="S2528">
        <v>0.92</v>
      </c>
      <c r="T2528">
        <v>15.4</v>
      </c>
    </row>
    <row r="2529" spans="1:20" x14ac:dyDescent="0.3">
      <c r="A2529" t="s">
        <v>188</v>
      </c>
      <c r="B2529">
        <v>2009</v>
      </c>
      <c r="C2529" t="s">
        <v>29</v>
      </c>
      <c r="D2529">
        <v>82.1</v>
      </c>
      <c r="E2529">
        <v>6</v>
      </c>
      <c r="F2529">
        <v>3</v>
      </c>
      <c r="G2529">
        <v>10.15</v>
      </c>
      <c r="H2529">
        <v>14714.82588</v>
      </c>
      <c r="I2529">
        <v>99</v>
      </c>
      <c r="J2529">
        <v>958</v>
      </c>
      <c r="K2529">
        <v>55</v>
      </c>
      <c r="L2529">
        <v>4</v>
      </c>
      <c r="M2529">
        <v>96</v>
      </c>
      <c r="N2529">
        <v>11</v>
      </c>
      <c r="O2529">
        <v>69672.471000000005</v>
      </c>
      <c r="P2529">
        <v>7743831</v>
      </c>
      <c r="Q2529">
        <v>0.5</v>
      </c>
      <c r="R2529">
        <v>0.4</v>
      </c>
      <c r="S2529">
        <v>0.91600000000000004</v>
      </c>
      <c r="T2529">
        <v>15.3</v>
      </c>
    </row>
    <row r="2530" spans="1:20" x14ac:dyDescent="0.3">
      <c r="A2530" t="s">
        <v>188</v>
      </c>
      <c r="B2530">
        <v>2008</v>
      </c>
      <c r="C2530" t="s">
        <v>29</v>
      </c>
      <c r="D2530">
        <v>82</v>
      </c>
      <c r="E2530">
        <v>6</v>
      </c>
      <c r="F2530">
        <v>3</v>
      </c>
      <c r="G2530">
        <v>10.29</v>
      </c>
      <c r="H2530">
        <v>2084.2555349999998</v>
      </c>
      <c r="I2530">
        <v>99</v>
      </c>
      <c r="J2530">
        <v>2022</v>
      </c>
      <c r="K2530">
        <v>54.6</v>
      </c>
      <c r="L2530">
        <v>4</v>
      </c>
      <c r="M2530">
        <v>96</v>
      </c>
      <c r="N2530">
        <v>1.29</v>
      </c>
      <c r="O2530">
        <v>72119.568700000003</v>
      </c>
      <c r="P2530">
        <v>7647675</v>
      </c>
      <c r="Q2530">
        <v>0.5</v>
      </c>
      <c r="R2530">
        <v>0.4</v>
      </c>
      <c r="S2530">
        <v>0.91400000000000003</v>
      </c>
      <c r="T2530">
        <v>15.3</v>
      </c>
    </row>
    <row r="2531" spans="1:20" x14ac:dyDescent="0.3">
      <c r="A2531" t="s">
        <v>188</v>
      </c>
      <c r="B2531">
        <v>2007</v>
      </c>
      <c r="C2531" t="s">
        <v>29</v>
      </c>
      <c r="D2531">
        <v>81.7</v>
      </c>
      <c r="E2531">
        <v>63</v>
      </c>
      <c r="F2531">
        <v>3</v>
      </c>
      <c r="G2531">
        <v>10.44</v>
      </c>
      <c r="H2531">
        <v>11892.334290000001</v>
      </c>
      <c r="I2531">
        <v>99</v>
      </c>
      <c r="J2531">
        <v>1015</v>
      </c>
      <c r="K2531">
        <v>54.1</v>
      </c>
      <c r="L2531">
        <v>4</v>
      </c>
      <c r="M2531">
        <v>94</v>
      </c>
      <c r="N2531">
        <v>1.21</v>
      </c>
      <c r="O2531">
        <v>63223.467779999999</v>
      </c>
      <c r="P2531">
        <v>7551117</v>
      </c>
      <c r="Q2531">
        <v>0.5</v>
      </c>
      <c r="R2531">
        <v>0.4</v>
      </c>
      <c r="S2531">
        <v>0.91100000000000003</v>
      </c>
      <c r="T2531">
        <v>15.3</v>
      </c>
    </row>
    <row r="2532" spans="1:20" x14ac:dyDescent="0.3">
      <c r="A2532" t="s">
        <v>188</v>
      </c>
      <c r="B2532">
        <v>2006</v>
      </c>
      <c r="C2532" t="s">
        <v>29</v>
      </c>
      <c r="D2532">
        <v>81.5</v>
      </c>
      <c r="E2532">
        <v>65</v>
      </c>
      <c r="F2532">
        <v>3</v>
      </c>
      <c r="G2532">
        <v>10.24</v>
      </c>
      <c r="H2532">
        <v>10598.08187</v>
      </c>
      <c r="I2532">
        <v>99</v>
      </c>
      <c r="J2532">
        <v>17</v>
      </c>
      <c r="K2532">
        <v>53.7</v>
      </c>
      <c r="L2532">
        <v>4</v>
      </c>
      <c r="M2532">
        <v>94</v>
      </c>
      <c r="N2532">
        <v>1.39</v>
      </c>
      <c r="O2532">
        <v>57348.927880000003</v>
      </c>
      <c r="P2532">
        <v>7483934</v>
      </c>
      <c r="Q2532">
        <v>0.6</v>
      </c>
      <c r="R2532">
        <v>0.4</v>
      </c>
      <c r="S2532">
        <v>0.90400000000000003</v>
      </c>
      <c r="T2532">
        <v>15.2</v>
      </c>
    </row>
    <row r="2533" spans="1:20" x14ac:dyDescent="0.3">
      <c r="A2533" t="s">
        <v>188</v>
      </c>
      <c r="B2533">
        <v>2005</v>
      </c>
      <c r="C2533" t="s">
        <v>29</v>
      </c>
      <c r="D2533">
        <v>81.099999999999994</v>
      </c>
      <c r="E2533">
        <v>66</v>
      </c>
      <c r="F2533">
        <v>3</v>
      </c>
      <c r="G2533">
        <v>10.15</v>
      </c>
      <c r="H2533">
        <v>10055.34981</v>
      </c>
      <c r="I2533">
        <v>99</v>
      </c>
      <c r="J2533">
        <v>60</v>
      </c>
      <c r="K2533">
        <v>53.2</v>
      </c>
      <c r="L2533">
        <v>4</v>
      </c>
      <c r="M2533">
        <v>94</v>
      </c>
      <c r="N2533">
        <v>1.86</v>
      </c>
      <c r="O2533">
        <v>54797.546629999997</v>
      </c>
      <c r="P2533">
        <v>7437115</v>
      </c>
      <c r="Q2533">
        <v>0.6</v>
      </c>
      <c r="R2533">
        <v>0.4</v>
      </c>
      <c r="S2533">
        <v>0.89900000000000002</v>
      </c>
      <c r="T2533">
        <v>15.2</v>
      </c>
    </row>
    <row r="2534" spans="1:20" x14ac:dyDescent="0.3">
      <c r="A2534" t="s">
        <v>188</v>
      </c>
      <c r="B2534">
        <v>2004</v>
      </c>
      <c r="C2534" t="s">
        <v>29</v>
      </c>
      <c r="D2534">
        <v>81</v>
      </c>
      <c r="E2534">
        <v>69</v>
      </c>
      <c r="F2534">
        <v>3</v>
      </c>
      <c r="G2534">
        <v>10.55</v>
      </c>
      <c r="H2534">
        <v>9495.5405759999994</v>
      </c>
      <c r="I2534">
        <v>99</v>
      </c>
      <c r="J2534">
        <v>39</v>
      </c>
      <c r="K2534">
        <v>52.8</v>
      </c>
      <c r="L2534">
        <v>4</v>
      </c>
      <c r="M2534">
        <v>95</v>
      </c>
      <c r="N2534">
        <v>1.96</v>
      </c>
      <c r="O2534">
        <v>53255.976309999998</v>
      </c>
      <c r="P2534">
        <v>7389625</v>
      </c>
      <c r="Q2534">
        <v>0.6</v>
      </c>
      <c r="R2534">
        <v>0.4</v>
      </c>
      <c r="S2534">
        <v>0.89500000000000002</v>
      </c>
      <c r="T2534">
        <v>15.1</v>
      </c>
    </row>
    <row r="2535" spans="1:20" x14ac:dyDescent="0.3">
      <c r="A2535" t="s">
        <v>188</v>
      </c>
      <c r="B2535">
        <v>2003</v>
      </c>
      <c r="C2535" t="s">
        <v>29</v>
      </c>
      <c r="D2535">
        <v>85</v>
      </c>
      <c r="E2535">
        <v>72</v>
      </c>
      <c r="F2535">
        <v>3</v>
      </c>
      <c r="G2535">
        <v>10.82</v>
      </c>
      <c r="H2535">
        <v>842.27680869999995</v>
      </c>
      <c r="I2535">
        <v>99</v>
      </c>
      <c r="J2535">
        <v>574</v>
      </c>
      <c r="K2535">
        <v>52.3</v>
      </c>
      <c r="L2535">
        <v>4</v>
      </c>
      <c r="M2535">
        <v>95</v>
      </c>
      <c r="N2535">
        <v>1.93</v>
      </c>
      <c r="O2535">
        <v>4796.5649700000004</v>
      </c>
      <c r="P2535">
        <v>73391</v>
      </c>
      <c r="Q2535">
        <v>0.6</v>
      </c>
      <c r="R2535">
        <v>0.5</v>
      </c>
      <c r="S2535">
        <v>0.88900000000000001</v>
      </c>
      <c r="T2535">
        <v>15</v>
      </c>
    </row>
    <row r="2536" spans="1:20" x14ac:dyDescent="0.3">
      <c r="A2536" t="s">
        <v>188</v>
      </c>
      <c r="B2536">
        <v>2002</v>
      </c>
      <c r="C2536" t="s">
        <v>29</v>
      </c>
      <c r="D2536">
        <v>84</v>
      </c>
      <c r="E2536">
        <v>74</v>
      </c>
      <c r="F2536">
        <v>3</v>
      </c>
      <c r="G2536">
        <v>10.85</v>
      </c>
      <c r="H2536">
        <v>6853.6284939999996</v>
      </c>
      <c r="I2536">
        <v>99</v>
      </c>
      <c r="J2536">
        <v>17</v>
      </c>
      <c r="K2536">
        <v>51.8</v>
      </c>
      <c r="L2536">
        <v>4</v>
      </c>
      <c r="M2536">
        <v>95</v>
      </c>
      <c r="N2536">
        <v>1.61</v>
      </c>
      <c r="O2536">
        <v>41336.721920000004</v>
      </c>
      <c r="P2536">
        <v>7284753</v>
      </c>
      <c r="Q2536">
        <v>0.6</v>
      </c>
      <c r="R2536">
        <v>0.5</v>
      </c>
      <c r="S2536">
        <v>0.89</v>
      </c>
      <c r="T2536">
        <v>15.2</v>
      </c>
    </row>
    <row r="2537" spans="1:20" x14ac:dyDescent="0.3">
      <c r="A2537" t="s">
        <v>188</v>
      </c>
      <c r="B2537">
        <v>2001</v>
      </c>
      <c r="C2537" t="s">
        <v>29</v>
      </c>
      <c r="D2537">
        <v>82</v>
      </c>
      <c r="E2537">
        <v>75</v>
      </c>
      <c r="F2537">
        <v>3</v>
      </c>
      <c r="G2537">
        <v>11.12</v>
      </c>
      <c r="H2537">
        <v>6478.3461349999998</v>
      </c>
      <c r="I2537">
        <v>99</v>
      </c>
      <c r="J2537">
        <v>700</v>
      </c>
      <c r="K2537">
        <v>51.3</v>
      </c>
      <c r="L2537">
        <v>4</v>
      </c>
      <c r="M2537">
        <v>95</v>
      </c>
      <c r="N2537">
        <v>1.28</v>
      </c>
      <c r="O2537">
        <v>38538.644469999999</v>
      </c>
      <c r="P2537">
        <v>7229854</v>
      </c>
      <c r="Q2537">
        <v>0.7</v>
      </c>
      <c r="R2537">
        <v>0.5</v>
      </c>
      <c r="S2537">
        <v>0.88800000000000001</v>
      </c>
      <c r="T2537">
        <v>15.2</v>
      </c>
    </row>
    <row r="2538" spans="1:20" x14ac:dyDescent="0.3">
      <c r="A2538" t="s">
        <v>188</v>
      </c>
      <c r="B2538">
        <v>2000</v>
      </c>
      <c r="C2538" t="s">
        <v>29</v>
      </c>
      <c r="D2538">
        <v>79.7</v>
      </c>
      <c r="E2538">
        <v>78</v>
      </c>
      <c r="F2538">
        <v>3</v>
      </c>
      <c r="G2538">
        <v>11.26</v>
      </c>
      <c r="H2538">
        <v>5834.5820460000004</v>
      </c>
      <c r="I2538">
        <v>99</v>
      </c>
      <c r="J2538">
        <v>17</v>
      </c>
      <c r="K2538">
        <v>5.8</v>
      </c>
      <c r="L2538">
        <v>4</v>
      </c>
      <c r="M2538">
        <v>95</v>
      </c>
      <c r="N2538">
        <v>9.91</v>
      </c>
      <c r="O2538">
        <v>37813.234259999997</v>
      </c>
      <c r="P2538">
        <v>718425</v>
      </c>
      <c r="Q2538">
        <v>0.7</v>
      </c>
      <c r="R2538">
        <v>0.5</v>
      </c>
      <c r="S2538">
        <v>0.879</v>
      </c>
      <c r="T2538">
        <v>15.1</v>
      </c>
    </row>
    <row r="2539" spans="1:20" x14ac:dyDescent="0.3">
      <c r="A2539" t="s">
        <v>189</v>
      </c>
      <c r="B2539">
        <v>2015</v>
      </c>
      <c r="C2539" t="s">
        <v>21</v>
      </c>
      <c r="D2539">
        <v>64.5</v>
      </c>
      <c r="E2539">
        <v>293</v>
      </c>
      <c r="F2539">
        <v>6</v>
      </c>
      <c r="G2539">
        <v>0.01</v>
      </c>
      <c r="H2539">
        <v>64.900000000000006</v>
      </c>
      <c r="I2539">
        <v>41</v>
      </c>
      <c r="J2539">
        <v>45</v>
      </c>
      <c r="K2539">
        <v>57.1</v>
      </c>
      <c r="L2539">
        <v>8</v>
      </c>
      <c r="M2539">
        <v>5</v>
      </c>
      <c r="N2539">
        <v>4.9000000000000004</v>
      </c>
      <c r="O2539">
        <v>1766.9475950000001</v>
      </c>
      <c r="P2539">
        <v>18734987</v>
      </c>
      <c r="Q2539">
        <v>6.3</v>
      </c>
      <c r="R2539">
        <v>6.1</v>
      </c>
      <c r="S2539">
        <v>0.55300000000000005</v>
      </c>
      <c r="T2539">
        <v>9</v>
      </c>
    </row>
    <row r="2540" spans="1:20" x14ac:dyDescent="0.3">
      <c r="A2540" t="s">
        <v>189</v>
      </c>
      <c r="B2540">
        <v>2014</v>
      </c>
      <c r="C2540" t="s">
        <v>21</v>
      </c>
      <c r="D2540">
        <v>64.400000000000006</v>
      </c>
      <c r="E2540">
        <v>294</v>
      </c>
      <c r="F2540">
        <v>7</v>
      </c>
      <c r="G2540">
        <v>0.01</v>
      </c>
      <c r="H2540">
        <v>64.900000000000006</v>
      </c>
      <c r="I2540">
        <v>47</v>
      </c>
      <c r="J2540">
        <v>594</v>
      </c>
      <c r="K2540">
        <v>56.2</v>
      </c>
      <c r="L2540">
        <v>8</v>
      </c>
      <c r="M2540">
        <v>52</v>
      </c>
      <c r="N2540">
        <v>3.25</v>
      </c>
      <c r="O2540">
        <v>1766.9475950000001</v>
      </c>
      <c r="P2540">
        <v>19239</v>
      </c>
      <c r="Q2540">
        <v>6.3</v>
      </c>
      <c r="R2540">
        <v>6.1</v>
      </c>
      <c r="S2540">
        <v>0.57499999999999996</v>
      </c>
      <c r="T2540">
        <v>9</v>
      </c>
    </row>
    <row r="2541" spans="1:20" x14ac:dyDescent="0.3">
      <c r="A2541" t="s">
        <v>189</v>
      </c>
      <c r="B2541">
        <v>2013</v>
      </c>
      <c r="C2541" t="s">
        <v>21</v>
      </c>
      <c r="D2541">
        <v>63.6</v>
      </c>
      <c r="E2541">
        <v>37</v>
      </c>
      <c r="F2541">
        <v>7</v>
      </c>
      <c r="G2541">
        <v>0.01</v>
      </c>
      <c r="H2541">
        <v>64.900000000000006</v>
      </c>
      <c r="I2541">
        <v>71</v>
      </c>
      <c r="J2541">
        <v>740</v>
      </c>
      <c r="K2541">
        <v>55.2</v>
      </c>
      <c r="L2541">
        <v>9</v>
      </c>
      <c r="M2541">
        <v>5</v>
      </c>
      <c r="N2541">
        <v>3.25</v>
      </c>
      <c r="O2541">
        <v>1766.9475950000001</v>
      </c>
      <c r="P2541">
        <v>1989141</v>
      </c>
      <c r="Q2541">
        <v>6.3</v>
      </c>
      <c r="R2541">
        <v>6.1</v>
      </c>
      <c r="S2541">
        <v>0.63500000000000001</v>
      </c>
      <c r="T2541">
        <v>13</v>
      </c>
    </row>
    <row r="2542" spans="1:20" x14ac:dyDescent="0.3">
      <c r="A2542" t="s">
        <v>189</v>
      </c>
      <c r="B2542">
        <v>2012</v>
      </c>
      <c r="C2542" t="s">
        <v>21</v>
      </c>
      <c r="D2542">
        <v>62.8</v>
      </c>
      <c r="E2542">
        <v>32</v>
      </c>
      <c r="F2542">
        <v>7</v>
      </c>
      <c r="G2542">
        <v>0.01</v>
      </c>
      <c r="H2542">
        <v>64.900000000000006</v>
      </c>
      <c r="I2542">
        <v>43</v>
      </c>
      <c r="J2542">
        <v>13</v>
      </c>
      <c r="K2542">
        <v>54.2</v>
      </c>
      <c r="L2542">
        <v>9</v>
      </c>
      <c r="M2542">
        <v>47</v>
      </c>
      <c r="N2542">
        <v>3.25</v>
      </c>
      <c r="O2542">
        <v>1766.9475950000001</v>
      </c>
      <c r="P2542">
        <v>24271</v>
      </c>
      <c r="Q2542">
        <v>6.3</v>
      </c>
      <c r="R2542">
        <v>6.1</v>
      </c>
      <c r="S2542">
        <v>0.64500000000000002</v>
      </c>
      <c r="T2542">
        <v>12.5</v>
      </c>
    </row>
    <row r="2543" spans="1:20" x14ac:dyDescent="0.3">
      <c r="A2543" t="s">
        <v>189</v>
      </c>
      <c r="B2543">
        <v>2011</v>
      </c>
      <c r="C2543" t="s">
        <v>21</v>
      </c>
      <c r="D2543">
        <v>71.7</v>
      </c>
      <c r="E2543">
        <v>163</v>
      </c>
      <c r="F2543">
        <v>7</v>
      </c>
      <c r="G2543">
        <v>0.76</v>
      </c>
      <c r="H2543">
        <v>64.900000000000006</v>
      </c>
      <c r="I2543">
        <v>66</v>
      </c>
      <c r="J2543">
        <v>13</v>
      </c>
      <c r="K2543">
        <v>53.2</v>
      </c>
      <c r="L2543">
        <v>8</v>
      </c>
      <c r="M2543">
        <v>6</v>
      </c>
      <c r="N2543">
        <v>3.23</v>
      </c>
      <c r="O2543">
        <v>1766.9475950000001</v>
      </c>
      <c r="P2543">
        <v>2863993</v>
      </c>
      <c r="Q2543">
        <v>6.3</v>
      </c>
      <c r="R2543">
        <v>6.1</v>
      </c>
      <c r="S2543">
        <v>0.64600000000000002</v>
      </c>
      <c r="T2543">
        <v>12</v>
      </c>
    </row>
    <row r="2544" spans="1:20" x14ac:dyDescent="0.3">
      <c r="A2544" t="s">
        <v>189</v>
      </c>
      <c r="B2544">
        <v>2010</v>
      </c>
      <c r="C2544" t="s">
        <v>21</v>
      </c>
      <c r="D2544">
        <v>73.7</v>
      </c>
      <c r="E2544">
        <v>127</v>
      </c>
      <c r="F2544">
        <v>7</v>
      </c>
      <c r="G2544">
        <v>0.78</v>
      </c>
      <c r="H2544">
        <v>64.900000000000006</v>
      </c>
      <c r="I2544">
        <v>84</v>
      </c>
      <c r="J2544">
        <v>26</v>
      </c>
      <c r="K2544">
        <v>52.3</v>
      </c>
      <c r="L2544">
        <v>9</v>
      </c>
      <c r="M2544">
        <v>83</v>
      </c>
      <c r="N2544">
        <v>3.28</v>
      </c>
      <c r="O2544">
        <v>1766.9475950000001</v>
      </c>
      <c r="P2544">
        <v>2118834</v>
      </c>
      <c r="Q2544">
        <v>6.4</v>
      </c>
      <c r="R2544">
        <v>6.1</v>
      </c>
      <c r="S2544">
        <v>0.65</v>
      </c>
      <c r="T2544">
        <v>11.7</v>
      </c>
    </row>
    <row r="2545" spans="1:20" x14ac:dyDescent="0.3">
      <c r="A2545" t="s">
        <v>189</v>
      </c>
      <c r="B2545">
        <v>2009</v>
      </c>
      <c r="C2545" t="s">
        <v>21</v>
      </c>
      <c r="D2545">
        <v>73.8</v>
      </c>
      <c r="E2545">
        <v>124</v>
      </c>
      <c r="F2545">
        <v>7</v>
      </c>
      <c r="G2545">
        <v>0.81</v>
      </c>
      <c r="H2545">
        <v>64.900000000000006</v>
      </c>
      <c r="I2545">
        <v>84</v>
      </c>
      <c r="J2545">
        <v>22</v>
      </c>
      <c r="K2545">
        <v>51.3</v>
      </c>
      <c r="L2545">
        <v>9</v>
      </c>
      <c r="M2545">
        <v>83</v>
      </c>
      <c r="N2545">
        <v>3.55</v>
      </c>
      <c r="O2545">
        <v>1766.9475950000001</v>
      </c>
      <c r="P2545">
        <v>2824893</v>
      </c>
      <c r="Q2545">
        <v>6.4</v>
      </c>
      <c r="R2545">
        <v>6.2</v>
      </c>
      <c r="S2545">
        <v>0.64800000000000002</v>
      </c>
      <c r="T2545">
        <v>11.8</v>
      </c>
    </row>
    <row r="2546" spans="1:20" x14ac:dyDescent="0.3">
      <c r="A2546" t="s">
        <v>189</v>
      </c>
      <c r="B2546">
        <v>2008</v>
      </c>
      <c r="C2546" t="s">
        <v>21</v>
      </c>
      <c r="D2546">
        <v>73.8</v>
      </c>
      <c r="E2546">
        <v>122</v>
      </c>
      <c r="F2546">
        <v>8</v>
      </c>
      <c r="G2546">
        <v>0.8</v>
      </c>
      <c r="H2546">
        <v>64.900000000000006</v>
      </c>
      <c r="I2546">
        <v>83</v>
      </c>
      <c r="J2546">
        <v>19</v>
      </c>
      <c r="K2546">
        <v>5.4</v>
      </c>
      <c r="L2546">
        <v>9</v>
      </c>
      <c r="M2546">
        <v>83</v>
      </c>
      <c r="N2546">
        <v>3.4</v>
      </c>
      <c r="O2546">
        <v>1766.9475950000001</v>
      </c>
      <c r="P2546">
        <v>2325443</v>
      </c>
      <c r="Q2546">
        <v>6.4</v>
      </c>
      <c r="R2546">
        <v>6.2</v>
      </c>
      <c r="S2546">
        <v>0.65100000000000002</v>
      </c>
      <c r="T2546">
        <v>11.6</v>
      </c>
    </row>
    <row r="2547" spans="1:20" x14ac:dyDescent="0.3">
      <c r="A2547" t="s">
        <v>189</v>
      </c>
      <c r="B2547">
        <v>2007</v>
      </c>
      <c r="C2547" t="s">
        <v>21</v>
      </c>
      <c r="D2547">
        <v>73.8</v>
      </c>
      <c r="E2547">
        <v>121</v>
      </c>
      <c r="F2547">
        <v>8</v>
      </c>
      <c r="G2547">
        <v>0.83</v>
      </c>
      <c r="H2547">
        <v>17.981361840000002</v>
      </c>
      <c r="I2547">
        <v>83</v>
      </c>
      <c r="J2547">
        <v>403</v>
      </c>
      <c r="K2547">
        <v>49.4</v>
      </c>
      <c r="L2547">
        <v>9</v>
      </c>
      <c r="M2547">
        <v>83</v>
      </c>
      <c r="N2547">
        <v>3.72</v>
      </c>
      <c r="O2547">
        <v>258.35289999999998</v>
      </c>
      <c r="P2547">
        <v>1963286</v>
      </c>
      <c r="Q2547">
        <v>6.4</v>
      </c>
      <c r="R2547">
        <v>6.2</v>
      </c>
      <c r="S2547">
        <v>0.64400000000000002</v>
      </c>
      <c r="T2547">
        <v>11.5</v>
      </c>
    </row>
    <row r="2548" spans="1:20" x14ac:dyDescent="0.3">
      <c r="A2548" t="s">
        <v>189</v>
      </c>
      <c r="B2548">
        <v>2006</v>
      </c>
      <c r="C2548" t="s">
        <v>21</v>
      </c>
      <c r="D2548">
        <v>73.7</v>
      </c>
      <c r="E2548">
        <v>123</v>
      </c>
      <c r="F2548">
        <v>8</v>
      </c>
      <c r="G2548">
        <v>0.97</v>
      </c>
      <c r="H2548">
        <v>122.6523334</v>
      </c>
      <c r="I2548">
        <v>83</v>
      </c>
      <c r="J2548">
        <v>517</v>
      </c>
      <c r="K2548">
        <v>48.5</v>
      </c>
      <c r="L2548">
        <v>10</v>
      </c>
      <c r="M2548">
        <v>83</v>
      </c>
      <c r="N2548">
        <v>3.78</v>
      </c>
      <c r="O2548">
        <v>1762.2461699999999</v>
      </c>
      <c r="P2548">
        <v>18914977</v>
      </c>
      <c r="Q2548">
        <v>6.4</v>
      </c>
      <c r="R2548">
        <v>6.3</v>
      </c>
      <c r="S2548">
        <v>0.63600000000000001</v>
      </c>
      <c r="T2548">
        <v>11.4</v>
      </c>
    </row>
    <row r="2549" spans="1:20" x14ac:dyDescent="0.3">
      <c r="A2549" t="s">
        <v>189</v>
      </c>
      <c r="B2549">
        <v>2005</v>
      </c>
      <c r="C2549" t="s">
        <v>21</v>
      </c>
      <c r="D2549">
        <v>73.5</v>
      </c>
      <c r="E2549">
        <v>127</v>
      </c>
      <c r="F2549">
        <v>9</v>
      </c>
      <c r="G2549">
        <v>0.92</v>
      </c>
      <c r="H2549">
        <v>116.2585943</v>
      </c>
      <c r="I2549">
        <v>83</v>
      </c>
      <c r="J2549">
        <v>375</v>
      </c>
      <c r="K2549">
        <v>47.6</v>
      </c>
      <c r="L2549">
        <v>10</v>
      </c>
      <c r="M2549">
        <v>83</v>
      </c>
      <c r="N2549">
        <v>4.1100000000000003</v>
      </c>
      <c r="O2549">
        <v>1577.4571820000001</v>
      </c>
      <c r="P2549">
        <v>18294611</v>
      </c>
      <c r="Q2549">
        <v>6.5</v>
      </c>
      <c r="R2549">
        <v>6.3</v>
      </c>
      <c r="S2549">
        <v>0.624</v>
      </c>
      <c r="T2549">
        <v>11</v>
      </c>
    </row>
    <row r="2550" spans="1:20" x14ac:dyDescent="0.3">
      <c r="A2550" t="s">
        <v>189</v>
      </c>
      <c r="B2550">
        <v>2004</v>
      </c>
      <c r="C2550" t="s">
        <v>21</v>
      </c>
      <c r="D2550">
        <v>73.2</v>
      </c>
      <c r="E2550">
        <v>131</v>
      </c>
      <c r="F2550">
        <v>9</v>
      </c>
      <c r="G2550">
        <v>0.93</v>
      </c>
      <c r="H2550">
        <v>10.211297829999999</v>
      </c>
      <c r="I2550">
        <v>82</v>
      </c>
      <c r="J2550">
        <v>189</v>
      </c>
      <c r="K2550">
        <v>46.8</v>
      </c>
      <c r="L2550">
        <v>10</v>
      </c>
      <c r="M2550">
        <v>84</v>
      </c>
      <c r="N2550">
        <v>4.4800000000000004</v>
      </c>
      <c r="O2550">
        <v>148.85273799999999</v>
      </c>
      <c r="P2550">
        <v>1786638</v>
      </c>
      <c r="Q2550">
        <v>6.5</v>
      </c>
      <c r="R2550">
        <v>6.3</v>
      </c>
      <c r="S2550">
        <v>0.61</v>
      </c>
      <c r="T2550">
        <v>10.6</v>
      </c>
    </row>
    <row r="2551" spans="1:20" x14ac:dyDescent="0.3">
      <c r="A2551" t="s">
        <v>189</v>
      </c>
      <c r="B2551">
        <v>2003</v>
      </c>
      <c r="C2551" t="s">
        <v>21</v>
      </c>
      <c r="D2551">
        <v>73</v>
      </c>
      <c r="E2551">
        <v>134</v>
      </c>
      <c r="F2551">
        <v>9</v>
      </c>
      <c r="G2551">
        <v>1.29</v>
      </c>
      <c r="H2551">
        <v>94.756392109999993</v>
      </c>
      <c r="I2551">
        <v>81</v>
      </c>
      <c r="J2551">
        <v>801</v>
      </c>
      <c r="K2551">
        <v>46</v>
      </c>
      <c r="L2551">
        <v>11</v>
      </c>
      <c r="M2551">
        <v>85</v>
      </c>
      <c r="N2551">
        <v>5.12</v>
      </c>
      <c r="O2551">
        <v>1253.3914299999999</v>
      </c>
      <c r="P2551">
        <v>17415266</v>
      </c>
      <c r="Q2551">
        <v>6.6</v>
      </c>
      <c r="R2551">
        <v>6.4</v>
      </c>
      <c r="S2551">
        <v>0.59899999999999998</v>
      </c>
      <c r="T2551">
        <v>10.3</v>
      </c>
    </row>
    <row r="2552" spans="1:20" x14ac:dyDescent="0.3">
      <c r="A2552" t="s">
        <v>189</v>
      </c>
      <c r="B2552">
        <v>2002</v>
      </c>
      <c r="C2552" t="s">
        <v>21</v>
      </c>
      <c r="D2552">
        <v>72.8</v>
      </c>
      <c r="E2552">
        <v>135</v>
      </c>
      <c r="F2552">
        <v>9</v>
      </c>
      <c r="G2552">
        <v>1.25</v>
      </c>
      <c r="H2552">
        <v>91.703568329999996</v>
      </c>
      <c r="I2552">
        <v>8</v>
      </c>
      <c r="J2552">
        <v>538</v>
      </c>
      <c r="K2552">
        <v>45.3</v>
      </c>
      <c r="L2552">
        <v>11</v>
      </c>
      <c r="M2552">
        <v>86</v>
      </c>
      <c r="N2552">
        <v>4.9400000000000004</v>
      </c>
      <c r="O2552">
        <v>1263.13455</v>
      </c>
      <c r="P2552">
        <v>178791</v>
      </c>
      <c r="Q2552">
        <v>6.6</v>
      </c>
      <c r="R2552">
        <v>6.5</v>
      </c>
      <c r="S2552">
        <v>0.59599999999999997</v>
      </c>
      <c r="T2552">
        <v>10.199999999999999</v>
      </c>
    </row>
    <row r="2553" spans="1:20" x14ac:dyDescent="0.3">
      <c r="A2553" t="s">
        <v>189</v>
      </c>
      <c r="B2553">
        <v>2001</v>
      </c>
      <c r="C2553" t="s">
        <v>21</v>
      </c>
      <c r="D2553">
        <v>72.7</v>
      </c>
      <c r="E2553">
        <v>135</v>
      </c>
      <c r="F2553">
        <v>10</v>
      </c>
      <c r="G2553">
        <v>1.29</v>
      </c>
      <c r="H2553">
        <v>93.500751109999996</v>
      </c>
      <c r="I2553">
        <v>8</v>
      </c>
      <c r="J2553">
        <v>290</v>
      </c>
      <c r="K2553">
        <v>44.6</v>
      </c>
      <c r="L2553">
        <v>11</v>
      </c>
      <c r="M2553">
        <v>83</v>
      </c>
      <c r="N2553">
        <v>4.92</v>
      </c>
      <c r="O2553">
        <v>1258.421953</v>
      </c>
      <c r="P2553">
        <v>16766899</v>
      </c>
      <c r="Q2553">
        <v>6.7</v>
      </c>
      <c r="R2553">
        <v>6.5</v>
      </c>
      <c r="S2553">
        <v>0.58899999999999997</v>
      </c>
      <c r="T2553">
        <v>10.1</v>
      </c>
    </row>
    <row r="2554" spans="1:20" x14ac:dyDescent="0.3">
      <c r="A2554" t="s">
        <v>189</v>
      </c>
      <c r="B2554">
        <v>2000</v>
      </c>
      <c r="C2554" t="s">
        <v>21</v>
      </c>
      <c r="D2554">
        <v>72.599999999999994</v>
      </c>
      <c r="E2554">
        <v>136</v>
      </c>
      <c r="F2554">
        <v>10</v>
      </c>
      <c r="G2554">
        <v>1.41</v>
      </c>
      <c r="H2554">
        <v>81.727471199999997</v>
      </c>
      <c r="I2554">
        <v>79</v>
      </c>
      <c r="J2554">
        <v>146</v>
      </c>
      <c r="K2554">
        <v>43.9</v>
      </c>
      <c r="L2554">
        <v>12</v>
      </c>
      <c r="M2554">
        <v>86</v>
      </c>
      <c r="N2554">
        <v>4.92</v>
      </c>
      <c r="O2554">
        <v>1177.6292679999999</v>
      </c>
      <c r="P2554">
        <v>1641848</v>
      </c>
      <c r="Q2554">
        <v>6.8</v>
      </c>
      <c r="R2554">
        <v>6.6</v>
      </c>
      <c r="S2554">
        <v>0.58799999999999997</v>
      </c>
      <c r="T2554">
        <v>10</v>
      </c>
    </row>
    <row r="2555" spans="1:20" x14ac:dyDescent="0.3">
      <c r="A2555" t="s">
        <v>190</v>
      </c>
      <c r="B2555">
        <v>2015</v>
      </c>
      <c r="C2555" t="s">
        <v>21</v>
      </c>
      <c r="D2555">
        <v>69.7</v>
      </c>
      <c r="E2555">
        <v>161</v>
      </c>
      <c r="F2555">
        <v>10</v>
      </c>
      <c r="G2555">
        <v>0.01</v>
      </c>
      <c r="H2555">
        <v>64.900000000000006</v>
      </c>
      <c r="I2555">
        <v>96</v>
      </c>
      <c r="J2555">
        <v>3</v>
      </c>
      <c r="K2555">
        <v>4.7</v>
      </c>
      <c r="L2555">
        <v>11</v>
      </c>
      <c r="M2555">
        <v>96</v>
      </c>
      <c r="N2555">
        <v>4.9000000000000004</v>
      </c>
      <c r="O2555">
        <v>918.67715429999998</v>
      </c>
      <c r="P2555">
        <v>8548651</v>
      </c>
      <c r="Q2555">
        <v>3.6</v>
      </c>
      <c r="R2555">
        <v>3.7</v>
      </c>
      <c r="S2555">
        <v>0.625</v>
      </c>
      <c r="T2555">
        <v>11.3</v>
      </c>
    </row>
    <row r="2556" spans="1:20" x14ac:dyDescent="0.3">
      <c r="A2556" t="s">
        <v>190</v>
      </c>
      <c r="B2556">
        <v>2014</v>
      </c>
      <c r="C2556" t="s">
        <v>21</v>
      </c>
      <c r="D2556">
        <v>69.599999999999994</v>
      </c>
      <c r="E2556">
        <v>162</v>
      </c>
      <c r="F2556">
        <v>10</v>
      </c>
      <c r="G2556">
        <v>0.01</v>
      </c>
      <c r="H2556">
        <v>7.8290085960000004</v>
      </c>
      <c r="I2556">
        <v>97</v>
      </c>
      <c r="J2556">
        <v>17</v>
      </c>
      <c r="K2556">
        <v>39.9</v>
      </c>
      <c r="L2556">
        <v>11</v>
      </c>
      <c r="M2556">
        <v>94</v>
      </c>
      <c r="N2556">
        <v>6.88</v>
      </c>
      <c r="O2556">
        <v>114.45919000000001</v>
      </c>
      <c r="P2556">
        <v>8362745</v>
      </c>
      <c r="Q2556">
        <v>3.6</v>
      </c>
      <c r="R2556">
        <v>3.7</v>
      </c>
      <c r="S2556">
        <v>0.622</v>
      </c>
      <c r="T2556">
        <v>11.3</v>
      </c>
    </row>
    <row r="2557" spans="1:20" x14ac:dyDescent="0.3">
      <c r="A2557" t="s">
        <v>190</v>
      </c>
      <c r="B2557">
        <v>2013</v>
      </c>
      <c r="C2557" t="s">
        <v>21</v>
      </c>
      <c r="D2557">
        <v>69.3</v>
      </c>
      <c r="E2557">
        <v>163</v>
      </c>
      <c r="F2557">
        <v>10</v>
      </c>
      <c r="G2557">
        <v>0.01</v>
      </c>
      <c r="H2557">
        <v>1.0419164000000001</v>
      </c>
      <c r="I2557">
        <v>96</v>
      </c>
      <c r="J2557">
        <v>1</v>
      </c>
      <c r="K2557">
        <v>39</v>
      </c>
      <c r="L2557">
        <v>11</v>
      </c>
      <c r="M2557">
        <v>97</v>
      </c>
      <c r="N2557">
        <v>6.75</v>
      </c>
      <c r="O2557">
        <v>14.214411999999999</v>
      </c>
      <c r="P2557">
        <v>817789</v>
      </c>
      <c r="Q2557">
        <v>3.6</v>
      </c>
      <c r="R2557">
        <v>3.7</v>
      </c>
      <c r="S2557">
        <v>0.61699999999999999</v>
      </c>
      <c r="T2557">
        <v>11.2</v>
      </c>
    </row>
    <row r="2558" spans="1:20" x14ac:dyDescent="0.3">
      <c r="A2558" t="s">
        <v>190</v>
      </c>
      <c r="B2558">
        <v>2012</v>
      </c>
      <c r="C2558" t="s">
        <v>21</v>
      </c>
      <c r="D2558">
        <v>68.8</v>
      </c>
      <c r="E2558">
        <v>164</v>
      </c>
      <c r="F2558">
        <v>10</v>
      </c>
      <c r="G2558">
        <v>0.01</v>
      </c>
      <c r="H2558">
        <v>71.508921450000003</v>
      </c>
      <c r="I2558">
        <v>94</v>
      </c>
      <c r="J2558">
        <v>16</v>
      </c>
      <c r="K2558">
        <v>38.200000000000003</v>
      </c>
      <c r="L2558">
        <v>12</v>
      </c>
      <c r="M2558">
        <v>96</v>
      </c>
      <c r="N2558">
        <v>6.39</v>
      </c>
      <c r="O2558">
        <v>954.72525299999995</v>
      </c>
      <c r="P2558">
        <v>799562</v>
      </c>
      <c r="Q2558">
        <v>3.6</v>
      </c>
      <c r="R2558">
        <v>3.7</v>
      </c>
      <c r="S2558">
        <v>0.61299999999999999</v>
      </c>
      <c r="T2558">
        <v>11.1</v>
      </c>
    </row>
    <row r="2559" spans="1:20" x14ac:dyDescent="0.3">
      <c r="A2559" t="s">
        <v>190</v>
      </c>
      <c r="B2559">
        <v>2011</v>
      </c>
      <c r="C2559" t="s">
        <v>21</v>
      </c>
      <c r="D2559">
        <v>68.099999999999994</v>
      </c>
      <c r="E2559">
        <v>166</v>
      </c>
      <c r="F2559">
        <v>10</v>
      </c>
      <c r="G2559">
        <v>0.32</v>
      </c>
      <c r="H2559">
        <v>51.991922700000003</v>
      </c>
      <c r="I2559">
        <v>96</v>
      </c>
      <c r="J2559">
        <v>1</v>
      </c>
      <c r="K2559">
        <v>37.4</v>
      </c>
      <c r="L2559">
        <v>12</v>
      </c>
      <c r="M2559">
        <v>97</v>
      </c>
      <c r="N2559">
        <v>5.98</v>
      </c>
      <c r="O2559">
        <v>834.5412953</v>
      </c>
      <c r="P2559">
        <v>7815949</v>
      </c>
      <c r="Q2559">
        <v>3.7</v>
      </c>
      <c r="R2559">
        <v>3.7</v>
      </c>
      <c r="S2559">
        <v>0.60799999999999998</v>
      </c>
      <c r="T2559">
        <v>11.1</v>
      </c>
    </row>
    <row r="2560" spans="1:20" x14ac:dyDescent="0.3">
      <c r="A2560" t="s">
        <v>190</v>
      </c>
      <c r="B2560">
        <v>2010</v>
      </c>
      <c r="C2560" t="s">
        <v>21</v>
      </c>
      <c r="D2560">
        <v>67.3</v>
      </c>
      <c r="E2560">
        <v>171</v>
      </c>
      <c r="F2560">
        <v>10</v>
      </c>
      <c r="G2560">
        <v>0.32</v>
      </c>
      <c r="H2560">
        <v>43.340999580000002</v>
      </c>
      <c r="I2560">
        <v>93</v>
      </c>
      <c r="J2560">
        <v>17</v>
      </c>
      <c r="K2560">
        <v>36.6</v>
      </c>
      <c r="L2560">
        <v>12</v>
      </c>
      <c r="M2560">
        <v>95</v>
      </c>
      <c r="N2560">
        <v>6.4</v>
      </c>
      <c r="O2560">
        <v>738.34752270000001</v>
      </c>
      <c r="P2560">
        <v>764163</v>
      </c>
      <c r="Q2560">
        <v>3.7</v>
      </c>
      <c r="R2560">
        <v>3.8</v>
      </c>
      <c r="S2560">
        <v>0.60299999999999998</v>
      </c>
      <c r="T2560">
        <v>11.1</v>
      </c>
    </row>
    <row r="2561" spans="1:20" x14ac:dyDescent="0.3">
      <c r="A2561" t="s">
        <v>190</v>
      </c>
      <c r="B2561">
        <v>2009</v>
      </c>
      <c r="C2561" t="s">
        <v>21</v>
      </c>
      <c r="D2561">
        <v>66.7</v>
      </c>
      <c r="E2561">
        <v>174</v>
      </c>
      <c r="F2561">
        <v>10</v>
      </c>
      <c r="G2561">
        <v>0.3</v>
      </c>
      <c r="H2561">
        <v>35.716137930000002</v>
      </c>
      <c r="I2561">
        <v>93</v>
      </c>
      <c r="J2561">
        <v>17</v>
      </c>
      <c r="K2561">
        <v>35.9</v>
      </c>
      <c r="L2561">
        <v>12</v>
      </c>
      <c r="M2561">
        <v>93</v>
      </c>
      <c r="N2561">
        <v>5.93</v>
      </c>
      <c r="O2561">
        <v>666.34585689999994</v>
      </c>
      <c r="P2561">
        <v>7472819</v>
      </c>
      <c r="Q2561">
        <v>3.7</v>
      </c>
      <c r="R2561">
        <v>3.8</v>
      </c>
      <c r="S2561">
        <v>0.60099999999999998</v>
      </c>
      <c r="T2561">
        <v>11.1</v>
      </c>
    </row>
    <row r="2562" spans="1:20" x14ac:dyDescent="0.3">
      <c r="A2562" t="s">
        <v>190</v>
      </c>
      <c r="B2562">
        <v>2008</v>
      </c>
      <c r="C2562" t="s">
        <v>21</v>
      </c>
      <c r="D2562">
        <v>66.400000000000006</v>
      </c>
      <c r="E2562">
        <v>178</v>
      </c>
      <c r="F2562">
        <v>10</v>
      </c>
      <c r="G2562">
        <v>0.32</v>
      </c>
      <c r="H2562">
        <v>4.1533629120000004</v>
      </c>
      <c r="I2562">
        <v>86</v>
      </c>
      <c r="J2562">
        <v>17</v>
      </c>
      <c r="K2562">
        <v>35.299999999999997</v>
      </c>
      <c r="L2562">
        <v>12</v>
      </c>
      <c r="M2562">
        <v>87</v>
      </c>
      <c r="N2562">
        <v>5.58</v>
      </c>
      <c r="O2562">
        <v>76.914128000000005</v>
      </c>
      <c r="P2562">
        <v>739728</v>
      </c>
      <c r="Q2562">
        <v>3.8</v>
      </c>
      <c r="R2562">
        <v>3.8</v>
      </c>
      <c r="S2562">
        <v>0.59199999999999997</v>
      </c>
      <c r="T2562">
        <v>10.8</v>
      </c>
    </row>
    <row r="2563" spans="1:20" x14ac:dyDescent="0.3">
      <c r="A2563" t="s">
        <v>190</v>
      </c>
      <c r="B2563">
        <v>2007</v>
      </c>
      <c r="C2563" t="s">
        <v>21</v>
      </c>
      <c r="D2563">
        <v>66.099999999999994</v>
      </c>
      <c r="E2563">
        <v>181</v>
      </c>
      <c r="F2563">
        <v>10</v>
      </c>
      <c r="G2563">
        <v>0.35</v>
      </c>
      <c r="H2563">
        <v>2.2724049040000001</v>
      </c>
      <c r="I2563">
        <v>84</v>
      </c>
      <c r="J2563">
        <v>2</v>
      </c>
      <c r="K2563">
        <v>34.700000000000003</v>
      </c>
      <c r="L2563">
        <v>12</v>
      </c>
      <c r="M2563">
        <v>85</v>
      </c>
      <c r="N2563">
        <v>5.35</v>
      </c>
      <c r="O2563">
        <v>52.359560000000002</v>
      </c>
      <c r="P2563">
        <v>7152385</v>
      </c>
      <c r="Q2563">
        <v>3.8</v>
      </c>
      <c r="R2563">
        <v>3.8</v>
      </c>
      <c r="S2563">
        <v>0.58599999999999997</v>
      </c>
      <c r="T2563">
        <v>10.9</v>
      </c>
    </row>
    <row r="2564" spans="1:20" x14ac:dyDescent="0.3">
      <c r="A2564" t="s">
        <v>190</v>
      </c>
      <c r="B2564">
        <v>2006</v>
      </c>
      <c r="C2564" t="s">
        <v>21</v>
      </c>
      <c r="D2564">
        <v>65.900000000000006</v>
      </c>
      <c r="E2564">
        <v>183</v>
      </c>
      <c r="F2564">
        <v>10</v>
      </c>
      <c r="G2564">
        <v>0.38</v>
      </c>
      <c r="H2564">
        <v>2.6262349029999998</v>
      </c>
      <c r="I2564">
        <v>88</v>
      </c>
      <c r="J2564">
        <v>3</v>
      </c>
      <c r="K2564">
        <v>34.1</v>
      </c>
      <c r="L2564">
        <v>12</v>
      </c>
      <c r="M2564">
        <v>76</v>
      </c>
      <c r="N2564">
        <v>5.7</v>
      </c>
      <c r="O2564">
        <v>44.287266500000001</v>
      </c>
      <c r="P2564">
        <v>7557</v>
      </c>
      <c r="Q2564">
        <v>3.8</v>
      </c>
      <c r="R2564">
        <v>3.9</v>
      </c>
      <c r="S2564">
        <v>0.57899999999999996</v>
      </c>
      <c r="T2564">
        <v>10.7</v>
      </c>
    </row>
    <row r="2565" spans="1:20" x14ac:dyDescent="0.3">
      <c r="A2565" t="s">
        <v>190</v>
      </c>
      <c r="B2565">
        <v>2005</v>
      </c>
      <c r="C2565" t="s">
        <v>21</v>
      </c>
      <c r="D2565">
        <v>65.5</v>
      </c>
      <c r="E2565">
        <v>194</v>
      </c>
      <c r="F2565">
        <v>10</v>
      </c>
      <c r="G2565">
        <v>0.37</v>
      </c>
      <c r="H2565">
        <v>19.836723079999999</v>
      </c>
      <c r="I2565">
        <v>81</v>
      </c>
      <c r="J2565">
        <v>17</v>
      </c>
      <c r="K2565">
        <v>33.5</v>
      </c>
      <c r="L2565">
        <v>12</v>
      </c>
      <c r="M2565">
        <v>79</v>
      </c>
      <c r="N2565">
        <v>5.89</v>
      </c>
      <c r="O2565">
        <v>337.35923600000001</v>
      </c>
      <c r="P2565">
        <v>6854176</v>
      </c>
      <c r="Q2565">
        <v>3.8</v>
      </c>
      <c r="R2565">
        <v>3.9</v>
      </c>
      <c r="S2565">
        <v>0.57199999999999995</v>
      </c>
      <c r="T2565">
        <v>10.6</v>
      </c>
    </row>
    <row r="2566" spans="1:20" x14ac:dyDescent="0.3">
      <c r="A2566" t="s">
        <v>190</v>
      </c>
      <c r="B2566">
        <v>2004</v>
      </c>
      <c r="C2566" t="s">
        <v>21</v>
      </c>
      <c r="D2566">
        <v>65.900000000000006</v>
      </c>
      <c r="E2566">
        <v>177</v>
      </c>
      <c r="F2566">
        <v>11</v>
      </c>
      <c r="G2566">
        <v>0.38</v>
      </c>
      <c r="H2566">
        <v>2.093721752</v>
      </c>
      <c r="I2566">
        <v>81</v>
      </c>
      <c r="J2566">
        <v>4</v>
      </c>
      <c r="K2566">
        <v>33</v>
      </c>
      <c r="L2566">
        <v>13</v>
      </c>
      <c r="M2566">
        <v>82</v>
      </c>
      <c r="N2566">
        <v>5.7</v>
      </c>
      <c r="O2566">
        <v>39.281834000000003</v>
      </c>
      <c r="P2566">
        <v>6712841</v>
      </c>
      <c r="Q2566">
        <v>3.9</v>
      </c>
      <c r="R2566">
        <v>3.9</v>
      </c>
      <c r="S2566">
        <v>0.56299999999999994</v>
      </c>
      <c r="T2566">
        <v>10.5</v>
      </c>
    </row>
    <row r="2567" spans="1:20" x14ac:dyDescent="0.3">
      <c r="A2567" t="s">
        <v>190</v>
      </c>
      <c r="B2567">
        <v>2003</v>
      </c>
      <c r="C2567" t="s">
        <v>21</v>
      </c>
      <c r="D2567">
        <v>65.2</v>
      </c>
      <c r="E2567">
        <v>182</v>
      </c>
      <c r="F2567">
        <v>11</v>
      </c>
      <c r="G2567">
        <v>0.36</v>
      </c>
      <c r="H2567">
        <v>13.257239970000001</v>
      </c>
      <c r="I2567">
        <v>58</v>
      </c>
      <c r="J2567">
        <v>2144</v>
      </c>
      <c r="K2567">
        <v>32.5</v>
      </c>
      <c r="L2567">
        <v>14</v>
      </c>
      <c r="M2567">
        <v>82</v>
      </c>
      <c r="N2567">
        <v>4.46</v>
      </c>
      <c r="O2567">
        <v>236.314438</v>
      </c>
      <c r="P2567">
        <v>6576877</v>
      </c>
      <c r="Q2567">
        <v>4</v>
      </c>
      <c r="R2567">
        <v>4</v>
      </c>
      <c r="S2567">
        <v>0.55300000000000005</v>
      </c>
      <c r="T2567">
        <v>10.1</v>
      </c>
    </row>
    <row r="2568" spans="1:20" x14ac:dyDescent="0.3">
      <c r="A2568" t="s">
        <v>190</v>
      </c>
      <c r="B2568">
        <v>2002</v>
      </c>
      <c r="C2568" t="s">
        <v>21</v>
      </c>
      <c r="D2568">
        <v>64.3</v>
      </c>
      <c r="E2568">
        <v>193</v>
      </c>
      <c r="F2568">
        <v>12</v>
      </c>
      <c r="G2568">
        <v>0.6</v>
      </c>
      <c r="H2568">
        <v>10.681474850000001</v>
      </c>
      <c r="I2568">
        <v>39</v>
      </c>
      <c r="J2568">
        <v>927</v>
      </c>
      <c r="K2568">
        <v>32.1</v>
      </c>
      <c r="L2568">
        <v>15</v>
      </c>
      <c r="M2568">
        <v>84</v>
      </c>
      <c r="N2568">
        <v>4.4800000000000004</v>
      </c>
      <c r="O2568">
        <v>189.38785189999999</v>
      </c>
      <c r="P2568">
        <v>6447688</v>
      </c>
      <c r="Q2568">
        <v>4</v>
      </c>
      <c r="R2568">
        <v>4</v>
      </c>
      <c r="S2568">
        <v>0.54300000000000004</v>
      </c>
      <c r="T2568">
        <v>9.8000000000000007</v>
      </c>
    </row>
    <row r="2569" spans="1:20" x14ac:dyDescent="0.3">
      <c r="A2569" t="s">
        <v>190</v>
      </c>
      <c r="B2569">
        <v>2001</v>
      </c>
      <c r="C2569" t="s">
        <v>21</v>
      </c>
      <c r="D2569">
        <v>64</v>
      </c>
      <c r="E2569">
        <v>194</v>
      </c>
      <c r="F2569">
        <v>13</v>
      </c>
      <c r="G2569">
        <v>0.86</v>
      </c>
      <c r="H2569">
        <v>1.142003812</v>
      </c>
      <c r="I2569">
        <v>99</v>
      </c>
      <c r="J2569">
        <v>38</v>
      </c>
      <c r="K2569">
        <v>31.6</v>
      </c>
      <c r="L2569">
        <v>16</v>
      </c>
      <c r="M2569">
        <v>84</v>
      </c>
      <c r="N2569">
        <v>4.59</v>
      </c>
      <c r="O2569">
        <v>17.8159721</v>
      </c>
      <c r="P2569">
        <v>6327125</v>
      </c>
      <c r="Q2569">
        <v>4.0999999999999996</v>
      </c>
      <c r="R2569">
        <v>4.0999999999999996</v>
      </c>
      <c r="S2569">
        <v>0.53500000000000003</v>
      </c>
      <c r="T2569">
        <v>9.6999999999999993</v>
      </c>
    </row>
    <row r="2570" spans="1:20" x14ac:dyDescent="0.3">
      <c r="A2570" t="s">
        <v>190</v>
      </c>
      <c r="B2570">
        <v>2000</v>
      </c>
      <c r="C2570" t="s">
        <v>21</v>
      </c>
      <c r="D2570">
        <v>63.7</v>
      </c>
      <c r="E2570">
        <v>198</v>
      </c>
      <c r="F2570">
        <v>14</v>
      </c>
      <c r="G2570">
        <v>0.37</v>
      </c>
      <c r="H2570">
        <v>8.9430064920000003</v>
      </c>
      <c r="I2570">
        <v>99</v>
      </c>
      <c r="J2570">
        <v>192</v>
      </c>
      <c r="K2570">
        <v>31.3</v>
      </c>
      <c r="L2570">
        <v>17</v>
      </c>
      <c r="M2570">
        <v>86</v>
      </c>
      <c r="N2570">
        <v>4.6399999999999997</v>
      </c>
      <c r="O2570">
        <v>138.436633</v>
      </c>
      <c r="P2570">
        <v>621625</v>
      </c>
      <c r="Q2570">
        <v>4.2</v>
      </c>
      <c r="R2570">
        <v>4.0999999999999996</v>
      </c>
      <c r="S2570">
        <v>0.52900000000000003</v>
      </c>
      <c r="T2570">
        <v>9.6</v>
      </c>
    </row>
    <row r="2571" spans="1:20" x14ac:dyDescent="0.3">
      <c r="A2571" t="s">
        <v>191</v>
      </c>
      <c r="B2571">
        <v>2015</v>
      </c>
      <c r="C2571" t="s">
        <v>21</v>
      </c>
      <c r="D2571">
        <v>74.900000000000006</v>
      </c>
      <c r="E2571">
        <v>148</v>
      </c>
      <c r="F2571">
        <v>8</v>
      </c>
      <c r="G2571">
        <v>0.01</v>
      </c>
      <c r="H2571">
        <v>64.900000000000006</v>
      </c>
      <c r="I2571">
        <v>99</v>
      </c>
      <c r="J2571">
        <v>154</v>
      </c>
      <c r="K2571">
        <v>33.6</v>
      </c>
      <c r="L2571">
        <v>9</v>
      </c>
      <c r="M2571">
        <v>99</v>
      </c>
      <c r="N2571">
        <v>4.9000000000000004</v>
      </c>
      <c r="O2571">
        <v>5814.8631340000002</v>
      </c>
      <c r="P2571">
        <v>686576</v>
      </c>
      <c r="Q2571">
        <v>7.7</v>
      </c>
      <c r="R2571">
        <v>7.7</v>
      </c>
      <c r="S2571">
        <v>0.73799999999999999</v>
      </c>
      <c r="T2571">
        <v>13.6</v>
      </c>
    </row>
    <row r="2572" spans="1:20" x14ac:dyDescent="0.3">
      <c r="A2572" t="s">
        <v>191</v>
      </c>
      <c r="B2572">
        <v>2014</v>
      </c>
      <c r="C2572" t="s">
        <v>21</v>
      </c>
      <c r="D2572">
        <v>74.599999999999994</v>
      </c>
      <c r="E2572">
        <v>152</v>
      </c>
      <c r="F2572">
        <v>8</v>
      </c>
      <c r="G2572">
        <v>6.41</v>
      </c>
      <c r="H2572">
        <v>789.07729489999997</v>
      </c>
      <c r="I2572">
        <v>99</v>
      </c>
      <c r="J2572">
        <v>17</v>
      </c>
      <c r="K2572">
        <v>32.4</v>
      </c>
      <c r="L2572">
        <v>10</v>
      </c>
      <c r="M2572">
        <v>99</v>
      </c>
      <c r="N2572">
        <v>4.12</v>
      </c>
      <c r="O2572">
        <v>5941.8471</v>
      </c>
      <c r="P2572">
        <v>68416772</v>
      </c>
      <c r="Q2572">
        <v>7.8</v>
      </c>
      <c r="R2572">
        <v>7.8</v>
      </c>
      <c r="S2572">
        <v>0.73699999999999999</v>
      </c>
      <c r="T2572">
        <v>13.6</v>
      </c>
    </row>
    <row r="2573" spans="1:20" x14ac:dyDescent="0.3">
      <c r="A2573" t="s">
        <v>191</v>
      </c>
      <c r="B2573">
        <v>2013</v>
      </c>
      <c r="C2573" t="s">
        <v>21</v>
      </c>
      <c r="D2573">
        <v>74.5</v>
      </c>
      <c r="E2573">
        <v>153</v>
      </c>
      <c r="F2573">
        <v>9</v>
      </c>
      <c r="G2573">
        <v>6.5</v>
      </c>
      <c r="H2573">
        <v>788.68734029999996</v>
      </c>
      <c r="I2573">
        <v>99</v>
      </c>
      <c r="J2573">
        <v>2641</v>
      </c>
      <c r="K2573">
        <v>31.3</v>
      </c>
      <c r="L2573">
        <v>10</v>
      </c>
      <c r="M2573">
        <v>99</v>
      </c>
      <c r="N2573">
        <v>4</v>
      </c>
      <c r="O2573">
        <v>6171.262444</v>
      </c>
      <c r="P2573">
        <v>6814365</v>
      </c>
      <c r="Q2573">
        <v>7.9</v>
      </c>
      <c r="R2573">
        <v>7.9</v>
      </c>
      <c r="S2573">
        <v>0.73299999999999998</v>
      </c>
      <c r="T2573">
        <v>13.6</v>
      </c>
    </row>
    <row r="2574" spans="1:20" x14ac:dyDescent="0.3">
      <c r="A2574" t="s">
        <v>191</v>
      </c>
      <c r="B2574">
        <v>2012</v>
      </c>
      <c r="C2574" t="s">
        <v>21</v>
      </c>
      <c r="D2574">
        <v>74.3</v>
      </c>
      <c r="E2574">
        <v>154</v>
      </c>
      <c r="F2574">
        <v>9</v>
      </c>
      <c r="G2574">
        <v>6.56</v>
      </c>
      <c r="H2574">
        <v>801.05046549999997</v>
      </c>
      <c r="I2574">
        <v>98</v>
      </c>
      <c r="J2574">
        <v>5197</v>
      </c>
      <c r="K2574">
        <v>3.1</v>
      </c>
      <c r="L2574">
        <v>11</v>
      </c>
      <c r="M2574">
        <v>99</v>
      </c>
      <c r="N2574">
        <v>4.17</v>
      </c>
      <c r="O2574">
        <v>5859.9156220000004</v>
      </c>
      <c r="P2574">
        <v>67843979</v>
      </c>
      <c r="Q2574">
        <v>8</v>
      </c>
      <c r="R2574">
        <v>8.1</v>
      </c>
      <c r="S2574">
        <v>0.72899999999999998</v>
      </c>
      <c r="T2574">
        <v>13.7</v>
      </c>
    </row>
    <row r="2575" spans="1:20" x14ac:dyDescent="0.3">
      <c r="A2575" t="s">
        <v>191</v>
      </c>
      <c r="B2575">
        <v>2011</v>
      </c>
      <c r="C2575" t="s">
        <v>21</v>
      </c>
      <c r="D2575">
        <v>74.099999999999994</v>
      </c>
      <c r="E2575">
        <v>155</v>
      </c>
      <c r="F2575">
        <v>10</v>
      </c>
      <c r="G2575">
        <v>6.07</v>
      </c>
      <c r="H2575">
        <v>748.44510539999999</v>
      </c>
      <c r="I2575">
        <v>98</v>
      </c>
      <c r="J2575">
        <v>3156</v>
      </c>
      <c r="K2575">
        <v>29</v>
      </c>
      <c r="L2575">
        <v>11</v>
      </c>
      <c r="M2575">
        <v>99</v>
      </c>
      <c r="N2575">
        <v>4.12</v>
      </c>
      <c r="O2575">
        <v>5491.1599809999998</v>
      </c>
      <c r="P2575">
        <v>675313</v>
      </c>
      <c r="Q2575">
        <v>8.1</v>
      </c>
      <c r="R2575">
        <v>8.1999999999999993</v>
      </c>
      <c r="S2575">
        <v>0.72</v>
      </c>
      <c r="T2575">
        <v>13.3</v>
      </c>
    </row>
    <row r="2576" spans="1:20" x14ac:dyDescent="0.3">
      <c r="A2576" t="s">
        <v>191</v>
      </c>
      <c r="B2576">
        <v>2010</v>
      </c>
      <c r="C2576" t="s">
        <v>21</v>
      </c>
      <c r="D2576">
        <v>73.900000000000006</v>
      </c>
      <c r="E2576">
        <v>158</v>
      </c>
      <c r="F2576">
        <v>10</v>
      </c>
      <c r="G2576">
        <v>5.95</v>
      </c>
      <c r="H2576">
        <v>71.685091299999996</v>
      </c>
      <c r="I2576">
        <v>98</v>
      </c>
      <c r="J2576">
        <v>2583</v>
      </c>
      <c r="K2576">
        <v>27.9</v>
      </c>
      <c r="L2576">
        <v>12</v>
      </c>
      <c r="M2576">
        <v>99</v>
      </c>
      <c r="N2576">
        <v>3.81</v>
      </c>
      <c r="O2576">
        <v>575.32176000000004</v>
      </c>
      <c r="P2576">
        <v>672888</v>
      </c>
      <c r="Q2576">
        <v>8.1999999999999993</v>
      </c>
      <c r="R2576">
        <v>8.3000000000000007</v>
      </c>
      <c r="S2576">
        <v>0.71099999999999997</v>
      </c>
      <c r="T2576">
        <v>13.1</v>
      </c>
    </row>
    <row r="2577" spans="1:20" x14ac:dyDescent="0.3">
      <c r="A2577" t="s">
        <v>191</v>
      </c>
      <c r="B2577">
        <v>2009</v>
      </c>
      <c r="C2577" t="s">
        <v>21</v>
      </c>
      <c r="D2577">
        <v>73.7</v>
      </c>
      <c r="E2577">
        <v>16</v>
      </c>
      <c r="F2577">
        <v>11</v>
      </c>
      <c r="G2577">
        <v>5.88</v>
      </c>
      <c r="H2577">
        <v>547.21014109999999</v>
      </c>
      <c r="I2577">
        <v>98</v>
      </c>
      <c r="J2577">
        <v>6071</v>
      </c>
      <c r="K2577">
        <v>26.8</v>
      </c>
      <c r="L2577">
        <v>12</v>
      </c>
      <c r="M2577">
        <v>99</v>
      </c>
      <c r="N2577">
        <v>4.1100000000000003</v>
      </c>
      <c r="O2577">
        <v>4212.5492000000004</v>
      </c>
      <c r="P2577">
        <v>66881867</v>
      </c>
      <c r="Q2577">
        <v>8.3000000000000007</v>
      </c>
      <c r="R2577">
        <v>8.5</v>
      </c>
      <c r="S2577">
        <v>0.70599999999999996</v>
      </c>
      <c r="T2577">
        <v>13</v>
      </c>
    </row>
    <row r="2578" spans="1:20" x14ac:dyDescent="0.3">
      <c r="A2578" t="s">
        <v>191</v>
      </c>
      <c r="B2578">
        <v>2008</v>
      </c>
      <c r="C2578" t="s">
        <v>21</v>
      </c>
      <c r="D2578">
        <v>73.5</v>
      </c>
      <c r="E2578">
        <v>162</v>
      </c>
      <c r="F2578">
        <v>11</v>
      </c>
      <c r="G2578">
        <v>5.92</v>
      </c>
      <c r="H2578">
        <v>609.9511632</v>
      </c>
      <c r="I2578">
        <v>98</v>
      </c>
      <c r="J2578">
        <v>7790</v>
      </c>
      <c r="K2578">
        <v>25.7</v>
      </c>
      <c r="L2578">
        <v>13</v>
      </c>
      <c r="M2578">
        <v>99</v>
      </c>
      <c r="N2578">
        <v>3.92</v>
      </c>
      <c r="O2578">
        <v>4378.6874600000001</v>
      </c>
      <c r="P2578">
        <v>6654576</v>
      </c>
      <c r="Q2578">
        <v>8.5</v>
      </c>
      <c r="R2578">
        <v>8.6</v>
      </c>
      <c r="S2578">
        <v>0.7</v>
      </c>
      <c r="T2578">
        <v>12.9</v>
      </c>
    </row>
    <row r="2579" spans="1:20" x14ac:dyDescent="0.3">
      <c r="A2579" t="s">
        <v>191</v>
      </c>
      <c r="B2579">
        <v>2007</v>
      </c>
      <c r="C2579" t="s">
        <v>21</v>
      </c>
      <c r="D2579">
        <v>73.3</v>
      </c>
      <c r="E2579">
        <v>165</v>
      </c>
      <c r="F2579">
        <v>12</v>
      </c>
      <c r="G2579">
        <v>6.2</v>
      </c>
      <c r="H2579">
        <v>520.7639087</v>
      </c>
      <c r="I2579">
        <v>96</v>
      </c>
      <c r="J2579">
        <v>3893</v>
      </c>
      <c r="K2579">
        <v>24.6</v>
      </c>
      <c r="L2579">
        <v>14</v>
      </c>
      <c r="M2579">
        <v>98</v>
      </c>
      <c r="N2579">
        <v>3.56</v>
      </c>
      <c r="O2579">
        <v>3972.2647499999998</v>
      </c>
      <c r="P2579">
        <v>66195615</v>
      </c>
      <c r="Q2579">
        <v>8.6</v>
      </c>
      <c r="R2579">
        <v>8.8000000000000007</v>
      </c>
      <c r="S2579">
        <v>0.68700000000000006</v>
      </c>
      <c r="T2579">
        <v>12.3</v>
      </c>
    </row>
    <row r="2580" spans="1:20" x14ac:dyDescent="0.3">
      <c r="A2580" t="s">
        <v>191</v>
      </c>
      <c r="B2580">
        <v>2006</v>
      </c>
      <c r="C2580" t="s">
        <v>21</v>
      </c>
      <c r="D2580">
        <v>73</v>
      </c>
      <c r="E2580">
        <v>168</v>
      </c>
      <c r="F2580">
        <v>13</v>
      </c>
      <c r="G2580">
        <v>6.18</v>
      </c>
      <c r="H2580">
        <v>433.9210918</v>
      </c>
      <c r="I2580">
        <v>96</v>
      </c>
      <c r="J2580">
        <v>3588</v>
      </c>
      <c r="K2580">
        <v>23.6</v>
      </c>
      <c r="L2580">
        <v>15</v>
      </c>
      <c r="M2580">
        <v>98</v>
      </c>
      <c r="N2580">
        <v>3.49</v>
      </c>
      <c r="O2580">
        <v>3368.9525760000001</v>
      </c>
      <c r="P2580">
        <v>65824164</v>
      </c>
      <c r="Q2580">
        <v>8.6999999999999993</v>
      </c>
      <c r="R2580">
        <v>8.9</v>
      </c>
      <c r="S2580">
        <v>0.68600000000000005</v>
      </c>
      <c r="T2580">
        <v>12.4</v>
      </c>
    </row>
    <row r="2581" spans="1:20" x14ac:dyDescent="0.3">
      <c r="A2581" t="s">
        <v>191</v>
      </c>
      <c r="B2581">
        <v>2005</v>
      </c>
      <c r="C2581" t="s">
        <v>21</v>
      </c>
      <c r="D2581">
        <v>72.5</v>
      </c>
      <c r="E2581">
        <v>177</v>
      </c>
      <c r="F2581">
        <v>13</v>
      </c>
      <c r="G2581">
        <v>6.26</v>
      </c>
      <c r="H2581">
        <v>321.19530049999997</v>
      </c>
      <c r="I2581">
        <v>96</v>
      </c>
      <c r="J2581">
        <v>3526</v>
      </c>
      <c r="K2581">
        <v>22.6</v>
      </c>
      <c r="L2581">
        <v>15</v>
      </c>
      <c r="M2581">
        <v>98</v>
      </c>
      <c r="N2581">
        <v>3.55</v>
      </c>
      <c r="O2581">
        <v>2893.6513559999999</v>
      </c>
      <c r="P2581">
        <v>6542547</v>
      </c>
      <c r="Q2581">
        <v>8.9</v>
      </c>
      <c r="R2581">
        <v>9.1</v>
      </c>
      <c r="S2581">
        <v>0.68200000000000005</v>
      </c>
      <c r="T2581">
        <v>12</v>
      </c>
    </row>
    <row r="2582" spans="1:20" x14ac:dyDescent="0.3">
      <c r="A2582" t="s">
        <v>191</v>
      </c>
      <c r="B2582">
        <v>2004</v>
      </c>
      <c r="C2582" t="s">
        <v>21</v>
      </c>
      <c r="D2582">
        <v>71.599999999999994</v>
      </c>
      <c r="E2582">
        <v>189</v>
      </c>
      <c r="F2582">
        <v>14</v>
      </c>
      <c r="G2582">
        <v>6.17</v>
      </c>
      <c r="H2582">
        <v>301.35977910000003</v>
      </c>
      <c r="I2582">
        <v>96</v>
      </c>
      <c r="J2582">
        <v>4165</v>
      </c>
      <c r="K2582">
        <v>21.7</v>
      </c>
      <c r="L2582">
        <v>16</v>
      </c>
      <c r="M2582">
        <v>98</v>
      </c>
      <c r="N2582">
        <v>3.51</v>
      </c>
      <c r="O2582">
        <v>2659.8391799999999</v>
      </c>
      <c r="P2582">
        <v>652231</v>
      </c>
      <c r="Q2582">
        <v>9</v>
      </c>
      <c r="R2582">
        <v>9.1999999999999993</v>
      </c>
      <c r="S2582">
        <v>0.67400000000000004</v>
      </c>
      <c r="T2582">
        <v>11.9</v>
      </c>
    </row>
    <row r="2583" spans="1:20" x14ac:dyDescent="0.3">
      <c r="A2583" t="s">
        <v>191</v>
      </c>
      <c r="B2583">
        <v>2003</v>
      </c>
      <c r="C2583" t="s">
        <v>21</v>
      </c>
      <c r="D2583">
        <v>71.7</v>
      </c>
      <c r="E2583">
        <v>189</v>
      </c>
      <c r="F2583">
        <v>15</v>
      </c>
      <c r="G2583">
        <v>6.14</v>
      </c>
      <c r="H2583">
        <v>282.83646119999997</v>
      </c>
      <c r="I2583">
        <v>96</v>
      </c>
      <c r="J2583">
        <v>4519</v>
      </c>
      <c r="K2583">
        <v>2.9</v>
      </c>
      <c r="L2583">
        <v>18</v>
      </c>
      <c r="M2583">
        <v>98</v>
      </c>
      <c r="N2583">
        <v>3.58</v>
      </c>
      <c r="O2583">
        <v>2358.9362900000001</v>
      </c>
      <c r="P2583">
        <v>64554952</v>
      </c>
      <c r="Q2583">
        <v>9.1</v>
      </c>
      <c r="R2583">
        <v>9.3000000000000007</v>
      </c>
      <c r="S2583">
        <v>0.66600000000000004</v>
      </c>
      <c r="T2583">
        <v>11.8</v>
      </c>
    </row>
    <row r="2584" spans="1:20" x14ac:dyDescent="0.3">
      <c r="A2584" t="s">
        <v>191</v>
      </c>
      <c r="B2584">
        <v>2002</v>
      </c>
      <c r="C2584" t="s">
        <v>21</v>
      </c>
      <c r="D2584">
        <v>71.400000000000006</v>
      </c>
      <c r="E2584">
        <v>192</v>
      </c>
      <c r="F2584">
        <v>16</v>
      </c>
      <c r="G2584">
        <v>5.93</v>
      </c>
      <c r="H2584">
        <v>27.638103040000001</v>
      </c>
      <c r="I2584">
        <v>95</v>
      </c>
      <c r="J2584">
        <v>10315</v>
      </c>
      <c r="K2584">
        <v>2.2000000000000002</v>
      </c>
      <c r="L2584">
        <v>19</v>
      </c>
      <c r="M2584">
        <v>97</v>
      </c>
      <c r="N2584">
        <v>3.7</v>
      </c>
      <c r="O2584">
        <v>296.54617000000002</v>
      </c>
      <c r="P2584">
        <v>6473164</v>
      </c>
      <c r="Q2584">
        <v>9.1999999999999993</v>
      </c>
      <c r="R2584">
        <v>9.5</v>
      </c>
      <c r="S2584">
        <v>0.65700000000000003</v>
      </c>
      <c r="T2584">
        <v>11.5</v>
      </c>
    </row>
    <row r="2585" spans="1:20" x14ac:dyDescent="0.3">
      <c r="A2585" t="s">
        <v>191</v>
      </c>
      <c r="B2585">
        <v>2001</v>
      </c>
      <c r="C2585" t="s">
        <v>21</v>
      </c>
      <c r="D2585">
        <v>71.2</v>
      </c>
      <c r="E2585">
        <v>194</v>
      </c>
      <c r="F2585">
        <v>17</v>
      </c>
      <c r="G2585">
        <v>5.92</v>
      </c>
      <c r="H2585">
        <v>176.0625201</v>
      </c>
      <c r="I2585">
        <v>95</v>
      </c>
      <c r="J2585">
        <v>7319</v>
      </c>
      <c r="K2585">
        <v>19.399999999999999</v>
      </c>
      <c r="L2585">
        <v>20</v>
      </c>
      <c r="M2585">
        <v>97</v>
      </c>
      <c r="N2585">
        <v>3.32</v>
      </c>
      <c r="O2585">
        <v>1893.1453770000001</v>
      </c>
      <c r="P2585">
        <v>63543322</v>
      </c>
      <c r="Q2585">
        <v>9.3000000000000007</v>
      </c>
      <c r="R2585">
        <v>9.6</v>
      </c>
      <c r="S2585">
        <v>0.64900000000000002</v>
      </c>
      <c r="T2585">
        <v>11.2</v>
      </c>
    </row>
    <row r="2586" spans="1:20" x14ac:dyDescent="0.3">
      <c r="A2586" t="s">
        <v>191</v>
      </c>
      <c r="B2586">
        <v>2000</v>
      </c>
      <c r="C2586" t="s">
        <v>21</v>
      </c>
      <c r="D2586">
        <v>71.099999999999994</v>
      </c>
      <c r="E2586">
        <v>194</v>
      </c>
      <c r="F2586">
        <v>18</v>
      </c>
      <c r="G2586">
        <v>5.88</v>
      </c>
      <c r="H2586">
        <v>0.27564825999999998</v>
      </c>
      <c r="I2586">
        <v>95</v>
      </c>
      <c r="J2586">
        <v>4074</v>
      </c>
      <c r="K2586">
        <v>18.7</v>
      </c>
      <c r="L2586">
        <v>21</v>
      </c>
      <c r="M2586">
        <v>97</v>
      </c>
      <c r="N2586">
        <v>3.4</v>
      </c>
      <c r="O2586">
        <v>27.564826</v>
      </c>
      <c r="P2586">
        <v>6295821</v>
      </c>
      <c r="Q2586">
        <v>9.4</v>
      </c>
      <c r="R2586">
        <v>9.6999999999999993</v>
      </c>
      <c r="S2586">
        <v>0.64</v>
      </c>
      <c r="T2586">
        <v>10.9</v>
      </c>
    </row>
    <row r="2587" spans="1:20" x14ac:dyDescent="0.3">
      <c r="A2587" t="s">
        <v>192</v>
      </c>
      <c r="B2587">
        <v>2015</v>
      </c>
      <c r="C2587" t="s">
        <v>21</v>
      </c>
      <c r="D2587">
        <v>75.7</v>
      </c>
      <c r="E2587">
        <v>12</v>
      </c>
      <c r="F2587">
        <v>3</v>
      </c>
      <c r="G2587">
        <v>0.01</v>
      </c>
      <c r="H2587">
        <v>64.900000000000006</v>
      </c>
      <c r="I2587">
        <v>92</v>
      </c>
      <c r="J2587">
        <v>1</v>
      </c>
      <c r="K2587">
        <v>6.3</v>
      </c>
      <c r="L2587">
        <v>4</v>
      </c>
      <c r="M2587">
        <v>92</v>
      </c>
      <c r="N2587">
        <v>4.9000000000000004</v>
      </c>
      <c r="O2587">
        <v>1766.9475950000001</v>
      </c>
      <c r="P2587">
        <v>444</v>
      </c>
      <c r="Q2587">
        <v>2.1</v>
      </c>
      <c r="R2587">
        <v>2.1</v>
      </c>
      <c r="S2587">
        <v>0.746</v>
      </c>
      <c r="T2587">
        <v>12.9</v>
      </c>
    </row>
    <row r="2588" spans="1:20" x14ac:dyDescent="0.3">
      <c r="A2588" t="s">
        <v>192</v>
      </c>
      <c r="B2588">
        <v>2014</v>
      </c>
      <c r="C2588" t="s">
        <v>21</v>
      </c>
      <c r="D2588">
        <v>75.5</v>
      </c>
      <c r="E2588">
        <v>12</v>
      </c>
      <c r="F2588">
        <v>3</v>
      </c>
      <c r="G2588">
        <v>1.1299999999999999</v>
      </c>
      <c r="H2588">
        <v>64.900000000000006</v>
      </c>
      <c r="I2588">
        <v>97</v>
      </c>
      <c r="J2588">
        <v>116</v>
      </c>
      <c r="K2588">
        <v>59.7</v>
      </c>
      <c r="L2588">
        <v>4</v>
      </c>
      <c r="M2588">
        <v>96</v>
      </c>
      <c r="N2588">
        <v>6.48</v>
      </c>
      <c r="O2588">
        <v>1766.9475950000001</v>
      </c>
      <c r="P2588">
        <v>444</v>
      </c>
      <c r="Q2588">
        <v>2.2000000000000002</v>
      </c>
      <c r="R2588">
        <v>2.2000000000000002</v>
      </c>
      <c r="S2588">
        <v>0.74299999999999999</v>
      </c>
      <c r="T2588">
        <v>12.9</v>
      </c>
    </row>
    <row r="2589" spans="1:20" x14ac:dyDescent="0.3">
      <c r="A2589" t="s">
        <v>192</v>
      </c>
      <c r="B2589">
        <v>2013</v>
      </c>
      <c r="C2589" t="s">
        <v>21</v>
      </c>
      <c r="D2589">
        <v>75.3</v>
      </c>
      <c r="E2589">
        <v>14</v>
      </c>
      <c r="F2589">
        <v>3</v>
      </c>
      <c r="G2589">
        <v>1.03</v>
      </c>
      <c r="H2589">
        <v>64.900000000000006</v>
      </c>
      <c r="I2589">
        <v>97</v>
      </c>
      <c r="J2589">
        <v>4</v>
      </c>
      <c r="K2589">
        <v>59.1</v>
      </c>
      <c r="L2589">
        <v>4</v>
      </c>
      <c r="M2589">
        <v>98</v>
      </c>
      <c r="N2589">
        <v>6.7</v>
      </c>
      <c r="O2589">
        <v>1766.9475950000001</v>
      </c>
      <c r="P2589">
        <v>444</v>
      </c>
      <c r="Q2589">
        <v>2.2000000000000002</v>
      </c>
      <c r="R2589">
        <v>2.2000000000000002</v>
      </c>
      <c r="S2589">
        <v>0.74099999999999999</v>
      </c>
      <c r="T2589">
        <v>12.9</v>
      </c>
    </row>
    <row r="2590" spans="1:20" x14ac:dyDescent="0.3">
      <c r="A2590" t="s">
        <v>192</v>
      </c>
      <c r="B2590">
        <v>2012</v>
      </c>
      <c r="C2590" t="s">
        <v>21</v>
      </c>
      <c r="D2590">
        <v>75.099999999999994</v>
      </c>
      <c r="E2590">
        <v>15</v>
      </c>
      <c r="F2590">
        <v>3</v>
      </c>
      <c r="G2590">
        <v>1.23</v>
      </c>
      <c r="H2590">
        <v>64.900000000000006</v>
      </c>
      <c r="I2590">
        <v>98</v>
      </c>
      <c r="J2590">
        <v>7</v>
      </c>
      <c r="K2590">
        <v>58.5</v>
      </c>
      <c r="L2590">
        <v>4</v>
      </c>
      <c r="M2590">
        <v>97</v>
      </c>
      <c r="N2590">
        <v>6.76</v>
      </c>
      <c r="O2590">
        <v>1766.9475950000001</v>
      </c>
      <c r="P2590">
        <v>444</v>
      </c>
      <c r="Q2590">
        <v>2.2000000000000002</v>
      </c>
      <c r="R2590">
        <v>2.2000000000000002</v>
      </c>
      <c r="S2590">
        <v>0.73899999999999999</v>
      </c>
      <c r="T2590">
        <v>12.9</v>
      </c>
    </row>
    <row r="2591" spans="1:20" x14ac:dyDescent="0.3">
      <c r="A2591" t="s">
        <v>192</v>
      </c>
      <c r="B2591">
        <v>2011</v>
      </c>
      <c r="C2591" t="s">
        <v>21</v>
      </c>
      <c r="D2591">
        <v>74.900000000000006</v>
      </c>
      <c r="E2591">
        <v>17</v>
      </c>
      <c r="F2591">
        <v>3</v>
      </c>
      <c r="G2591">
        <v>1.1599999999999999</v>
      </c>
      <c r="H2591">
        <v>64.900000000000006</v>
      </c>
      <c r="I2591">
        <v>96</v>
      </c>
      <c r="J2591">
        <v>701</v>
      </c>
      <c r="K2591">
        <v>57.9</v>
      </c>
      <c r="L2591">
        <v>4</v>
      </c>
      <c r="M2591">
        <v>97</v>
      </c>
      <c r="N2591">
        <v>6.61</v>
      </c>
      <c r="O2591">
        <v>1766.9475950000001</v>
      </c>
      <c r="P2591">
        <v>444</v>
      </c>
      <c r="Q2591">
        <v>2.2000000000000002</v>
      </c>
      <c r="R2591">
        <v>2.2999999999999998</v>
      </c>
      <c r="S2591">
        <v>0.73499999999999999</v>
      </c>
      <c r="T2591">
        <v>12.9</v>
      </c>
    </row>
    <row r="2592" spans="1:20" x14ac:dyDescent="0.3">
      <c r="A2592" t="s">
        <v>192</v>
      </c>
      <c r="B2592">
        <v>2010</v>
      </c>
      <c r="C2592" t="s">
        <v>21</v>
      </c>
      <c r="D2592">
        <v>74.7</v>
      </c>
      <c r="E2592">
        <v>18</v>
      </c>
      <c r="F2592">
        <v>3</v>
      </c>
      <c r="G2592">
        <v>1.47</v>
      </c>
      <c r="H2592">
        <v>64.900000000000006</v>
      </c>
      <c r="I2592">
        <v>9</v>
      </c>
      <c r="J2592">
        <v>217</v>
      </c>
      <c r="K2592">
        <v>57.4</v>
      </c>
      <c r="L2592">
        <v>4</v>
      </c>
      <c r="M2592">
        <v>95</v>
      </c>
      <c r="N2592">
        <v>6.83</v>
      </c>
      <c r="O2592">
        <v>1766.9475950000001</v>
      </c>
      <c r="P2592">
        <v>444</v>
      </c>
      <c r="Q2592">
        <v>2.2999999999999998</v>
      </c>
      <c r="R2592">
        <v>2.2999999999999998</v>
      </c>
      <c r="S2592">
        <v>0.73199999999999998</v>
      </c>
      <c r="T2592">
        <v>13</v>
      </c>
    </row>
    <row r="2593" spans="1:20" x14ac:dyDescent="0.3">
      <c r="A2593" t="s">
        <v>192</v>
      </c>
      <c r="B2593">
        <v>2009</v>
      </c>
      <c r="C2593" t="s">
        <v>21</v>
      </c>
      <c r="D2593">
        <v>74.400000000000006</v>
      </c>
      <c r="E2593">
        <v>111</v>
      </c>
      <c r="F2593">
        <v>3</v>
      </c>
      <c r="G2593">
        <v>1.77</v>
      </c>
      <c r="H2593">
        <v>64.900000000000006</v>
      </c>
      <c r="I2593">
        <v>95</v>
      </c>
      <c r="J2593">
        <v>5</v>
      </c>
      <c r="K2593">
        <v>56.9</v>
      </c>
      <c r="L2593">
        <v>4</v>
      </c>
      <c r="M2593">
        <v>96</v>
      </c>
      <c r="N2593">
        <v>6.74</v>
      </c>
      <c r="O2593">
        <v>1766.9475950000001</v>
      </c>
      <c r="P2593">
        <v>444</v>
      </c>
      <c r="Q2593">
        <v>2.2999999999999998</v>
      </c>
      <c r="R2593">
        <v>2.4</v>
      </c>
      <c r="S2593">
        <v>0.73</v>
      </c>
      <c r="T2593">
        <v>13</v>
      </c>
    </row>
    <row r="2594" spans="1:20" x14ac:dyDescent="0.3">
      <c r="A2594" t="s">
        <v>192</v>
      </c>
      <c r="B2594">
        <v>2008</v>
      </c>
      <c r="C2594" t="s">
        <v>21</v>
      </c>
      <c r="D2594">
        <v>74.2</v>
      </c>
      <c r="E2594">
        <v>111</v>
      </c>
      <c r="F2594">
        <v>3</v>
      </c>
      <c r="G2594">
        <v>1.72</v>
      </c>
      <c r="H2594">
        <v>64.900000000000006</v>
      </c>
      <c r="I2594">
        <v>97</v>
      </c>
      <c r="J2594">
        <v>27</v>
      </c>
      <c r="K2594">
        <v>56.4</v>
      </c>
      <c r="L2594">
        <v>4</v>
      </c>
      <c r="M2594">
        <v>96</v>
      </c>
      <c r="N2594">
        <v>6.85</v>
      </c>
      <c r="O2594">
        <v>1766.9475950000001</v>
      </c>
      <c r="P2594">
        <v>444</v>
      </c>
      <c r="Q2594">
        <v>2.4</v>
      </c>
      <c r="R2594">
        <v>2.4</v>
      </c>
      <c r="S2594">
        <v>0.71399999999999997</v>
      </c>
      <c r="T2594">
        <v>12.2</v>
      </c>
    </row>
    <row r="2595" spans="1:20" x14ac:dyDescent="0.3">
      <c r="A2595" t="s">
        <v>192</v>
      </c>
      <c r="B2595">
        <v>2007</v>
      </c>
      <c r="C2595" t="s">
        <v>21</v>
      </c>
      <c r="D2595">
        <v>73.5</v>
      </c>
      <c r="E2595">
        <v>12</v>
      </c>
      <c r="F2595">
        <v>3</v>
      </c>
      <c r="G2595">
        <v>1.75</v>
      </c>
      <c r="H2595">
        <v>64.900000000000006</v>
      </c>
      <c r="I2595">
        <v>96</v>
      </c>
      <c r="J2595">
        <v>1</v>
      </c>
      <c r="K2595">
        <v>55.9</v>
      </c>
      <c r="L2595">
        <v>4</v>
      </c>
      <c r="M2595">
        <v>96</v>
      </c>
      <c r="N2595">
        <v>6.9</v>
      </c>
      <c r="O2595">
        <v>1766.9475950000001</v>
      </c>
      <c r="P2595">
        <v>444</v>
      </c>
      <c r="Q2595">
        <v>2.4</v>
      </c>
      <c r="R2595">
        <v>2.5</v>
      </c>
      <c r="S2595">
        <v>0.70899999999999996</v>
      </c>
      <c r="T2595">
        <v>12.2</v>
      </c>
    </row>
    <row r="2596" spans="1:20" x14ac:dyDescent="0.3">
      <c r="A2596" t="s">
        <v>192</v>
      </c>
      <c r="B2596">
        <v>2006</v>
      </c>
      <c r="C2596" t="s">
        <v>21</v>
      </c>
      <c r="D2596">
        <v>73.7</v>
      </c>
      <c r="E2596">
        <v>122</v>
      </c>
      <c r="F2596">
        <v>3</v>
      </c>
      <c r="G2596">
        <v>1.74</v>
      </c>
      <c r="H2596">
        <v>64.900000000000006</v>
      </c>
      <c r="I2596">
        <v>89</v>
      </c>
      <c r="J2596">
        <v>3</v>
      </c>
      <c r="K2596">
        <v>55.4</v>
      </c>
      <c r="L2596">
        <v>4</v>
      </c>
      <c r="M2596">
        <v>92</v>
      </c>
      <c r="N2596">
        <v>7.61</v>
      </c>
      <c r="O2596">
        <v>1766.9475950000001</v>
      </c>
      <c r="P2596">
        <v>444</v>
      </c>
      <c r="Q2596">
        <v>2.5</v>
      </c>
      <c r="R2596">
        <v>2.5</v>
      </c>
      <c r="S2596">
        <v>0.70299999999999996</v>
      </c>
      <c r="T2596">
        <v>12.1</v>
      </c>
    </row>
    <row r="2597" spans="1:20" x14ac:dyDescent="0.3">
      <c r="A2597" t="s">
        <v>192</v>
      </c>
      <c r="B2597">
        <v>2005</v>
      </c>
      <c r="C2597" t="s">
        <v>21</v>
      </c>
      <c r="D2597">
        <v>73.599999999999994</v>
      </c>
      <c r="E2597">
        <v>12</v>
      </c>
      <c r="F2597">
        <v>3</v>
      </c>
      <c r="G2597">
        <v>1.75</v>
      </c>
      <c r="H2597">
        <v>64.900000000000006</v>
      </c>
      <c r="I2597">
        <v>53</v>
      </c>
      <c r="J2597">
        <v>5</v>
      </c>
      <c r="K2597">
        <v>54.9</v>
      </c>
      <c r="L2597">
        <v>4</v>
      </c>
      <c r="M2597">
        <v>98</v>
      </c>
      <c r="N2597">
        <v>7.95</v>
      </c>
      <c r="O2597">
        <v>1766.9475950000001</v>
      </c>
      <c r="P2597">
        <v>444</v>
      </c>
      <c r="Q2597">
        <v>2.5</v>
      </c>
      <c r="R2597">
        <v>2.6</v>
      </c>
      <c r="S2597">
        <v>0.67700000000000005</v>
      </c>
      <c r="T2597">
        <v>11.9</v>
      </c>
    </row>
    <row r="2598" spans="1:20" x14ac:dyDescent="0.3">
      <c r="A2598" t="s">
        <v>192</v>
      </c>
      <c r="B2598">
        <v>2004</v>
      </c>
      <c r="C2598" t="s">
        <v>21</v>
      </c>
      <c r="D2598">
        <v>73.5</v>
      </c>
      <c r="E2598">
        <v>12</v>
      </c>
      <c r="F2598">
        <v>3</v>
      </c>
      <c r="G2598">
        <v>2.0699999999999998</v>
      </c>
      <c r="H2598">
        <v>64.900000000000006</v>
      </c>
      <c r="I2598">
        <v>99</v>
      </c>
      <c r="J2598">
        <v>9</v>
      </c>
      <c r="K2598">
        <v>54.5</v>
      </c>
      <c r="L2598">
        <v>4</v>
      </c>
      <c r="M2598">
        <v>95</v>
      </c>
      <c r="N2598">
        <v>8.64</v>
      </c>
      <c r="O2598">
        <v>1766.9475950000001</v>
      </c>
      <c r="P2598">
        <v>444</v>
      </c>
      <c r="Q2598">
        <v>2.6</v>
      </c>
      <c r="R2598">
        <v>2.6</v>
      </c>
      <c r="S2598">
        <v>0.67700000000000005</v>
      </c>
      <c r="T2598">
        <v>11.9</v>
      </c>
    </row>
    <row r="2599" spans="1:20" x14ac:dyDescent="0.3">
      <c r="A2599" t="s">
        <v>192</v>
      </c>
      <c r="B2599">
        <v>2003</v>
      </c>
      <c r="C2599" t="s">
        <v>21</v>
      </c>
      <c r="D2599">
        <v>73.2</v>
      </c>
      <c r="E2599">
        <v>126</v>
      </c>
      <c r="F2599">
        <v>3</v>
      </c>
      <c r="G2599">
        <v>2.4</v>
      </c>
      <c r="H2599">
        <v>64.900000000000006</v>
      </c>
      <c r="I2599">
        <v>99</v>
      </c>
      <c r="J2599">
        <v>18</v>
      </c>
      <c r="K2599">
        <v>54.1</v>
      </c>
      <c r="L2599">
        <v>4</v>
      </c>
      <c r="M2599">
        <v>96</v>
      </c>
      <c r="N2599">
        <v>9.17</v>
      </c>
      <c r="O2599">
        <v>1766.9475950000001</v>
      </c>
      <c r="P2599">
        <v>444</v>
      </c>
      <c r="Q2599">
        <v>2.7</v>
      </c>
      <c r="R2599">
        <v>2.7</v>
      </c>
      <c r="S2599">
        <v>0.67700000000000005</v>
      </c>
      <c r="T2599">
        <v>11.9</v>
      </c>
    </row>
    <row r="2600" spans="1:20" x14ac:dyDescent="0.3">
      <c r="A2600" t="s">
        <v>192</v>
      </c>
      <c r="B2600">
        <v>2002</v>
      </c>
      <c r="C2600" t="s">
        <v>21</v>
      </c>
      <c r="D2600">
        <v>72.8</v>
      </c>
      <c r="E2600">
        <v>128</v>
      </c>
      <c r="F2600">
        <v>3</v>
      </c>
      <c r="G2600">
        <v>2.5299999999999998</v>
      </c>
      <c r="H2600">
        <v>64.900000000000006</v>
      </c>
      <c r="I2600">
        <v>99</v>
      </c>
      <c r="J2600">
        <v>19</v>
      </c>
      <c r="K2600">
        <v>53.6</v>
      </c>
      <c r="L2600">
        <v>4</v>
      </c>
      <c r="M2600">
        <v>97</v>
      </c>
      <c r="N2600">
        <v>9.1</v>
      </c>
      <c r="O2600">
        <v>1766.9475950000001</v>
      </c>
      <c r="P2600">
        <v>444</v>
      </c>
      <c r="Q2600">
        <v>2.7</v>
      </c>
      <c r="R2600">
        <v>2.7</v>
      </c>
      <c r="S2600">
        <v>0.67700000000000005</v>
      </c>
      <c r="T2600">
        <v>11.9</v>
      </c>
    </row>
    <row r="2601" spans="1:20" x14ac:dyDescent="0.3">
      <c r="A2601" t="s">
        <v>192</v>
      </c>
      <c r="B2601">
        <v>2001</v>
      </c>
      <c r="C2601" t="s">
        <v>21</v>
      </c>
      <c r="D2601">
        <v>73.099999999999994</v>
      </c>
      <c r="E2601">
        <v>126</v>
      </c>
      <c r="F2601">
        <v>3</v>
      </c>
      <c r="G2601">
        <v>3.27</v>
      </c>
      <c r="H2601">
        <v>64.900000000000006</v>
      </c>
      <c r="I2601">
        <v>99</v>
      </c>
      <c r="J2601">
        <v>27</v>
      </c>
      <c r="K2601">
        <v>53.2</v>
      </c>
      <c r="L2601">
        <v>4</v>
      </c>
      <c r="M2601">
        <v>91</v>
      </c>
      <c r="N2601">
        <v>8.18</v>
      </c>
      <c r="O2601">
        <v>1766.9475950000001</v>
      </c>
      <c r="P2601">
        <v>444</v>
      </c>
      <c r="Q2601">
        <v>2.8</v>
      </c>
      <c r="R2601">
        <v>2.8</v>
      </c>
      <c r="S2601">
        <v>0.67700000000000005</v>
      </c>
      <c r="T2601">
        <v>11.8</v>
      </c>
    </row>
    <row r="2602" spans="1:20" x14ac:dyDescent="0.3">
      <c r="A2602" t="s">
        <v>192</v>
      </c>
      <c r="B2602">
        <v>2000</v>
      </c>
      <c r="C2602" t="s">
        <v>21</v>
      </c>
      <c r="D2602">
        <v>72.599999999999994</v>
      </c>
      <c r="E2602">
        <v>125</v>
      </c>
      <c r="F2602">
        <v>3</v>
      </c>
      <c r="G2602">
        <v>2.86</v>
      </c>
      <c r="H2602">
        <v>64.900000000000006</v>
      </c>
      <c r="I2602">
        <v>99</v>
      </c>
      <c r="J2602">
        <v>36</v>
      </c>
      <c r="K2602">
        <v>52.7</v>
      </c>
      <c r="L2602">
        <v>4</v>
      </c>
      <c r="M2602">
        <v>96</v>
      </c>
      <c r="N2602">
        <v>8.52</v>
      </c>
      <c r="O2602">
        <v>1766.9475950000001</v>
      </c>
      <c r="P2602">
        <v>444</v>
      </c>
      <c r="Q2602">
        <v>2.8</v>
      </c>
      <c r="R2602">
        <v>2.8</v>
      </c>
      <c r="S2602">
        <v>0.67700000000000005</v>
      </c>
      <c r="T2602">
        <v>11.7</v>
      </c>
    </row>
    <row r="2603" spans="1:20" x14ac:dyDescent="0.3">
      <c r="A2603" t="s">
        <v>193</v>
      </c>
      <c r="B2603">
        <v>2015</v>
      </c>
      <c r="C2603" t="s">
        <v>21</v>
      </c>
      <c r="D2603">
        <v>68.3</v>
      </c>
      <c r="E2603">
        <v>152</v>
      </c>
      <c r="F2603">
        <v>2</v>
      </c>
      <c r="G2603">
        <v>0.01</v>
      </c>
      <c r="H2603">
        <v>64.900000000000006</v>
      </c>
      <c r="I2603">
        <v>76</v>
      </c>
      <c r="J2603">
        <v>43</v>
      </c>
      <c r="K2603">
        <v>17.399999999999999</v>
      </c>
      <c r="L2603">
        <v>2</v>
      </c>
      <c r="M2603">
        <v>75</v>
      </c>
      <c r="N2603">
        <v>4.9000000000000004</v>
      </c>
      <c r="O2603">
        <v>1161.76935</v>
      </c>
      <c r="P2603">
        <v>124977</v>
      </c>
      <c r="Q2603">
        <v>1.9</v>
      </c>
      <c r="R2603">
        <v>11.1</v>
      </c>
      <c r="S2603">
        <v>0.60299999999999998</v>
      </c>
      <c r="T2603">
        <v>12.5</v>
      </c>
    </row>
    <row r="2604" spans="1:20" x14ac:dyDescent="0.3">
      <c r="A2604" t="s">
        <v>193</v>
      </c>
      <c r="B2604">
        <v>2014</v>
      </c>
      <c r="C2604" t="s">
        <v>21</v>
      </c>
      <c r="D2604">
        <v>68</v>
      </c>
      <c r="E2604">
        <v>155</v>
      </c>
      <c r="F2604">
        <v>2</v>
      </c>
      <c r="G2604">
        <v>0.01</v>
      </c>
      <c r="H2604">
        <v>28.145785029999999</v>
      </c>
      <c r="I2604">
        <v>77</v>
      </c>
      <c r="J2604">
        <v>47</v>
      </c>
      <c r="K2604">
        <v>17</v>
      </c>
      <c r="L2604">
        <v>2</v>
      </c>
      <c r="M2604">
        <v>76</v>
      </c>
      <c r="N2604">
        <v>1.48</v>
      </c>
      <c r="O2604">
        <v>1153.5157799999999</v>
      </c>
      <c r="P2604">
        <v>1212814</v>
      </c>
      <c r="Q2604">
        <v>1.9</v>
      </c>
      <c r="R2604">
        <v>11.1</v>
      </c>
      <c r="S2604">
        <v>0.61199999999999999</v>
      </c>
      <c r="T2604">
        <v>12.5</v>
      </c>
    </row>
    <row r="2605" spans="1:20" x14ac:dyDescent="0.3">
      <c r="A2605" t="s">
        <v>193</v>
      </c>
      <c r="B2605">
        <v>2013</v>
      </c>
      <c r="C2605" t="s">
        <v>21</v>
      </c>
      <c r="D2605">
        <v>67.7</v>
      </c>
      <c r="E2605">
        <v>158</v>
      </c>
      <c r="F2605">
        <v>2</v>
      </c>
      <c r="G2605">
        <v>0.01</v>
      </c>
      <c r="H2605">
        <v>3.3798748440000002</v>
      </c>
      <c r="I2605">
        <v>82</v>
      </c>
      <c r="J2605">
        <v>4</v>
      </c>
      <c r="K2605">
        <v>16.600000000000001</v>
      </c>
      <c r="L2605">
        <v>2</v>
      </c>
      <c r="M2605">
        <v>82</v>
      </c>
      <c r="N2605">
        <v>1.29</v>
      </c>
      <c r="O2605">
        <v>117.765674</v>
      </c>
      <c r="P2605">
        <v>1184366</v>
      </c>
      <c r="Q2605">
        <v>11.1</v>
      </c>
      <c r="R2605">
        <v>11.2</v>
      </c>
      <c r="S2605">
        <v>0.62</v>
      </c>
      <c r="T2605">
        <v>12.5</v>
      </c>
    </row>
    <row r="2606" spans="1:20" x14ac:dyDescent="0.3">
      <c r="A2606" t="s">
        <v>193</v>
      </c>
      <c r="B2606">
        <v>2012</v>
      </c>
      <c r="C2606" t="s">
        <v>21</v>
      </c>
      <c r="D2606">
        <v>67.400000000000006</v>
      </c>
      <c r="E2606">
        <v>159</v>
      </c>
      <c r="F2606">
        <v>2</v>
      </c>
      <c r="G2606">
        <v>0.01</v>
      </c>
      <c r="H2606">
        <v>30.179985479999999</v>
      </c>
      <c r="I2606">
        <v>83</v>
      </c>
      <c r="J2606">
        <v>16</v>
      </c>
      <c r="K2606">
        <v>16.2</v>
      </c>
      <c r="L2606">
        <v>2</v>
      </c>
      <c r="M2606">
        <v>83</v>
      </c>
      <c r="N2606">
        <v>1.1000000000000001</v>
      </c>
      <c r="O2606">
        <v>1117.7772399999999</v>
      </c>
      <c r="P2606">
        <v>115676</v>
      </c>
      <c r="Q2606">
        <v>11.2</v>
      </c>
      <c r="R2606">
        <v>11.3</v>
      </c>
      <c r="S2606">
        <v>0.61799999999999999</v>
      </c>
      <c r="T2606">
        <v>12.5</v>
      </c>
    </row>
    <row r="2607" spans="1:20" x14ac:dyDescent="0.3">
      <c r="A2607" t="s">
        <v>193</v>
      </c>
      <c r="B2607">
        <v>2011</v>
      </c>
      <c r="C2607" t="s">
        <v>21</v>
      </c>
      <c r="D2607">
        <v>67.2</v>
      </c>
      <c r="E2607">
        <v>161</v>
      </c>
      <c r="F2607">
        <v>2</v>
      </c>
      <c r="G2607">
        <v>0.5</v>
      </c>
      <c r="H2607">
        <v>2.7265706019999998</v>
      </c>
      <c r="I2607">
        <v>67</v>
      </c>
      <c r="J2607">
        <v>763</v>
      </c>
      <c r="K2607">
        <v>15.8</v>
      </c>
      <c r="L2607">
        <v>3</v>
      </c>
      <c r="M2607">
        <v>66</v>
      </c>
      <c r="N2607">
        <v>0.76</v>
      </c>
      <c r="O2607">
        <v>114.56179</v>
      </c>
      <c r="P2607">
        <v>1131523</v>
      </c>
      <c r="Q2607">
        <v>11.3</v>
      </c>
      <c r="R2607">
        <v>11.4</v>
      </c>
      <c r="S2607">
        <v>0.60699999999999998</v>
      </c>
      <c r="T2607">
        <v>12.5</v>
      </c>
    </row>
    <row r="2608" spans="1:20" x14ac:dyDescent="0.3">
      <c r="A2608" t="s">
        <v>193</v>
      </c>
      <c r="B2608">
        <v>2010</v>
      </c>
      <c r="C2608" t="s">
        <v>21</v>
      </c>
      <c r="D2608">
        <v>66.900000000000006</v>
      </c>
      <c r="E2608">
        <v>163</v>
      </c>
      <c r="F2608">
        <v>2</v>
      </c>
      <c r="G2608">
        <v>0.1</v>
      </c>
      <c r="H2608">
        <v>38.583766449999999</v>
      </c>
      <c r="I2608">
        <v>72</v>
      </c>
      <c r="J2608">
        <v>50</v>
      </c>
      <c r="K2608">
        <v>15.5</v>
      </c>
      <c r="L2608">
        <v>3</v>
      </c>
      <c r="M2608">
        <v>72</v>
      </c>
      <c r="N2608">
        <v>0.92</v>
      </c>
      <c r="O2608">
        <v>849.86269719999996</v>
      </c>
      <c r="P2608">
        <v>119591</v>
      </c>
      <c r="Q2608">
        <v>11.5</v>
      </c>
      <c r="R2608">
        <v>11.5</v>
      </c>
      <c r="S2608">
        <v>0.59899999999999998</v>
      </c>
      <c r="T2608">
        <v>12.4</v>
      </c>
    </row>
    <row r="2609" spans="1:20" x14ac:dyDescent="0.3">
      <c r="A2609" t="s">
        <v>193</v>
      </c>
      <c r="B2609">
        <v>2009</v>
      </c>
      <c r="C2609" t="s">
        <v>21</v>
      </c>
      <c r="D2609">
        <v>66.599999999999994</v>
      </c>
      <c r="E2609">
        <v>165</v>
      </c>
      <c r="F2609">
        <v>2</v>
      </c>
      <c r="G2609">
        <v>0.09</v>
      </c>
      <c r="H2609">
        <v>36.199486999999998</v>
      </c>
      <c r="I2609">
        <v>72</v>
      </c>
      <c r="J2609">
        <v>10</v>
      </c>
      <c r="K2609">
        <v>15.1</v>
      </c>
      <c r="L2609">
        <v>3</v>
      </c>
      <c r="M2609">
        <v>78</v>
      </c>
      <c r="N2609">
        <v>1.2</v>
      </c>
      <c r="O2609">
        <v>757.31144359999996</v>
      </c>
      <c r="P2609">
        <v>19221</v>
      </c>
      <c r="Q2609">
        <v>11.6</v>
      </c>
      <c r="R2609">
        <v>11.6</v>
      </c>
      <c r="S2609">
        <v>0.59899999999999998</v>
      </c>
      <c r="T2609">
        <v>12.1</v>
      </c>
    </row>
    <row r="2610" spans="1:20" x14ac:dyDescent="0.3">
      <c r="A2610" t="s">
        <v>193</v>
      </c>
      <c r="B2610">
        <v>2008</v>
      </c>
      <c r="C2610" t="s">
        <v>21</v>
      </c>
      <c r="D2610">
        <v>66.2</v>
      </c>
      <c r="E2610">
        <v>168</v>
      </c>
      <c r="F2610">
        <v>2</v>
      </c>
      <c r="G2610">
        <v>0.06</v>
      </c>
      <c r="H2610">
        <v>36.691989270000001</v>
      </c>
      <c r="I2610">
        <v>79</v>
      </c>
      <c r="J2610">
        <v>17</v>
      </c>
      <c r="K2610">
        <v>14.7</v>
      </c>
      <c r="L2610">
        <v>3</v>
      </c>
      <c r="M2610">
        <v>79</v>
      </c>
      <c r="N2610">
        <v>0.74</v>
      </c>
      <c r="O2610">
        <v>643.71911</v>
      </c>
      <c r="P2610">
        <v>17811</v>
      </c>
      <c r="Q2610">
        <v>11.7</v>
      </c>
      <c r="R2610">
        <v>11.7</v>
      </c>
      <c r="S2610">
        <v>0.56599999999999995</v>
      </c>
      <c r="T2610">
        <v>11.7</v>
      </c>
    </row>
    <row r="2611" spans="1:20" x14ac:dyDescent="0.3">
      <c r="A2611" t="s">
        <v>193</v>
      </c>
      <c r="B2611">
        <v>2007</v>
      </c>
      <c r="C2611" t="s">
        <v>21</v>
      </c>
      <c r="D2611">
        <v>65.8</v>
      </c>
      <c r="E2611">
        <v>173</v>
      </c>
      <c r="F2611">
        <v>2</v>
      </c>
      <c r="G2611">
        <v>0.05</v>
      </c>
      <c r="H2611">
        <v>11.757668969999999</v>
      </c>
      <c r="I2611">
        <v>99</v>
      </c>
      <c r="J2611">
        <v>17</v>
      </c>
      <c r="K2611">
        <v>14.2</v>
      </c>
      <c r="L2611">
        <v>3</v>
      </c>
      <c r="M2611">
        <v>7</v>
      </c>
      <c r="N2611">
        <v>0.37</v>
      </c>
      <c r="O2611">
        <v>524.89593630000002</v>
      </c>
      <c r="P2611">
        <v>164973</v>
      </c>
      <c r="Q2611">
        <v>11.8</v>
      </c>
      <c r="R2611">
        <v>11.8</v>
      </c>
      <c r="S2611">
        <v>0.54100000000000004</v>
      </c>
      <c r="T2611">
        <v>11.3</v>
      </c>
    </row>
    <row r="2612" spans="1:20" x14ac:dyDescent="0.3">
      <c r="A2612" t="s">
        <v>193</v>
      </c>
      <c r="B2612">
        <v>2006</v>
      </c>
      <c r="C2612" t="s">
        <v>21</v>
      </c>
      <c r="D2612">
        <v>64.900000000000006</v>
      </c>
      <c r="E2612">
        <v>186</v>
      </c>
      <c r="F2612">
        <v>2</v>
      </c>
      <c r="G2612">
        <v>0.04</v>
      </c>
      <c r="H2612">
        <v>28.12560496</v>
      </c>
      <c r="I2612">
        <v>99</v>
      </c>
      <c r="J2612">
        <v>90</v>
      </c>
      <c r="K2612">
        <v>13.9</v>
      </c>
      <c r="L2612">
        <v>3</v>
      </c>
      <c r="M2612">
        <v>62</v>
      </c>
      <c r="N2612">
        <v>0.65</v>
      </c>
      <c r="O2612">
        <v>441.53226000000001</v>
      </c>
      <c r="P2612">
        <v>148621</v>
      </c>
      <c r="Q2612">
        <v>11.9</v>
      </c>
      <c r="R2612">
        <v>11.9</v>
      </c>
      <c r="S2612">
        <v>0.51100000000000001</v>
      </c>
      <c r="T2612">
        <v>11</v>
      </c>
    </row>
    <row r="2613" spans="1:20" x14ac:dyDescent="0.3">
      <c r="A2613" t="s">
        <v>193</v>
      </c>
      <c r="B2613">
        <v>2005</v>
      </c>
      <c r="C2613" t="s">
        <v>21</v>
      </c>
      <c r="D2613">
        <v>63.7</v>
      </c>
      <c r="E2613">
        <v>26</v>
      </c>
      <c r="F2613">
        <v>3</v>
      </c>
      <c r="G2613">
        <v>0.36</v>
      </c>
      <c r="H2613">
        <v>7.1271446989999996</v>
      </c>
      <c r="I2613">
        <v>99</v>
      </c>
      <c r="J2613">
        <v>203</v>
      </c>
      <c r="K2613">
        <v>13.5</v>
      </c>
      <c r="L2613">
        <v>3</v>
      </c>
      <c r="M2613">
        <v>55</v>
      </c>
      <c r="N2613">
        <v>1.5</v>
      </c>
      <c r="O2613">
        <v>478.33185900000001</v>
      </c>
      <c r="P2613">
        <v>126484</v>
      </c>
      <c r="Q2613">
        <v>12</v>
      </c>
      <c r="R2613">
        <v>11.9</v>
      </c>
      <c r="S2613">
        <v>0.49199999999999999</v>
      </c>
      <c r="T2613">
        <v>10.6</v>
      </c>
    </row>
    <row r="2614" spans="1:20" x14ac:dyDescent="0.3">
      <c r="A2614" t="s">
        <v>193</v>
      </c>
      <c r="B2614">
        <v>2004</v>
      </c>
      <c r="C2614" t="s">
        <v>21</v>
      </c>
      <c r="D2614">
        <v>62.3</v>
      </c>
      <c r="E2614">
        <v>229</v>
      </c>
      <c r="F2614">
        <v>3</v>
      </c>
      <c r="G2614">
        <v>0.38</v>
      </c>
      <c r="H2614">
        <v>8.4157889350000001</v>
      </c>
      <c r="I2614">
        <v>99</v>
      </c>
      <c r="J2614">
        <v>41</v>
      </c>
      <c r="K2614">
        <v>13.2</v>
      </c>
      <c r="L2614">
        <v>3</v>
      </c>
      <c r="M2614">
        <v>57</v>
      </c>
      <c r="N2614">
        <v>1.31</v>
      </c>
      <c r="O2614">
        <v>467.5438297</v>
      </c>
      <c r="P2614">
        <v>996698</v>
      </c>
      <c r="Q2614">
        <v>12</v>
      </c>
      <c r="R2614">
        <v>12</v>
      </c>
      <c r="S2614">
        <v>0.48399999999999999</v>
      </c>
      <c r="T2614">
        <v>10.199999999999999</v>
      </c>
    </row>
    <row r="2615" spans="1:20" x14ac:dyDescent="0.3">
      <c r="A2615" t="s">
        <v>193</v>
      </c>
      <c r="B2615">
        <v>2003</v>
      </c>
      <c r="C2615" t="s">
        <v>21</v>
      </c>
      <c r="D2615">
        <v>61</v>
      </c>
      <c r="E2615">
        <v>25</v>
      </c>
      <c r="F2615">
        <v>3</v>
      </c>
      <c r="G2615">
        <v>0.44</v>
      </c>
      <c r="H2615">
        <v>46.391327699999998</v>
      </c>
      <c r="I2615">
        <v>99</v>
      </c>
      <c r="J2615">
        <v>94</v>
      </c>
      <c r="K2615">
        <v>12.9</v>
      </c>
      <c r="L2615">
        <v>4</v>
      </c>
      <c r="M2615">
        <v>55</v>
      </c>
      <c r="N2615">
        <v>2.48</v>
      </c>
      <c r="O2615">
        <v>471.45658229999998</v>
      </c>
      <c r="P2615">
        <v>96852</v>
      </c>
      <c r="Q2615">
        <v>12.1</v>
      </c>
      <c r="R2615">
        <v>12.1</v>
      </c>
      <c r="S2615">
        <v>0.48499999999999999</v>
      </c>
      <c r="T2615">
        <v>9.8000000000000007</v>
      </c>
    </row>
    <row r="2616" spans="1:20" x14ac:dyDescent="0.3">
      <c r="A2616" t="s">
        <v>193</v>
      </c>
      <c r="B2616">
        <v>2002</v>
      </c>
      <c r="C2616" t="s">
        <v>21</v>
      </c>
      <c r="D2616">
        <v>62</v>
      </c>
      <c r="E2616">
        <v>261</v>
      </c>
      <c r="F2616">
        <v>3</v>
      </c>
      <c r="G2616">
        <v>0.48</v>
      </c>
      <c r="H2616">
        <v>5.6491234239999999</v>
      </c>
      <c r="I2616">
        <v>99</v>
      </c>
      <c r="J2616">
        <v>17</v>
      </c>
      <c r="K2616">
        <v>12.6</v>
      </c>
      <c r="L2616">
        <v>4</v>
      </c>
      <c r="M2616">
        <v>38</v>
      </c>
      <c r="N2616">
        <v>3.89</v>
      </c>
      <c r="O2616">
        <v>48.615519999999997</v>
      </c>
      <c r="P2616">
        <v>923825</v>
      </c>
      <c r="Q2616">
        <v>12.1</v>
      </c>
      <c r="R2616">
        <v>12.1</v>
      </c>
      <c r="S2616">
        <v>0.47499999999999998</v>
      </c>
      <c r="T2616">
        <v>9.8000000000000007</v>
      </c>
    </row>
    <row r="2617" spans="1:20" x14ac:dyDescent="0.3">
      <c r="A2617" t="s">
        <v>193</v>
      </c>
      <c r="B2617">
        <v>2001</v>
      </c>
      <c r="C2617" t="s">
        <v>21</v>
      </c>
      <c r="D2617">
        <v>59.4</v>
      </c>
      <c r="E2617">
        <v>269</v>
      </c>
      <c r="F2617">
        <v>3</v>
      </c>
      <c r="G2617">
        <v>0.5</v>
      </c>
      <c r="H2617">
        <v>6.5565834780000003</v>
      </c>
      <c r="I2617">
        <v>99</v>
      </c>
      <c r="J2617">
        <v>17</v>
      </c>
      <c r="K2617">
        <v>12.3</v>
      </c>
      <c r="L2617">
        <v>4</v>
      </c>
      <c r="M2617">
        <v>99</v>
      </c>
      <c r="N2617">
        <v>3.75</v>
      </c>
      <c r="O2617">
        <v>56.4249869</v>
      </c>
      <c r="P2617">
        <v>892531</v>
      </c>
      <c r="Q2617">
        <v>12.1</v>
      </c>
      <c r="R2617">
        <v>12.2</v>
      </c>
      <c r="S2617">
        <v>0.47</v>
      </c>
      <c r="T2617">
        <v>9.8000000000000007</v>
      </c>
    </row>
    <row r="2618" spans="1:20" x14ac:dyDescent="0.3">
      <c r="A2618" t="s">
        <v>193</v>
      </c>
      <c r="B2618">
        <v>2000</v>
      </c>
      <c r="C2618" t="s">
        <v>21</v>
      </c>
      <c r="D2618">
        <v>58.7</v>
      </c>
      <c r="E2618">
        <v>276</v>
      </c>
      <c r="F2618">
        <v>3</v>
      </c>
      <c r="G2618">
        <v>0.5</v>
      </c>
      <c r="H2618">
        <v>49.069671550000002</v>
      </c>
      <c r="I2618">
        <v>99</v>
      </c>
      <c r="J2618">
        <v>17</v>
      </c>
      <c r="K2618">
        <v>11.9</v>
      </c>
      <c r="L2618">
        <v>4</v>
      </c>
      <c r="M2618">
        <v>99</v>
      </c>
      <c r="N2618">
        <v>3.26</v>
      </c>
      <c r="O2618">
        <v>422.28633000000002</v>
      </c>
      <c r="P2618">
        <v>87167</v>
      </c>
      <c r="Q2618">
        <v>12.2</v>
      </c>
      <c r="R2618">
        <v>12.2</v>
      </c>
      <c r="S2618">
        <v>0.67700000000000005</v>
      </c>
      <c r="T2618">
        <v>12.9</v>
      </c>
    </row>
    <row r="2619" spans="1:20" x14ac:dyDescent="0.3">
      <c r="A2619" t="s">
        <v>194</v>
      </c>
      <c r="B2619">
        <v>2015</v>
      </c>
      <c r="C2619" t="s">
        <v>21</v>
      </c>
      <c r="D2619">
        <v>59.9</v>
      </c>
      <c r="E2619">
        <v>287</v>
      </c>
      <c r="F2619">
        <v>13</v>
      </c>
      <c r="G2619">
        <v>0.01</v>
      </c>
      <c r="H2619">
        <v>64.900000000000006</v>
      </c>
      <c r="I2619">
        <v>88</v>
      </c>
      <c r="J2619">
        <v>20</v>
      </c>
      <c r="K2619">
        <v>24.3</v>
      </c>
      <c r="L2619">
        <v>20</v>
      </c>
      <c r="M2619">
        <v>88</v>
      </c>
      <c r="N2619">
        <v>4.9000000000000004</v>
      </c>
      <c r="O2619">
        <v>551.13834599999996</v>
      </c>
      <c r="P2619">
        <v>741682</v>
      </c>
      <c r="Q2619">
        <v>6.5</v>
      </c>
      <c r="R2619">
        <v>6.2</v>
      </c>
      <c r="S2619">
        <v>0.48399999999999999</v>
      </c>
      <c r="T2619">
        <v>12</v>
      </c>
    </row>
    <row r="2620" spans="1:20" x14ac:dyDescent="0.3">
      <c r="A2620" t="s">
        <v>194</v>
      </c>
      <c r="B2620">
        <v>2014</v>
      </c>
      <c r="C2620" t="s">
        <v>21</v>
      </c>
      <c r="D2620">
        <v>59.7</v>
      </c>
      <c r="E2620">
        <v>285</v>
      </c>
      <c r="F2620">
        <v>13</v>
      </c>
      <c r="G2620">
        <v>0.01</v>
      </c>
      <c r="H2620">
        <v>4.8773501389999998</v>
      </c>
      <c r="I2620">
        <v>87</v>
      </c>
      <c r="J2620">
        <v>577</v>
      </c>
      <c r="K2620">
        <v>23.7</v>
      </c>
      <c r="L2620">
        <v>20</v>
      </c>
      <c r="M2620">
        <v>85</v>
      </c>
      <c r="N2620">
        <v>5.25</v>
      </c>
      <c r="O2620">
        <v>62.131848900000001</v>
      </c>
      <c r="P2620">
        <v>7228915</v>
      </c>
      <c r="Q2620">
        <v>6.6</v>
      </c>
      <c r="R2620">
        <v>6.4</v>
      </c>
      <c r="S2620">
        <v>0.47499999999999998</v>
      </c>
      <c r="T2620">
        <v>12</v>
      </c>
    </row>
    <row r="2621" spans="1:20" x14ac:dyDescent="0.3">
      <c r="A2621" t="s">
        <v>194</v>
      </c>
      <c r="B2621">
        <v>2013</v>
      </c>
      <c r="C2621" t="s">
        <v>21</v>
      </c>
      <c r="D2621">
        <v>59.4</v>
      </c>
      <c r="E2621">
        <v>287</v>
      </c>
      <c r="F2621">
        <v>14</v>
      </c>
      <c r="G2621">
        <v>0.01</v>
      </c>
      <c r="H2621">
        <v>48.730470889999999</v>
      </c>
      <c r="I2621">
        <v>84</v>
      </c>
      <c r="J2621">
        <v>564</v>
      </c>
      <c r="K2621">
        <v>23.1</v>
      </c>
      <c r="L2621">
        <v>20</v>
      </c>
      <c r="M2621">
        <v>84</v>
      </c>
      <c r="N2621">
        <v>5.12</v>
      </c>
      <c r="O2621">
        <v>579.43484999999998</v>
      </c>
      <c r="P2621">
        <v>742948</v>
      </c>
      <c r="Q2621">
        <v>6.8</v>
      </c>
      <c r="R2621">
        <v>6.6</v>
      </c>
      <c r="S2621">
        <v>0.47</v>
      </c>
      <c r="T2621">
        <v>12</v>
      </c>
    </row>
    <row r="2622" spans="1:20" x14ac:dyDescent="0.3">
      <c r="A2622" t="s">
        <v>194</v>
      </c>
      <c r="B2622">
        <v>2012</v>
      </c>
      <c r="C2622" t="s">
        <v>21</v>
      </c>
      <c r="D2622">
        <v>58.9</v>
      </c>
      <c r="E2622">
        <v>294</v>
      </c>
      <c r="F2622">
        <v>14</v>
      </c>
      <c r="G2622">
        <v>0.01</v>
      </c>
      <c r="H2622">
        <v>41.600279540000002</v>
      </c>
      <c r="I2622">
        <v>84</v>
      </c>
      <c r="J2622">
        <v>238</v>
      </c>
      <c r="K2622">
        <v>22.6</v>
      </c>
      <c r="L2622">
        <v>21</v>
      </c>
      <c r="M2622">
        <v>84</v>
      </c>
      <c r="N2622">
        <v>5.1100000000000003</v>
      </c>
      <c r="O2622">
        <v>563.68942470000002</v>
      </c>
      <c r="P2622">
        <v>6859482</v>
      </c>
      <c r="Q2622">
        <v>7</v>
      </c>
      <c r="R2622">
        <v>6.8</v>
      </c>
      <c r="S2622">
        <v>0.46400000000000002</v>
      </c>
      <c r="T2622">
        <v>12</v>
      </c>
    </row>
    <row r="2623" spans="1:20" x14ac:dyDescent="0.3">
      <c r="A2623" t="s">
        <v>194</v>
      </c>
      <c r="B2623">
        <v>2011</v>
      </c>
      <c r="C2623" t="s">
        <v>21</v>
      </c>
      <c r="D2623">
        <v>58.3</v>
      </c>
      <c r="E2623">
        <v>34</v>
      </c>
      <c r="F2623">
        <v>14</v>
      </c>
      <c r="G2623">
        <v>1.44</v>
      </c>
      <c r="H2623">
        <v>39.082585459999997</v>
      </c>
      <c r="I2623">
        <v>85</v>
      </c>
      <c r="J2623">
        <v>187</v>
      </c>
      <c r="K2623">
        <v>22</v>
      </c>
      <c r="L2623">
        <v>21</v>
      </c>
      <c r="M2623">
        <v>85</v>
      </c>
      <c r="N2623">
        <v>5.21</v>
      </c>
      <c r="O2623">
        <v>562.33935919999999</v>
      </c>
      <c r="P2623">
        <v>6679282</v>
      </c>
      <c r="Q2623">
        <v>7.1</v>
      </c>
      <c r="R2623">
        <v>7</v>
      </c>
      <c r="S2623">
        <v>0.45700000000000002</v>
      </c>
      <c r="T2623">
        <v>11.5</v>
      </c>
    </row>
    <row r="2624" spans="1:20" x14ac:dyDescent="0.3">
      <c r="A2624" t="s">
        <v>194</v>
      </c>
      <c r="B2624">
        <v>2010</v>
      </c>
      <c r="C2624" t="s">
        <v>21</v>
      </c>
      <c r="D2624">
        <v>57.4</v>
      </c>
      <c r="E2624">
        <v>323</v>
      </c>
      <c r="F2624">
        <v>14</v>
      </c>
      <c r="G2624">
        <v>1.21</v>
      </c>
      <c r="H2624">
        <v>41.96145465</v>
      </c>
      <c r="I2624">
        <v>83</v>
      </c>
      <c r="J2624">
        <v>120</v>
      </c>
      <c r="K2624">
        <v>21.4</v>
      </c>
      <c r="L2624">
        <v>21</v>
      </c>
      <c r="M2624">
        <v>83</v>
      </c>
      <c r="N2624">
        <v>5.37</v>
      </c>
      <c r="O2624">
        <v>487.92389129999998</v>
      </c>
      <c r="P2624">
        <v>652952</v>
      </c>
      <c r="Q2624">
        <v>7.3</v>
      </c>
      <c r="R2624">
        <v>7.2</v>
      </c>
      <c r="S2624">
        <v>0.44900000000000001</v>
      </c>
      <c r="T2624">
        <v>11</v>
      </c>
    </row>
    <row r="2625" spans="1:20" x14ac:dyDescent="0.3">
      <c r="A2625" t="s">
        <v>194</v>
      </c>
      <c r="B2625">
        <v>2009</v>
      </c>
      <c r="C2625" t="s">
        <v>21</v>
      </c>
      <c r="D2625">
        <v>56.7</v>
      </c>
      <c r="E2625">
        <v>336</v>
      </c>
      <c r="F2625">
        <v>14</v>
      </c>
      <c r="G2625">
        <v>1.24</v>
      </c>
      <c r="H2625">
        <v>77.095512240000005</v>
      </c>
      <c r="I2625">
        <v>78</v>
      </c>
      <c r="J2625">
        <v>425</v>
      </c>
      <c r="K2625">
        <v>2.9</v>
      </c>
      <c r="L2625">
        <v>22</v>
      </c>
      <c r="M2625">
        <v>78</v>
      </c>
      <c r="N2625">
        <v>6.64</v>
      </c>
      <c r="O2625">
        <v>499.64687129999999</v>
      </c>
      <c r="P2625">
        <v>633472</v>
      </c>
      <c r="Q2625">
        <v>7.5</v>
      </c>
      <c r="R2625">
        <v>7.4</v>
      </c>
      <c r="S2625">
        <v>0.442</v>
      </c>
      <c r="T2625">
        <v>10.6</v>
      </c>
    </row>
    <row r="2626" spans="1:20" x14ac:dyDescent="0.3">
      <c r="A2626" t="s">
        <v>194</v>
      </c>
      <c r="B2626">
        <v>2008</v>
      </c>
      <c r="C2626" t="s">
        <v>21</v>
      </c>
      <c r="D2626">
        <v>56.2</v>
      </c>
      <c r="E2626">
        <v>344</v>
      </c>
      <c r="F2626">
        <v>14</v>
      </c>
      <c r="G2626">
        <v>1.33</v>
      </c>
      <c r="H2626">
        <v>69.359247580000002</v>
      </c>
      <c r="I2626">
        <v>24</v>
      </c>
      <c r="J2626">
        <v>187</v>
      </c>
      <c r="K2626">
        <v>2.4</v>
      </c>
      <c r="L2626">
        <v>22</v>
      </c>
      <c r="M2626">
        <v>8</v>
      </c>
      <c r="N2626">
        <v>5.73</v>
      </c>
      <c r="O2626">
        <v>513.39191400000004</v>
      </c>
      <c r="P2626">
        <v>6161796</v>
      </c>
      <c r="Q2626">
        <v>7.7</v>
      </c>
      <c r="R2626">
        <v>7.6</v>
      </c>
      <c r="S2626">
        <v>0.441</v>
      </c>
      <c r="T2626">
        <v>10.1</v>
      </c>
    </row>
    <row r="2627" spans="1:20" x14ac:dyDescent="0.3">
      <c r="A2627" t="s">
        <v>194</v>
      </c>
      <c r="B2627">
        <v>2007</v>
      </c>
      <c r="C2627" t="s">
        <v>21</v>
      </c>
      <c r="D2627">
        <v>55.9</v>
      </c>
      <c r="E2627">
        <v>344</v>
      </c>
      <c r="F2627">
        <v>14</v>
      </c>
      <c r="G2627">
        <v>1.37</v>
      </c>
      <c r="H2627">
        <v>0.67568293899999998</v>
      </c>
      <c r="I2627">
        <v>99</v>
      </c>
      <c r="J2627">
        <v>8</v>
      </c>
      <c r="K2627">
        <v>19.8</v>
      </c>
      <c r="L2627">
        <v>22</v>
      </c>
      <c r="M2627">
        <v>72</v>
      </c>
      <c r="N2627">
        <v>5.55</v>
      </c>
      <c r="O2627">
        <v>42.764743000000003</v>
      </c>
      <c r="P2627">
        <v>5997385</v>
      </c>
      <c r="Q2627">
        <v>7.9</v>
      </c>
      <c r="R2627">
        <v>7.8</v>
      </c>
      <c r="S2627">
        <v>0.443</v>
      </c>
      <c r="T2627">
        <v>10.6</v>
      </c>
    </row>
    <row r="2628" spans="1:20" x14ac:dyDescent="0.3">
      <c r="A2628" t="s">
        <v>194</v>
      </c>
      <c r="B2628">
        <v>2006</v>
      </c>
      <c r="C2628" t="s">
        <v>21</v>
      </c>
      <c r="D2628">
        <v>55.7</v>
      </c>
      <c r="E2628">
        <v>345</v>
      </c>
      <c r="F2628">
        <v>15</v>
      </c>
      <c r="G2628">
        <v>1.37</v>
      </c>
      <c r="H2628">
        <v>6.2260487849999997</v>
      </c>
      <c r="I2628">
        <v>99</v>
      </c>
      <c r="J2628">
        <v>26</v>
      </c>
      <c r="K2628">
        <v>19.3</v>
      </c>
      <c r="L2628">
        <v>22</v>
      </c>
      <c r="M2628">
        <v>85</v>
      </c>
      <c r="N2628">
        <v>5.56</v>
      </c>
      <c r="O2628">
        <v>377.33629000000002</v>
      </c>
      <c r="P2628">
        <v>5837792</v>
      </c>
      <c r="Q2628">
        <v>8.1</v>
      </c>
      <c r="R2628">
        <v>8</v>
      </c>
      <c r="S2628">
        <v>0.436</v>
      </c>
      <c r="T2628">
        <v>10.199999999999999</v>
      </c>
    </row>
    <row r="2629" spans="1:20" x14ac:dyDescent="0.3">
      <c r="A2629" t="s">
        <v>194</v>
      </c>
      <c r="B2629">
        <v>2005</v>
      </c>
      <c r="C2629" t="s">
        <v>21</v>
      </c>
      <c r="D2629">
        <v>55</v>
      </c>
      <c r="E2629">
        <v>357</v>
      </c>
      <c r="F2629">
        <v>15</v>
      </c>
      <c r="G2629">
        <v>1.1399999999999999</v>
      </c>
      <c r="H2629">
        <v>36.621742879999999</v>
      </c>
      <c r="I2629">
        <v>99</v>
      </c>
      <c r="J2629">
        <v>38</v>
      </c>
      <c r="K2629">
        <v>18.899999999999999</v>
      </c>
      <c r="L2629">
        <v>22</v>
      </c>
      <c r="M2629">
        <v>8</v>
      </c>
      <c r="N2629">
        <v>5.17</v>
      </c>
      <c r="O2629">
        <v>372.17218370000001</v>
      </c>
      <c r="P2629">
        <v>5683268</v>
      </c>
      <c r="Q2629">
        <v>8.4</v>
      </c>
      <c r="R2629">
        <v>8.3000000000000007</v>
      </c>
      <c r="S2629">
        <v>0.435</v>
      </c>
      <c r="T2629">
        <v>10.1</v>
      </c>
    </row>
    <row r="2630" spans="1:20" x14ac:dyDescent="0.3">
      <c r="A2630" t="s">
        <v>194</v>
      </c>
      <c r="B2630">
        <v>2004</v>
      </c>
      <c r="C2630" t="s">
        <v>21</v>
      </c>
      <c r="D2630">
        <v>54.9</v>
      </c>
      <c r="E2630">
        <v>355</v>
      </c>
      <c r="F2630">
        <v>15</v>
      </c>
      <c r="G2630">
        <v>1.01</v>
      </c>
      <c r="H2630">
        <v>3.989928468</v>
      </c>
      <c r="I2630">
        <v>99</v>
      </c>
      <c r="J2630">
        <v>61</v>
      </c>
      <c r="K2630">
        <v>18.399999999999999</v>
      </c>
      <c r="L2630">
        <v>22</v>
      </c>
      <c r="M2630">
        <v>71</v>
      </c>
      <c r="N2630">
        <v>5.6</v>
      </c>
      <c r="O2630">
        <v>349.99372529999999</v>
      </c>
      <c r="P2630">
        <v>5534598</v>
      </c>
      <c r="Q2630">
        <v>8.6</v>
      </c>
      <c r="R2630">
        <v>8.5</v>
      </c>
      <c r="S2630">
        <v>0.432</v>
      </c>
      <c r="T2630">
        <v>10</v>
      </c>
    </row>
    <row r="2631" spans="1:20" x14ac:dyDescent="0.3">
      <c r="A2631" t="s">
        <v>194</v>
      </c>
      <c r="B2631">
        <v>2003</v>
      </c>
      <c r="C2631" t="s">
        <v>21</v>
      </c>
      <c r="D2631">
        <v>54.7</v>
      </c>
      <c r="E2631">
        <v>355</v>
      </c>
      <c r="F2631">
        <v>15</v>
      </c>
      <c r="G2631">
        <v>1.02</v>
      </c>
      <c r="H2631">
        <v>2.9959598230000002</v>
      </c>
      <c r="I2631">
        <v>99</v>
      </c>
      <c r="J2631">
        <v>295</v>
      </c>
      <c r="K2631">
        <v>17.899999999999999</v>
      </c>
      <c r="L2631">
        <v>22</v>
      </c>
      <c r="M2631">
        <v>72</v>
      </c>
      <c r="N2631">
        <v>5</v>
      </c>
      <c r="O2631">
        <v>31.437144</v>
      </c>
      <c r="P2631">
        <v>539141</v>
      </c>
      <c r="Q2631">
        <v>8.8000000000000007</v>
      </c>
      <c r="R2631">
        <v>8.6999999999999993</v>
      </c>
      <c r="S2631">
        <v>0.42799999999999999</v>
      </c>
      <c r="T2631">
        <v>9.9</v>
      </c>
    </row>
    <row r="2632" spans="1:20" x14ac:dyDescent="0.3">
      <c r="A2632" t="s">
        <v>194</v>
      </c>
      <c r="B2632">
        <v>2002</v>
      </c>
      <c r="C2632" t="s">
        <v>21</v>
      </c>
      <c r="D2632">
        <v>54.7</v>
      </c>
      <c r="E2632">
        <v>351</v>
      </c>
      <c r="F2632">
        <v>15</v>
      </c>
      <c r="G2632">
        <v>1</v>
      </c>
      <c r="H2632">
        <v>1.995182912</v>
      </c>
      <c r="I2632">
        <v>99</v>
      </c>
      <c r="J2632">
        <v>363</v>
      </c>
      <c r="K2632">
        <v>17.5</v>
      </c>
      <c r="L2632">
        <v>22</v>
      </c>
      <c r="M2632">
        <v>58</v>
      </c>
      <c r="N2632">
        <v>4.7</v>
      </c>
      <c r="O2632">
        <v>28.832122999999999</v>
      </c>
      <c r="P2632">
        <v>5251472</v>
      </c>
      <c r="Q2632">
        <v>9</v>
      </c>
      <c r="R2632">
        <v>8.9</v>
      </c>
      <c r="S2632">
        <v>0.42799999999999999</v>
      </c>
      <c r="T2632">
        <v>9.6999999999999993</v>
      </c>
    </row>
    <row r="2633" spans="1:20" x14ac:dyDescent="0.3">
      <c r="A2633" t="s">
        <v>194</v>
      </c>
      <c r="B2633">
        <v>2001</v>
      </c>
      <c r="C2633" t="s">
        <v>21</v>
      </c>
      <c r="D2633">
        <v>54.6</v>
      </c>
      <c r="E2633">
        <v>345</v>
      </c>
      <c r="F2633">
        <v>14</v>
      </c>
      <c r="G2633">
        <v>0.95</v>
      </c>
      <c r="H2633">
        <v>2.0485748739999998</v>
      </c>
      <c r="I2633">
        <v>99</v>
      </c>
      <c r="J2633">
        <v>1833</v>
      </c>
      <c r="K2633">
        <v>17.100000000000001</v>
      </c>
      <c r="L2633">
        <v>22</v>
      </c>
      <c r="M2633">
        <v>51</v>
      </c>
      <c r="N2633">
        <v>4.29</v>
      </c>
      <c r="O2633">
        <v>26.6394652</v>
      </c>
      <c r="P2633">
        <v>511177</v>
      </c>
      <c r="Q2633">
        <v>9.1999999999999993</v>
      </c>
      <c r="R2633">
        <v>9.1</v>
      </c>
      <c r="S2633">
        <v>0.42599999999999999</v>
      </c>
      <c r="T2633">
        <v>9.4</v>
      </c>
    </row>
    <row r="2634" spans="1:20" x14ac:dyDescent="0.3">
      <c r="A2634" t="s">
        <v>194</v>
      </c>
      <c r="B2634">
        <v>2000</v>
      </c>
      <c r="C2634" t="s">
        <v>21</v>
      </c>
      <c r="D2634">
        <v>54.6</v>
      </c>
      <c r="E2634">
        <v>339</v>
      </c>
      <c r="F2634">
        <v>14</v>
      </c>
      <c r="G2634">
        <v>1.1000000000000001</v>
      </c>
      <c r="H2634">
        <v>2.0296442699999999</v>
      </c>
      <c r="I2634">
        <v>99</v>
      </c>
      <c r="J2634">
        <v>3578</v>
      </c>
      <c r="K2634">
        <v>16.600000000000001</v>
      </c>
      <c r="L2634">
        <v>22</v>
      </c>
      <c r="M2634">
        <v>63</v>
      </c>
      <c r="N2634">
        <v>4.3499999999999996</v>
      </c>
      <c r="O2634">
        <v>26.393293499999999</v>
      </c>
      <c r="P2634">
        <v>497367</v>
      </c>
      <c r="Q2634">
        <v>9.4</v>
      </c>
      <c r="R2634">
        <v>9.3000000000000007</v>
      </c>
      <c r="S2634">
        <v>0.42499999999999999</v>
      </c>
      <c r="T2634">
        <v>9.3000000000000007</v>
      </c>
    </row>
    <row r="2635" spans="1:20" x14ac:dyDescent="0.3">
      <c r="A2635" t="s">
        <v>195</v>
      </c>
      <c r="B2635">
        <v>2015</v>
      </c>
      <c r="C2635" t="s">
        <v>21</v>
      </c>
      <c r="D2635">
        <v>73.5</v>
      </c>
      <c r="E2635">
        <v>133</v>
      </c>
      <c r="F2635">
        <v>3</v>
      </c>
      <c r="G2635">
        <v>0.01</v>
      </c>
      <c r="H2635">
        <v>64.900000000000006</v>
      </c>
      <c r="I2635">
        <v>78</v>
      </c>
      <c r="J2635">
        <v>17</v>
      </c>
      <c r="K2635">
        <v>75.2</v>
      </c>
      <c r="L2635">
        <v>4</v>
      </c>
      <c r="M2635">
        <v>8</v>
      </c>
      <c r="N2635">
        <v>4.9000000000000004</v>
      </c>
      <c r="O2635">
        <v>493.77538700000002</v>
      </c>
      <c r="P2635">
        <v>16364</v>
      </c>
      <c r="Q2635">
        <v>0.1</v>
      </c>
      <c r="R2635">
        <v>0.1</v>
      </c>
      <c r="S2635">
        <v>0.71799999999999997</v>
      </c>
      <c r="T2635">
        <v>14.3</v>
      </c>
    </row>
    <row r="2636" spans="1:20" x14ac:dyDescent="0.3">
      <c r="A2636" t="s">
        <v>195</v>
      </c>
      <c r="B2636">
        <v>2014</v>
      </c>
      <c r="C2636" t="s">
        <v>21</v>
      </c>
      <c r="D2636">
        <v>73.3</v>
      </c>
      <c r="E2636">
        <v>135</v>
      </c>
      <c r="F2636">
        <v>3</v>
      </c>
      <c r="G2636">
        <v>0.01</v>
      </c>
      <c r="H2636">
        <v>565.96721730000002</v>
      </c>
      <c r="I2636">
        <v>8</v>
      </c>
      <c r="J2636">
        <v>17</v>
      </c>
      <c r="K2636">
        <v>74.8</v>
      </c>
      <c r="L2636">
        <v>4</v>
      </c>
      <c r="M2636">
        <v>82</v>
      </c>
      <c r="N2636">
        <v>5.18</v>
      </c>
      <c r="O2636">
        <v>4192.3497580000003</v>
      </c>
      <c r="P2636">
        <v>15782</v>
      </c>
      <c r="Q2636">
        <v>0.1</v>
      </c>
      <c r="R2636">
        <v>0.1</v>
      </c>
      <c r="S2636">
        <v>0.71599999999999997</v>
      </c>
      <c r="T2636">
        <v>14.3</v>
      </c>
    </row>
    <row r="2637" spans="1:20" x14ac:dyDescent="0.3">
      <c r="A2637" t="s">
        <v>195</v>
      </c>
      <c r="B2637">
        <v>2013</v>
      </c>
      <c r="C2637" t="s">
        <v>21</v>
      </c>
      <c r="D2637">
        <v>73.2</v>
      </c>
      <c r="E2637">
        <v>137</v>
      </c>
      <c r="F2637">
        <v>3</v>
      </c>
      <c r="G2637">
        <v>0.01</v>
      </c>
      <c r="H2637">
        <v>584.94498859999999</v>
      </c>
      <c r="I2637">
        <v>82</v>
      </c>
      <c r="J2637">
        <v>17</v>
      </c>
      <c r="K2637">
        <v>74.3</v>
      </c>
      <c r="L2637">
        <v>4</v>
      </c>
      <c r="M2637">
        <v>84</v>
      </c>
      <c r="N2637">
        <v>4.9800000000000004</v>
      </c>
      <c r="O2637">
        <v>4266.5571739999996</v>
      </c>
      <c r="P2637">
        <v>15328</v>
      </c>
      <c r="Q2637">
        <v>0.1</v>
      </c>
      <c r="R2637">
        <v>0.1</v>
      </c>
      <c r="S2637">
        <v>0.71799999999999997</v>
      </c>
      <c r="T2637">
        <v>14.3</v>
      </c>
    </row>
    <row r="2638" spans="1:20" x14ac:dyDescent="0.3">
      <c r="A2638" t="s">
        <v>195</v>
      </c>
      <c r="B2638">
        <v>2012</v>
      </c>
      <c r="C2638" t="s">
        <v>21</v>
      </c>
      <c r="D2638">
        <v>73</v>
      </c>
      <c r="E2638">
        <v>138</v>
      </c>
      <c r="F2638">
        <v>3</v>
      </c>
      <c r="G2638">
        <v>0.01</v>
      </c>
      <c r="H2638">
        <v>63.80294988</v>
      </c>
      <c r="I2638">
        <v>77</v>
      </c>
      <c r="J2638">
        <v>17</v>
      </c>
      <c r="K2638">
        <v>73.8</v>
      </c>
      <c r="L2638">
        <v>4</v>
      </c>
      <c r="M2638">
        <v>79</v>
      </c>
      <c r="N2638">
        <v>4.51</v>
      </c>
      <c r="O2638">
        <v>451.542462</v>
      </c>
      <c r="P2638">
        <v>14951</v>
      </c>
      <c r="Q2638">
        <v>0.1</v>
      </c>
      <c r="R2638">
        <v>0.1</v>
      </c>
      <c r="S2638">
        <v>0.71699999999999997</v>
      </c>
      <c r="T2638">
        <v>14.4</v>
      </c>
    </row>
    <row r="2639" spans="1:20" x14ac:dyDescent="0.3">
      <c r="A2639" t="s">
        <v>195</v>
      </c>
      <c r="B2639">
        <v>2011</v>
      </c>
      <c r="C2639" t="s">
        <v>21</v>
      </c>
      <c r="D2639">
        <v>72.900000000000006</v>
      </c>
      <c r="E2639">
        <v>14</v>
      </c>
      <c r="F2639">
        <v>3</v>
      </c>
      <c r="G2639">
        <v>0.96</v>
      </c>
      <c r="H2639">
        <v>7.0339808279999998</v>
      </c>
      <c r="I2639">
        <v>82</v>
      </c>
      <c r="J2639">
        <v>17</v>
      </c>
      <c r="K2639">
        <v>73.3</v>
      </c>
      <c r="L2639">
        <v>4</v>
      </c>
      <c r="M2639">
        <v>84</v>
      </c>
      <c r="N2639">
        <v>4.5999999999999996</v>
      </c>
      <c r="O2639">
        <v>445.18866000000003</v>
      </c>
      <c r="P2639">
        <v>14577</v>
      </c>
      <c r="Q2639">
        <v>0.1</v>
      </c>
      <c r="R2639">
        <v>0.1</v>
      </c>
      <c r="S2639">
        <v>0.71199999999999997</v>
      </c>
      <c r="T2639">
        <v>14.4</v>
      </c>
    </row>
    <row r="2640" spans="1:20" x14ac:dyDescent="0.3">
      <c r="A2640" t="s">
        <v>195</v>
      </c>
      <c r="B2640">
        <v>2010</v>
      </c>
      <c r="C2640" t="s">
        <v>21</v>
      </c>
      <c r="D2640">
        <v>72.8</v>
      </c>
      <c r="E2640">
        <v>142</v>
      </c>
      <c r="F2640">
        <v>3</v>
      </c>
      <c r="G2640">
        <v>1.24</v>
      </c>
      <c r="H2640">
        <v>471.83076679999999</v>
      </c>
      <c r="I2640">
        <v>82</v>
      </c>
      <c r="J2640">
        <v>17</v>
      </c>
      <c r="K2640">
        <v>72.7</v>
      </c>
      <c r="L2640">
        <v>4</v>
      </c>
      <c r="M2640">
        <v>84</v>
      </c>
      <c r="N2640">
        <v>4.59</v>
      </c>
      <c r="O2640">
        <v>3547.5997499999999</v>
      </c>
      <c r="P2640">
        <v>14137</v>
      </c>
      <c r="Q2640">
        <v>0.1</v>
      </c>
      <c r="R2640">
        <v>0.1</v>
      </c>
      <c r="S2640">
        <v>0.70699999999999996</v>
      </c>
      <c r="T2640">
        <v>14.4</v>
      </c>
    </row>
    <row r="2641" spans="1:20" x14ac:dyDescent="0.3">
      <c r="A2641" t="s">
        <v>195</v>
      </c>
      <c r="B2641">
        <v>2009</v>
      </c>
      <c r="C2641" t="s">
        <v>21</v>
      </c>
      <c r="D2641">
        <v>72.5</v>
      </c>
      <c r="E2641">
        <v>147</v>
      </c>
      <c r="F2641">
        <v>3</v>
      </c>
      <c r="G2641">
        <v>1.08</v>
      </c>
      <c r="H2641">
        <v>4.7838055629999996</v>
      </c>
      <c r="I2641">
        <v>84</v>
      </c>
      <c r="J2641">
        <v>17</v>
      </c>
      <c r="K2641">
        <v>72.099999999999994</v>
      </c>
      <c r="L2641">
        <v>4</v>
      </c>
      <c r="M2641">
        <v>86</v>
      </c>
      <c r="N2641">
        <v>4.67</v>
      </c>
      <c r="O2641">
        <v>37.846563000000003</v>
      </c>
      <c r="P2641">
        <v>1364</v>
      </c>
      <c r="Q2641">
        <v>0.1</v>
      </c>
      <c r="R2641">
        <v>0.1</v>
      </c>
      <c r="S2641">
        <v>0.70299999999999996</v>
      </c>
      <c r="T2641">
        <v>14.5</v>
      </c>
    </row>
    <row r="2642" spans="1:20" x14ac:dyDescent="0.3">
      <c r="A2642" t="s">
        <v>195</v>
      </c>
      <c r="B2642">
        <v>2008</v>
      </c>
      <c r="C2642" t="s">
        <v>21</v>
      </c>
      <c r="D2642">
        <v>72.599999999999994</v>
      </c>
      <c r="E2642">
        <v>145</v>
      </c>
      <c r="F2642">
        <v>3</v>
      </c>
      <c r="G2642">
        <v>1.1000000000000001</v>
      </c>
      <c r="H2642">
        <v>569.62550350000004</v>
      </c>
      <c r="I2642">
        <v>84</v>
      </c>
      <c r="J2642">
        <v>17</v>
      </c>
      <c r="K2642">
        <v>71.5</v>
      </c>
      <c r="L2642">
        <v>4</v>
      </c>
      <c r="M2642">
        <v>88</v>
      </c>
      <c r="N2642">
        <v>5.13</v>
      </c>
      <c r="O2642">
        <v>3392.64743</v>
      </c>
      <c r="P2642">
        <v>135</v>
      </c>
      <c r="Q2642">
        <v>0.1</v>
      </c>
      <c r="R2642">
        <v>0.1</v>
      </c>
      <c r="S2642">
        <v>0.69799999999999995</v>
      </c>
      <c r="T2642">
        <v>14.5</v>
      </c>
    </row>
    <row r="2643" spans="1:20" x14ac:dyDescent="0.3">
      <c r="A2643" t="s">
        <v>195</v>
      </c>
      <c r="B2643">
        <v>2007</v>
      </c>
      <c r="C2643" t="s">
        <v>21</v>
      </c>
      <c r="D2643">
        <v>72.5</v>
      </c>
      <c r="E2643">
        <v>146</v>
      </c>
      <c r="F2643">
        <v>3</v>
      </c>
      <c r="G2643">
        <v>2.0499999999999998</v>
      </c>
      <c r="H2643">
        <v>568.86928130000001</v>
      </c>
      <c r="I2643">
        <v>87</v>
      </c>
      <c r="J2643">
        <v>17</v>
      </c>
      <c r="K2643">
        <v>7.8</v>
      </c>
      <c r="L2643">
        <v>4</v>
      </c>
      <c r="M2643">
        <v>88</v>
      </c>
      <c r="N2643">
        <v>5.82</v>
      </c>
      <c r="O2643">
        <v>2932.3158830000002</v>
      </c>
      <c r="P2643">
        <v>12357</v>
      </c>
      <c r="Q2643">
        <v>0.1</v>
      </c>
      <c r="R2643">
        <v>0.1</v>
      </c>
      <c r="S2643">
        <v>0.69799999999999995</v>
      </c>
      <c r="T2643">
        <v>14.5</v>
      </c>
    </row>
    <row r="2644" spans="1:20" x14ac:dyDescent="0.3">
      <c r="A2644" t="s">
        <v>195</v>
      </c>
      <c r="B2644">
        <v>2006</v>
      </c>
      <c r="C2644" t="s">
        <v>21</v>
      </c>
      <c r="D2644">
        <v>72.400000000000006</v>
      </c>
      <c r="E2644">
        <v>148</v>
      </c>
      <c r="F2644">
        <v>3</v>
      </c>
      <c r="G2644">
        <v>1.79</v>
      </c>
      <c r="H2644">
        <v>503.58819560000001</v>
      </c>
      <c r="I2644">
        <v>89</v>
      </c>
      <c r="J2644">
        <v>17</v>
      </c>
      <c r="K2644">
        <v>7.1</v>
      </c>
      <c r="L2644">
        <v>4</v>
      </c>
      <c r="M2644">
        <v>89</v>
      </c>
      <c r="N2644">
        <v>5.61</v>
      </c>
      <c r="O2644">
        <v>2892.5226630000002</v>
      </c>
      <c r="P2644">
        <v>11689</v>
      </c>
      <c r="Q2644">
        <v>0.1</v>
      </c>
      <c r="R2644">
        <v>0.1</v>
      </c>
      <c r="S2644">
        <v>0.69499999999999995</v>
      </c>
      <c r="T2644">
        <v>14.6</v>
      </c>
    </row>
    <row r="2645" spans="1:20" x14ac:dyDescent="0.3">
      <c r="A2645" t="s">
        <v>195</v>
      </c>
      <c r="B2645">
        <v>2005</v>
      </c>
      <c r="C2645" t="s">
        <v>21</v>
      </c>
      <c r="D2645">
        <v>72.3</v>
      </c>
      <c r="E2645">
        <v>15</v>
      </c>
      <c r="F2645">
        <v>3</v>
      </c>
      <c r="G2645">
        <v>1.57</v>
      </c>
      <c r="H2645">
        <v>689.94402230000003</v>
      </c>
      <c r="I2645">
        <v>89</v>
      </c>
      <c r="J2645">
        <v>17</v>
      </c>
      <c r="K2645">
        <v>69.400000000000006</v>
      </c>
      <c r="L2645">
        <v>4</v>
      </c>
      <c r="M2645">
        <v>9</v>
      </c>
      <c r="N2645">
        <v>6.52</v>
      </c>
      <c r="O2645">
        <v>2594.7499899999998</v>
      </c>
      <c r="P2645">
        <v>1141</v>
      </c>
      <c r="Q2645">
        <v>0.1</v>
      </c>
      <c r="R2645">
        <v>0.1</v>
      </c>
      <c r="S2645">
        <v>0.69399999999999995</v>
      </c>
      <c r="T2645">
        <v>14.6</v>
      </c>
    </row>
    <row r="2646" spans="1:20" x14ac:dyDescent="0.3">
      <c r="A2646" t="s">
        <v>195</v>
      </c>
      <c r="B2646">
        <v>2004</v>
      </c>
      <c r="C2646" t="s">
        <v>21</v>
      </c>
      <c r="D2646">
        <v>72.2</v>
      </c>
      <c r="E2646">
        <v>151</v>
      </c>
      <c r="F2646">
        <v>3</v>
      </c>
      <c r="G2646">
        <v>1.8</v>
      </c>
      <c r="H2646">
        <v>423.29535090000002</v>
      </c>
      <c r="I2646">
        <v>9</v>
      </c>
      <c r="J2646">
        <v>17</v>
      </c>
      <c r="K2646">
        <v>68.599999999999994</v>
      </c>
      <c r="L2646">
        <v>4</v>
      </c>
      <c r="M2646">
        <v>91</v>
      </c>
      <c r="N2646">
        <v>4.87</v>
      </c>
      <c r="O2646">
        <v>2284.3785800000001</v>
      </c>
      <c r="P2646">
        <v>146</v>
      </c>
      <c r="Q2646">
        <v>0.1</v>
      </c>
      <c r="R2646">
        <v>0.1</v>
      </c>
      <c r="S2646">
        <v>0.69299999999999995</v>
      </c>
      <c r="T2646">
        <v>14.6</v>
      </c>
    </row>
    <row r="2647" spans="1:20" x14ac:dyDescent="0.3">
      <c r="A2647" t="s">
        <v>195</v>
      </c>
      <c r="B2647">
        <v>2003</v>
      </c>
      <c r="C2647" t="s">
        <v>21</v>
      </c>
      <c r="D2647">
        <v>72</v>
      </c>
      <c r="E2647">
        <v>153</v>
      </c>
      <c r="F2647">
        <v>3</v>
      </c>
      <c r="G2647">
        <v>1.79</v>
      </c>
      <c r="H2647">
        <v>45.851057709999999</v>
      </c>
      <c r="I2647">
        <v>85</v>
      </c>
      <c r="J2647">
        <v>17</v>
      </c>
      <c r="K2647">
        <v>67.8</v>
      </c>
      <c r="L2647">
        <v>4</v>
      </c>
      <c r="M2647">
        <v>91</v>
      </c>
      <c r="N2647">
        <v>5.9</v>
      </c>
      <c r="O2647">
        <v>229.714718</v>
      </c>
      <c r="P2647">
        <v>99789</v>
      </c>
      <c r="Q2647">
        <v>0.1</v>
      </c>
      <c r="R2647">
        <v>0.1</v>
      </c>
      <c r="S2647">
        <v>0.68300000000000005</v>
      </c>
      <c r="T2647">
        <v>13.7</v>
      </c>
    </row>
    <row r="2648" spans="1:20" x14ac:dyDescent="0.3">
      <c r="A2648" t="s">
        <v>195</v>
      </c>
      <c r="B2648">
        <v>2002</v>
      </c>
      <c r="C2648" t="s">
        <v>21</v>
      </c>
      <c r="D2648">
        <v>71.900000000000006</v>
      </c>
      <c r="E2648">
        <v>155</v>
      </c>
      <c r="F2648">
        <v>3</v>
      </c>
      <c r="G2648">
        <v>1.51</v>
      </c>
      <c r="H2648">
        <v>310.82033819999998</v>
      </c>
      <c r="I2648">
        <v>88</v>
      </c>
      <c r="J2648">
        <v>17</v>
      </c>
      <c r="K2648">
        <v>67</v>
      </c>
      <c r="L2648">
        <v>4</v>
      </c>
      <c r="M2648">
        <v>85</v>
      </c>
      <c r="N2648">
        <v>5.3</v>
      </c>
      <c r="O2648">
        <v>1842.4442100000001</v>
      </c>
      <c r="P2648">
        <v>99184</v>
      </c>
      <c r="Q2648">
        <v>0.1</v>
      </c>
      <c r="R2648">
        <v>0.1</v>
      </c>
      <c r="S2648">
        <v>0.67900000000000005</v>
      </c>
      <c r="T2648">
        <v>13.5</v>
      </c>
    </row>
    <row r="2649" spans="1:20" x14ac:dyDescent="0.3">
      <c r="A2649" t="s">
        <v>195</v>
      </c>
      <c r="B2649">
        <v>2001</v>
      </c>
      <c r="C2649" t="s">
        <v>21</v>
      </c>
      <c r="D2649">
        <v>71.8</v>
      </c>
      <c r="E2649">
        <v>157</v>
      </c>
      <c r="F2649">
        <v>3</v>
      </c>
      <c r="G2649">
        <v>1.35</v>
      </c>
      <c r="H2649">
        <v>330.10073940000001</v>
      </c>
      <c r="I2649">
        <v>91</v>
      </c>
      <c r="J2649">
        <v>4</v>
      </c>
      <c r="K2649">
        <v>66.2</v>
      </c>
      <c r="L2649">
        <v>4</v>
      </c>
      <c r="M2649">
        <v>91</v>
      </c>
      <c r="N2649">
        <v>5.66</v>
      </c>
      <c r="O2649">
        <v>1837.9773909999999</v>
      </c>
      <c r="P2649">
        <v>98611</v>
      </c>
      <c r="Q2649">
        <v>0.1</v>
      </c>
      <c r="R2649">
        <v>0.1</v>
      </c>
      <c r="S2649">
        <v>0.67400000000000004</v>
      </c>
      <c r="T2649">
        <v>13.2</v>
      </c>
    </row>
    <row r="2650" spans="1:20" x14ac:dyDescent="0.3">
      <c r="A2650" t="s">
        <v>195</v>
      </c>
      <c r="B2650">
        <v>2000</v>
      </c>
      <c r="C2650" t="s">
        <v>21</v>
      </c>
      <c r="D2650">
        <v>71.599999999999994</v>
      </c>
      <c r="E2650">
        <v>158</v>
      </c>
      <c r="F2650">
        <v>3</v>
      </c>
      <c r="G2650">
        <v>1.24</v>
      </c>
      <c r="H2650">
        <v>40.491288969999999</v>
      </c>
      <c r="I2650">
        <v>93</v>
      </c>
      <c r="J2650">
        <v>17</v>
      </c>
      <c r="K2650">
        <v>65.5</v>
      </c>
      <c r="L2650">
        <v>4</v>
      </c>
      <c r="M2650">
        <v>91</v>
      </c>
      <c r="N2650">
        <v>4.75</v>
      </c>
      <c r="O2650">
        <v>263.27235999999999</v>
      </c>
      <c r="P2650">
        <v>9882</v>
      </c>
      <c r="Q2650">
        <v>0.1</v>
      </c>
      <c r="R2650">
        <v>0.1</v>
      </c>
      <c r="S2650">
        <v>0.67600000000000005</v>
      </c>
      <c r="T2650">
        <v>13.7</v>
      </c>
    </row>
    <row r="2651" spans="1:20" x14ac:dyDescent="0.3">
      <c r="A2651" t="s">
        <v>196</v>
      </c>
      <c r="B2651">
        <v>2015</v>
      </c>
      <c r="C2651" t="s">
        <v>21</v>
      </c>
      <c r="D2651">
        <v>71.2</v>
      </c>
      <c r="E2651">
        <v>17</v>
      </c>
      <c r="F2651">
        <v>3</v>
      </c>
      <c r="G2651">
        <v>0.01</v>
      </c>
      <c r="H2651">
        <v>64.900000000000006</v>
      </c>
      <c r="I2651">
        <v>9</v>
      </c>
      <c r="J2651">
        <v>17</v>
      </c>
      <c r="K2651">
        <v>47.1</v>
      </c>
      <c r="L2651">
        <v>4</v>
      </c>
      <c r="M2651">
        <v>88</v>
      </c>
      <c r="N2651">
        <v>4.9000000000000004</v>
      </c>
      <c r="O2651">
        <v>17321.833729999998</v>
      </c>
      <c r="P2651">
        <v>13692</v>
      </c>
      <c r="Q2651">
        <v>5.7</v>
      </c>
      <c r="R2651">
        <v>5.9</v>
      </c>
      <c r="S2651">
        <v>0.77900000000000003</v>
      </c>
      <c r="T2651">
        <v>12.7</v>
      </c>
    </row>
    <row r="2652" spans="1:20" x14ac:dyDescent="0.3">
      <c r="A2652" t="s">
        <v>196</v>
      </c>
      <c r="B2652">
        <v>2014</v>
      </c>
      <c r="C2652" t="s">
        <v>21</v>
      </c>
      <c r="D2652">
        <v>71.099999999999994</v>
      </c>
      <c r="E2652">
        <v>171</v>
      </c>
      <c r="F2652">
        <v>3</v>
      </c>
      <c r="G2652">
        <v>6.94</v>
      </c>
      <c r="H2652">
        <v>1578.872339</v>
      </c>
      <c r="I2652">
        <v>92</v>
      </c>
      <c r="J2652">
        <v>17</v>
      </c>
      <c r="K2652">
        <v>46</v>
      </c>
      <c r="L2652">
        <v>4</v>
      </c>
      <c r="M2652">
        <v>94</v>
      </c>
      <c r="N2652">
        <v>5.93</v>
      </c>
      <c r="O2652">
        <v>19325.242829999999</v>
      </c>
      <c r="P2652">
        <v>1354493</v>
      </c>
      <c r="Q2652">
        <v>5.8</v>
      </c>
      <c r="R2652">
        <v>6</v>
      </c>
      <c r="S2652">
        <v>0.77800000000000002</v>
      </c>
      <c r="T2652">
        <v>12.7</v>
      </c>
    </row>
    <row r="2653" spans="1:20" x14ac:dyDescent="0.3">
      <c r="A2653" t="s">
        <v>196</v>
      </c>
      <c r="B2653">
        <v>2013</v>
      </c>
      <c r="C2653" t="s">
        <v>21</v>
      </c>
      <c r="D2653">
        <v>71</v>
      </c>
      <c r="E2653">
        <v>172</v>
      </c>
      <c r="F2653">
        <v>3</v>
      </c>
      <c r="G2653">
        <v>6.71</v>
      </c>
      <c r="H2653">
        <v>167.2657906</v>
      </c>
      <c r="I2653">
        <v>92</v>
      </c>
      <c r="J2653">
        <v>17</v>
      </c>
      <c r="K2653">
        <v>45</v>
      </c>
      <c r="L2653">
        <v>4</v>
      </c>
      <c r="M2653">
        <v>94</v>
      </c>
      <c r="N2653">
        <v>5.98</v>
      </c>
      <c r="O2653">
        <v>1967.8328300000001</v>
      </c>
      <c r="P2653">
        <v>1348248</v>
      </c>
      <c r="Q2653">
        <v>5.8</v>
      </c>
      <c r="R2653">
        <v>6</v>
      </c>
      <c r="S2653">
        <v>0.77300000000000002</v>
      </c>
      <c r="T2653">
        <v>12.7</v>
      </c>
    </row>
    <row r="2654" spans="1:20" x14ac:dyDescent="0.3">
      <c r="A2654" t="s">
        <v>196</v>
      </c>
      <c r="B2654">
        <v>2012</v>
      </c>
      <c r="C2654" t="s">
        <v>21</v>
      </c>
      <c r="D2654">
        <v>78</v>
      </c>
      <c r="E2654">
        <v>174</v>
      </c>
      <c r="F2654">
        <v>3</v>
      </c>
      <c r="G2654">
        <v>6.7</v>
      </c>
      <c r="H2654">
        <v>1486.236406</v>
      </c>
      <c r="I2654">
        <v>92</v>
      </c>
      <c r="J2654">
        <v>17</v>
      </c>
      <c r="K2654">
        <v>44</v>
      </c>
      <c r="L2654">
        <v>4</v>
      </c>
      <c r="M2654">
        <v>91</v>
      </c>
      <c r="N2654">
        <v>5.78</v>
      </c>
      <c r="O2654">
        <v>19152.530999999999</v>
      </c>
      <c r="P2654">
        <v>1341588</v>
      </c>
      <c r="Q2654">
        <v>5.9</v>
      </c>
      <c r="R2654">
        <v>6.1</v>
      </c>
      <c r="S2654">
        <v>0.77200000000000002</v>
      </c>
      <c r="T2654">
        <v>12.6</v>
      </c>
    </row>
    <row r="2655" spans="1:20" x14ac:dyDescent="0.3">
      <c r="A2655" t="s">
        <v>196</v>
      </c>
      <c r="B2655">
        <v>2011</v>
      </c>
      <c r="C2655" t="s">
        <v>21</v>
      </c>
      <c r="D2655">
        <v>76</v>
      </c>
      <c r="E2655">
        <v>176</v>
      </c>
      <c r="F2655">
        <v>3</v>
      </c>
      <c r="G2655">
        <v>6.5</v>
      </c>
      <c r="H2655">
        <v>144.9850711</v>
      </c>
      <c r="I2655">
        <v>9</v>
      </c>
      <c r="J2655">
        <v>17</v>
      </c>
      <c r="K2655">
        <v>43</v>
      </c>
      <c r="L2655">
        <v>4</v>
      </c>
      <c r="M2655">
        <v>91</v>
      </c>
      <c r="N2655">
        <v>5.6</v>
      </c>
      <c r="O2655">
        <v>1953.9766999999999</v>
      </c>
      <c r="P2655">
        <v>1334788</v>
      </c>
      <c r="Q2655">
        <v>5.9</v>
      </c>
      <c r="R2655">
        <v>6.2</v>
      </c>
      <c r="S2655">
        <v>0.77400000000000002</v>
      </c>
      <c r="T2655">
        <v>12.6</v>
      </c>
    </row>
    <row r="2656" spans="1:20" x14ac:dyDescent="0.3">
      <c r="A2656" t="s">
        <v>196</v>
      </c>
      <c r="B2656">
        <v>2010</v>
      </c>
      <c r="C2656" t="s">
        <v>21</v>
      </c>
      <c r="D2656">
        <v>74</v>
      </c>
      <c r="E2656">
        <v>179</v>
      </c>
      <c r="F2656">
        <v>3</v>
      </c>
      <c r="G2656">
        <v>6.5</v>
      </c>
      <c r="H2656">
        <v>1389.7726829999999</v>
      </c>
      <c r="I2656">
        <v>9</v>
      </c>
      <c r="J2656">
        <v>17</v>
      </c>
      <c r="K2656">
        <v>42</v>
      </c>
      <c r="L2656">
        <v>4</v>
      </c>
      <c r="M2656">
        <v>91</v>
      </c>
      <c r="N2656">
        <v>5.29</v>
      </c>
      <c r="O2656">
        <v>16683.945779999998</v>
      </c>
      <c r="P2656">
        <v>13281</v>
      </c>
      <c r="Q2656">
        <v>5.9</v>
      </c>
      <c r="R2656">
        <v>6.3</v>
      </c>
      <c r="S2656">
        <v>0.77200000000000002</v>
      </c>
      <c r="T2656">
        <v>12.5</v>
      </c>
    </row>
    <row r="2657" spans="1:20" x14ac:dyDescent="0.3">
      <c r="A2657" t="s">
        <v>196</v>
      </c>
      <c r="B2657">
        <v>2009</v>
      </c>
      <c r="C2657" t="s">
        <v>21</v>
      </c>
      <c r="D2657">
        <v>71</v>
      </c>
      <c r="E2657">
        <v>183</v>
      </c>
      <c r="F2657">
        <v>3</v>
      </c>
      <c r="G2657">
        <v>6.37</v>
      </c>
      <c r="H2657">
        <v>128.08962890000001</v>
      </c>
      <c r="I2657">
        <v>9</v>
      </c>
      <c r="J2657">
        <v>17</v>
      </c>
      <c r="K2657">
        <v>41.1</v>
      </c>
      <c r="L2657">
        <v>4</v>
      </c>
      <c r="M2657">
        <v>9</v>
      </c>
      <c r="N2657">
        <v>6.47</v>
      </c>
      <c r="O2657">
        <v>1458.8796</v>
      </c>
      <c r="P2657">
        <v>1321618</v>
      </c>
      <c r="Q2657">
        <v>6</v>
      </c>
      <c r="R2657">
        <v>6.4</v>
      </c>
      <c r="S2657">
        <v>0.77300000000000002</v>
      </c>
      <c r="T2657">
        <v>12.5</v>
      </c>
    </row>
    <row r="2658" spans="1:20" x14ac:dyDescent="0.3">
      <c r="A2658" t="s">
        <v>196</v>
      </c>
      <c r="B2658">
        <v>2008</v>
      </c>
      <c r="C2658" t="s">
        <v>21</v>
      </c>
      <c r="D2658">
        <v>69.900000000000006</v>
      </c>
      <c r="E2658">
        <v>185</v>
      </c>
      <c r="F2658">
        <v>3</v>
      </c>
      <c r="G2658">
        <v>6.41</v>
      </c>
      <c r="H2658">
        <v>1902.6930480000001</v>
      </c>
      <c r="I2658">
        <v>9</v>
      </c>
      <c r="J2658">
        <v>17</v>
      </c>
      <c r="K2658">
        <v>4.2</v>
      </c>
      <c r="L2658">
        <v>4</v>
      </c>
      <c r="M2658">
        <v>91</v>
      </c>
      <c r="N2658">
        <v>4.4000000000000004</v>
      </c>
      <c r="O2658">
        <v>21188.118569999999</v>
      </c>
      <c r="P2658">
        <v>1315372</v>
      </c>
      <c r="Q2658">
        <v>6.1</v>
      </c>
      <c r="R2658">
        <v>6.4</v>
      </c>
      <c r="S2658">
        <v>0.76700000000000002</v>
      </c>
      <c r="T2658">
        <v>12.4</v>
      </c>
    </row>
    <row r="2659" spans="1:20" x14ac:dyDescent="0.3">
      <c r="A2659" t="s">
        <v>196</v>
      </c>
      <c r="B2659">
        <v>2007</v>
      </c>
      <c r="C2659" t="s">
        <v>21</v>
      </c>
      <c r="D2659">
        <v>69.7</v>
      </c>
      <c r="E2659">
        <v>187</v>
      </c>
      <c r="F2659">
        <v>3</v>
      </c>
      <c r="G2659">
        <v>6.37</v>
      </c>
      <c r="H2659">
        <v>136.88366830000001</v>
      </c>
      <c r="I2659">
        <v>89</v>
      </c>
      <c r="J2659">
        <v>17</v>
      </c>
      <c r="K2659">
        <v>39.299999999999997</v>
      </c>
      <c r="L2659">
        <v>4</v>
      </c>
      <c r="M2659">
        <v>9</v>
      </c>
      <c r="N2659">
        <v>4.82</v>
      </c>
      <c r="O2659">
        <v>1653.1844000000001</v>
      </c>
      <c r="P2659">
        <v>13926</v>
      </c>
      <c r="Q2659">
        <v>6.1</v>
      </c>
      <c r="R2659">
        <v>6.5</v>
      </c>
      <c r="S2659">
        <v>0.76</v>
      </c>
      <c r="T2659">
        <v>12.4</v>
      </c>
    </row>
    <row r="2660" spans="1:20" x14ac:dyDescent="0.3">
      <c r="A2660" t="s">
        <v>196</v>
      </c>
      <c r="B2660">
        <v>2006</v>
      </c>
      <c r="C2660" t="s">
        <v>21</v>
      </c>
      <c r="D2660">
        <v>69.599999999999994</v>
      </c>
      <c r="E2660">
        <v>188</v>
      </c>
      <c r="F2660">
        <v>3</v>
      </c>
      <c r="G2660">
        <v>6.35</v>
      </c>
      <c r="H2660">
        <v>103.3710689</v>
      </c>
      <c r="I2660">
        <v>89</v>
      </c>
      <c r="J2660">
        <v>17</v>
      </c>
      <c r="K2660">
        <v>38.4</v>
      </c>
      <c r="L2660">
        <v>4</v>
      </c>
      <c r="M2660">
        <v>89</v>
      </c>
      <c r="N2660">
        <v>4.49</v>
      </c>
      <c r="O2660">
        <v>1495.9633699999999</v>
      </c>
      <c r="P2660">
        <v>133144</v>
      </c>
      <c r="Q2660">
        <v>6.2</v>
      </c>
      <c r="R2660">
        <v>6.6</v>
      </c>
      <c r="S2660">
        <v>0.751</v>
      </c>
      <c r="T2660">
        <v>12.3</v>
      </c>
    </row>
    <row r="2661" spans="1:20" x14ac:dyDescent="0.3">
      <c r="A2661" t="s">
        <v>196</v>
      </c>
      <c r="B2661">
        <v>2005</v>
      </c>
      <c r="C2661" t="s">
        <v>21</v>
      </c>
      <c r="D2661">
        <v>69.5</v>
      </c>
      <c r="E2661">
        <v>189</v>
      </c>
      <c r="F2661">
        <v>3</v>
      </c>
      <c r="G2661">
        <v>6.12</v>
      </c>
      <c r="H2661">
        <v>1187.9494910000001</v>
      </c>
      <c r="I2661">
        <v>95</v>
      </c>
      <c r="J2661">
        <v>17</v>
      </c>
      <c r="K2661">
        <v>37.6</v>
      </c>
      <c r="L2661">
        <v>4</v>
      </c>
      <c r="M2661">
        <v>95</v>
      </c>
      <c r="N2661">
        <v>5.31</v>
      </c>
      <c r="O2661">
        <v>12323.127500000001</v>
      </c>
      <c r="P2661">
        <v>1296934</v>
      </c>
      <c r="Q2661">
        <v>6.3</v>
      </c>
      <c r="R2661">
        <v>6.7</v>
      </c>
      <c r="S2661">
        <v>0.745</v>
      </c>
      <c r="T2661">
        <v>12.3</v>
      </c>
    </row>
    <row r="2662" spans="1:20" x14ac:dyDescent="0.3">
      <c r="A2662" t="s">
        <v>196</v>
      </c>
      <c r="B2662">
        <v>2004</v>
      </c>
      <c r="C2662" t="s">
        <v>21</v>
      </c>
      <c r="D2662">
        <v>69.400000000000006</v>
      </c>
      <c r="E2662">
        <v>19</v>
      </c>
      <c r="F2662">
        <v>3</v>
      </c>
      <c r="G2662">
        <v>5.82</v>
      </c>
      <c r="H2662">
        <v>11.851001309999999</v>
      </c>
      <c r="I2662">
        <v>94</v>
      </c>
      <c r="J2662">
        <v>17</v>
      </c>
      <c r="K2662">
        <v>36.799999999999997</v>
      </c>
      <c r="L2662">
        <v>4</v>
      </c>
      <c r="M2662">
        <v>94</v>
      </c>
      <c r="N2662">
        <v>5.22</v>
      </c>
      <c r="O2662">
        <v>129.51913999999999</v>
      </c>
      <c r="P2662">
        <v>129535</v>
      </c>
      <c r="Q2662">
        <v>6.3</v>
      </c>
      <c r="R2662">
        <v>6.8</v>
      </c>
      <c r="S2662">
        <v>0.73599999999999999</v>
      </c>
      <c r="T2662">
        <v>12.2</v>
      </c>
    </row>
    <row r="2663" spans="1:20" x14ac:dyDescent="0.3">
      <c r="A2663" t="s">
        <v>196</v>
      </c>
      <c r="B2663">
        <v>2003</v>
      </c>
      <c r="C2663" t="s">
        <v>21</v>
      </c>
      <c r="D2663">
        <v>69.3</v>
      </c>
      <c r="E2663">
        <v>191</v>
      </c>
      <c r="F2663">
        <v>3</v>
      </c>
      <c r="G2663">
        <v>5.53</v>
      </c>
      <c r="H2663">
        <v>78.722161270000001</v>
      </c>
      <c r="I2663">
        <v>76</v>
      </c>
      <c r="J2663">
        <v>17</v>
      </c>
      <c r="K2663">
        <v>36</v>
      </c>
      <c r="L2663">
        <v>1</v>
      </c>
      <c r="M2663">
        <v>91</v>
      </c>
      <c r="N2663">
        <v>5.13</v>
      </c>
      <c r="O2663">
        <v>884.51866600000005</v>
      </c>
      <c r="P2663">
        <v>128452</v>
      </c>
      <c r="Q2663">
        <v>6.4</v>
      </c>
      <c r="R2663">
        <v>6.9</v>
      </c>
      <c r="S2663">
        <v>0.72899999999999998</v>
      </c>
      <c r="T2663">
        <v>12</v>
      </c>
    </row>
    <row r="2664" spans="1:20" x14ac:dyDescent="0.3">
      <c r="A2664" t="s">
        <v>196</v>
      </c>
      <c r="B2664">
        <v>2002</v>
      </c>
      <c r="C2664" t="s">
        <v>21</v>
      </c>
      <c r="D2664">
        <v>69.2</v>
      </c>
      <c r="E2664">
        <v>192</v>
      </c>
      <c r="F2664">
        <v>3</v>
      </c>
      <c r="G2664">
        <v>5.12</v>
      </c>
      <c r="H2664">
        <v>72.039117410000003</v>
      </c>
      <c r="I2664">
        <v>5</v>
      </c>
      <c r="J2664">
        <v>17</v>
      </c>
      <c r="K2664">
        <v>35.200000000000003</v>
      </c>
      <c r="L2664">
        <v>1</v>
      </c>
      <c r="M2664">
        <v>96</v>
      </c>
      <c r="N2664">
        <v>5</v>
      </c>
      <c r="O2664">
        <v>749.62661200000002</v>
      </c>
      <c r="P2664">
        <v>1277837</v>
      </c>
      <c r="Q2664">
        <v>6.5</v>
      </c>
      <c r="R2664">
        <v>7</v>
      </c>
      <c r="S2664">
        <v>0.72099999999999997</v>
      </c>
      <c r="T2664">
        <v>11.9</v>
      </c>
    </row>
    <row r="2665" spans="1:20" x14ac:dyDescent="0.3">
      <c r="A2665" t="s">
        <v>196</v>
      </c>
      <c r="B2665">
        <v>2001</v>
      </c>
      <c r="C2665" t="s">
        <v>21</v>
      </c>
      <c r="D2665">
        <v>69.099999999999994</v>
      </c>
      <c r="E2665">
        <v>194</v>
      </c>
      <c r="F2665">
        <v>3</v>
      </c>
      <c r="G2665">
        <v>4.55</v>
      </c>
      <c r="H2665">
        <v>516.71124810000003</v>
      </c>
      <c r="I2665">
        <v>99</v>
      </c>
      <c r="J2665">
        <v>17</v>
      </c>
      <c r="K2665">
        <v>34.4</v>
      </c>
      <c r="L2665">
        <v>1</v>
      </c>
      <c r="M2665">
        <v>91</v>
      </c>
      <c r="N2665">
        <v>4.4000000000000004</v>
      </c>
      <c r="O2665">
        <v>6935.7214510000003</v>
      </c>
      <c r="P2665">
        <v>127238</v>
      </c>
      <c r="Q2665">
        <v>6.6</v>
      </c>
      <c r="R2665">
        <v>7.1</v>
      </c>
      <c r="S2665">
        <v>0.71499999999999997</v>
      </c>
      <c r="T2665">
        <v>11.8</v>
      </c>
    </row>
    <row r="2666" spans="1:20" x14ac:dyDescent="0.3">
      <c r="A2666" t="s">
        <v>196</v>
      </c>
      <c r="B2666">
        <v>2000</v>
      </c>
      <c r="C2666" t="s">
        <v>21</v>
      </c>
      <c r="D2666">
        <v>69.099999999999994</v>
      </c>
      <c r="E2666">
        <v>197</v>
      </c>
      <c r="F2666">
        <v>3</v>
      </c>
      <c r="G2666">
        <v>4.68</v>
      </c>
      <c r="H2666">
        <v>43.595229639999999</v>
      </c>
      <c r="I2666">
        <v>99</v>
      </c>
      <c r="J2666">
        <v>17</v>
      </c>
      <c r="K2666">
        <v>33.6</v>
      </c>
      <c r="L2666">
        <v>1</v>
      </c>
      <c r="M2666">
        <v>9</v>
      </c>
      <c r="N2666">
        <v>4.17</v>
      </c>
      <c r="O2666">
        <v>643.94726200000002</v>
      </c>
      <c r="P2666">
        <v>1267984</v>
      </c>
      <c r="Q2666">
        <v>6.7</v>
      </c>
      <c r="R2666">
        <v>7.2</v>
      </c>
      <c r="S2666">
        <v>0.70899999999999996</v>
      </c>
      <c r="T2666">
        <v>11.7</v>
      </c>
    </row>
    <row r="2667" spans="1:20" x14ac:dyDescent="0.3">
      <c r="A2667" t="s">
        <v>197</v>
      </c>
      <c r="B2667">
        <v>2015</v>
      </c>
      <c r="C2667" t="s">
        <v>21</v>
      </c>
      <c r="D2667">
        <v>75.3</v>
      </c>
      <c r="E2667">
        <v>1</v>
      </c>
      <c r="F2667">
        <v>3</v>
      </c>
      <c r="G2667">
        <v>0.01</v>
      </c>
      <c r="H2667">
        <v>64.900000000000006</v>
      </c>
      <c r="I2667">
        <v>98</v>
      </c>
      <c r="J2667">
        <v>16</v>
      </c>
      <c r="K2667">
        <v>61.2</v>
      </c>
      <c r="L2667">
        <v>3</v>
      </c>
      <c r="M2667">
        <v>98</v>
      </c>
      <c r="N2667">
        <v>4.9000000000000004</v>
      </c>
      <c r="O2667">
        <v>3828.9158900000002</v>
      </c>
      <c r="P2667">
        <v>11273661</v>
      </c>
      <c r="Q2667">
        <v>6.5</v>
      </c>
      <c r="R2667">
        <v>6.4</v>
      </c>
      <c r="S2667">
        <v>0.72299999999999998</v>
      </c>
      <c r="T2667">
        <v>14.6</v>
      </c>
    </row>
    <row r="2668" spans="1:20" x14ac:dyDescent="0.3">
      <c r="A2668" t="s">
        <v>197</v>
      </c>
      <c r="B2668">
        <v>2014</v>
      </c>
      <c r="C2668" t="s">
        <v>21</v>
      </c>
      <c r="D2668">
        <v>75.099999999999994</v>
      </c>
      <c r="E2668">
        <v>12</v>
      </c>
      <c r="F2668">
        <v>3</v>
      </c>
      <c r="G2668">
        <v>1.39</v>
      </c>
      <c r="H2668">
        <v>604.87013160000004</v>
      </c>
      <c r="I2668">
        <v>98</v>
      </c>
      <c r="J2668">
        <v>15</v>
      </c>
      <c r="K2668">
        <v>6.2</v>
      </c>
      <c r="L2668">
        <v>3</v>
      </c>
      <c r="M2668">
        <v>98</v>
      </c>
      <c r="N2668">
        <v>7</v>
      </c>
      <c r="O2668">
        <v>4271.6817199999996</v>
      </c>
      <c r="P2668">
        <v>1114398</v>
      </c>
      <c r="Q2668">
        <v>6.5</v>
      </c>
      <c r="R2668">
        <v>6.4</v>
      </c>
      <c r="S2668">
        <v>0.72199999999999998</v>
      </c>
      <c r="T2668">
        <v>14.7</v>
      </c>
    </row>
    <row r="2669" spans="1:20" x14ac:dyDescent="0.3">
      <c r="A2669" t="s">
        <v>197</v>
      </c>
      <c r="B2669">
        <v>2013</v>
      </c>
      <c r="C2669" t="s">
        <v>21</v>
      </c>
      <c r="D2669">
        <v>74.900000000000006</v>
      </c>
      <c r="E2669">
        <v>13</v>
      </c>
      <c r="F2669">
        <v>3</v>
      </c>
      <c r="G2669">
        <v>1.29</v>
      </c>
      <c r="H2669">
        <v>594.64531020000004</v>
      </c>
      <c r="I2669">
        <v>98</v>
      </c>
      <c r="J2669">
        <v>16</v>
      </c>
      <c r="K2669">
        <v>59.3</v>
      </c>
      <c r="L2669">
        <v>3</v>
      </c>
      <c r="M2669">
        <v>98</v>
      </c>
      <c r="N2669">
        <v>7.26</v>
      </c>
      <c r="O2669">
        <v>4199.47253</v>
      </c>
      <c r="P2669">
        <v>1114558</v>
      </c>
      <c r="Q2669">
        <v>6.4</v>
      </c>
      <c r="R2669">
        <v>6.3</v>
      </c>
      <c r="S2669">
        <v>0.72</v>
      </c>
      <c r="T2669">
        <v>14.7</v>
      </c>
    </row>
    <row r="2670" spans="1:20" x14ac:dyDescent="0.3">
      <c r="A2670" t="s">
        <v>197</v>
      </c>
      <c r="B2670">
        <v>2012</v>
      </c>
      <c r="C2670" t="s">
        <v>21</v>
      </c>
      <c r="D2670">
        <v>74.900000000000006</v>
      </c>
      <c r="E2670">
        <v>13</v>
      </c>
      <c r="F2670">
        <v>3</v>
      </c>
      <c r="G2670">
        <v>1.3</v>
      </c>
      <c r="H2670">
        <v>585.87767610000003</v>
      </c>
      <c r="I2670">
        <v>97</v>
      </c>
      <c r="J2670">
        <v>48</v>
      </c>
      <c r="K2670">
        <v>58.3</v>
      </c>
      <c r="L2670">
        <v>3</v>
      </c>
      <c r="M2670">
        <v>97</v>
      </c>
      <c r="N2670">
        <v>7.18</v>
      </c>
      <c r="O2670">
        <v>4137.5542100000002</v>
      </c>
      <c r="P2670">
        <v>1886668</v>
      </c>
      <c r="Q2670">
        <v>6.4</v>
      </c>
      <c r="R2670">
        <v>6.3</v>
      </c>
      <c r="S2670">
        <v>0.71699999999999997</v>
      </c>
      <c r="T2670">
        <v>14.6</v>
      </c>
    </row>
    <row r="2671" spans="1:20" x14ac:dyDescent="0.3">
      <c r="A2671" t="s">
        <v>197</v>
      </c>
      <c r="B2671">
        <v>2011</v>
      </c>
      <c r="C2671" t="s">
        <v>21</v>
      </c>
      <c r="D2671">
        <v>74.8</v>
      </c>
      <c r="E2671">
        <v>13</v>
      </c>
      <c r="F2671">
        <v>3</v>
      </c>
      <c r="G2671">
        <v>1.29</v>
      </c>
      <c r="H2671">
        <v>623.21203249999996</v>
      </c>
      <c r="I2671">
        <v>98</v>
      </c>
      <c r="J2671">
        <v>11</v>
      </c>
      <c r="K2671">
        <v>57.4</v>
      </c>
      <c r="L2671">
        <v>3</v>
      </c>
      <c r="M2671">
        <v>98</v>
      </c>
      <c r="N2671">
        <v>7.15</v>
      </c>
      <c r="O2671">
        <v>4256.9127900000003</v>
      </c>
      <c r="P2671">
        <v>1761467</v>
      </c>
      <c r="Q2671">
        <v>6.4</v>
      </c>
      <c r="R2671">
        <v>6.3</v>
      </c>
      <c r="S2671">
        <v>0.71399999999999997</v>
      </c>
      <c r="T2671">
        <v>14.5</v>
      </c>
    </row>
    <row r="2672" spans="1:20" x14ac:dyDescent="0.3">
      <c r="A2672" t="s">
        <v>197</v>
      </c>
      <c r="B2672">
        <v>2010</v>
      </c>
      <c r="C2672" t="s">
        <v>21</v>
      </c>
      <c r="D2672">
        <v>74.8</v>
      </c>
      <c r="E2672">
        <v>12</v>
      </c>
      <c r="F2672">
        <v>3</v>
      </c>
      <c r="G2672">
        <v>1.28</v>
      </c>
      <c r="H2672">
        <v>64.85616718</v>
      </c>
      <c r="I2672">
        <v>98</v>
      </c>
      <c r="J2672">
        <v>1</v>
      </c>
      <c r="K2672">
        <v>56.5</v>
      </c>
      <c r="L2672">
        <v>3</v>
      </c>
      <c r="M2672">
        <v>98</v>
      </c>
      <c r="N2672">
        <v>6.54</v>
      </c>
      <c r="O2672">
        <v>414.15177</v>
      </c>
      <c r="P2672">
        <v>1639931</v>
      </c>
      <c r="Q2672">
        <v>6.3</v>
      </c>
      <c r="R2672">
        <v>6.3</v>
      </c>
      <c r="S2672">
        <v>0.71</v>
      </c>
      <c r="T2672">
        <v>14.4</v>
      </c>
    </row>
    <row r="2673" spans="1:20" x14ac:dyDescent="0.3">
      <c r="A2673" t="s">
        <v>197</v>
      </c>
      <c r="B2673">
        <v>2009</v>
      </c>
      <c r="C2673" t="s">
        <v>21</v>
      </c>
      <c r="D2673">
        <v>74.7</v>
      </c>
      <c r="E2673">
        <v>12</v>
      </c>
      <c r="F2673">
        <v>3</v>
      </c>
      <c r="G2673">
        <v>1.4</v>
      </c>
      <c r="H2673">
        <v>585.63078610000002</v>
      </c>
      <c r="I2673">
        <v>99</v>
      </c>
      <c r="J2673">
        <v>1</v>
      </c>
      <c r="K2673">
        <v>55.6</v>
      </c>
      <c r="L2673">
        <v>3</v>
      </c>
      <c r="M2673">
        <v>99</v>
      </c>
      <c r="N2673">
        <v>6.18</v>
      </c>
      <c r="O2673">
        <v>4129.9773349999996</v>
      </c>
      <c r="P2673">
        <v>1521834</v>
      </c>
      <c r="Q2673">
        <v>6.3</v>
      </c>
      <c r="R2673">
        <v>6.3</v>
      </c>
      <c r="S2673">
        <v>0.70599999999999996</v>
      </c>
      <c r="T2673">
        <v>14.4</v>
      </c>
    </row>
    <row r="2674" spans="1:20" x14ac:dyDescent="0.3">
      <c r="A2674" t="s">
        <v>197</v>
      </c>
      <c r="B2674">
        <v>2008</v>
      </c>
      <c r="C2674" t="s">
        <v>21</v>
      </c>
      <c r="D2674">
        <v>74.7</v>
      </c>
      <c r="E2674">
        <v>12</v>
      </c>
      <c r="F2674">
        <v>3</v>
      </c>
      <c r="G2674">
        <v>1.37</v>
      </c>
      <c r="H2674">
        <v>53.084516540000003</v>
      </c>
      <c r="I2674">
        <v>99</v>
      </c>
      <c r="J2674">
        <v>2</v>
      </c>
      <c r="K2674">
        <v>54.7</v>
      </c>
      <c r="L2674">
        <v>3</v>
      </c>
      <c r="M2674">
        <v>99</v>
      </c>
      <c r="N2674">
        <v>5.63</v>
      </c>
      <c r="O2674">
        <v>431.93259999999998</v>
      </c>
      <c r="P2674">
        <v>147336</v>
      </c>
      <c r="Q2674">
        <v>6.3</v>
      </c>
      <c r="R2674">
        <v>6.3</v>
      </c>
      <c r="S2674">
        <v>0.70099999999999996</v>
      </c>
      <c r="T2674">
        <v>14.3</v>
      </c>
    </row>
    <row r="2675" spans="1:20" x14ac:dyDescent="0.3">
      <c r="A2675" t="s">
        <v>197</v>
      </c>
      <c r="B2675">
        <v>2007</v>
      </c>
      <c r="C2675" t="s">
        <v>21</v>
      </c>
      <c r="D2675">
        <v>74.599999999999994</v>
      </c>
      <c r="E2675">
        <v>12</v>
      </c>
      <c r="F2675">
        <v>3</v>
      </c>
      <c r="G2675">
        <v>1.24</v>
      </c>
      <c r="H2675">
        <v>469.62829249999999</v>
      </c>
      <c r="I2675">
        <v>98</v>
      </c>
      <c r="J2675">
        <v>4</v>
      </c>
      <c r="K2675">
        <v>53.9</v>
      </c>
      <c r="L2675">
        <v>4</v>
      </c>
      <c r="M2675">
        <v>98</v>
      </c>
      <c r="N2675">
        <v>5.64</v>
      </c>
      <c r="O2675">
        <v>3778.1841709999999</v>
      </c>
      <c r="P2675">
        <v>129887</v>
      </c>
      <c r="Q2675">
        <v>6.3</v>
      </c>
      <c r="R2675">
        <v>6.3</v>
      </c>
      <c r="S2675">
        <v>0.69499999999999995</v>
      </c>
      <c r="T2675">
        <v>14.3</v>
      </c>
    </row>
    <row r="2676" spans="1:20" x14ac:dyDescent="0.3">
      <c r="A2676" t="s">
        <v>197</v>
      </c>
      <c r="B2676">
        <v>2006</v>
      </c>
      <c r="C2676" t="s">
        <v>21</v>
      </c>
      <c r="D2676">
        <v>74.400000000000006</v>
      </c>
      <c r="E2676">
        <v>12</v>
      </c>
      <c r="F2676">
        <v>3</v>
      </c>
      <c r="G2676">
        <v>1.46</v>
      </c>
      <c r="H2676">
        <v>420.11535379999998</v>
      </c>
      <c r="I2676">
        <v>99</v>
      </c>
      <c r="J2676">
        <v>3</v>
      </c>
      <c r="K2676">
        <v>53.1</v>
      </c>
      <c r="L2676">
        <v>4</v>
      </c>
      <c r="M2676">
        <v>99</v>
      </c>
      <c r="N2676">
        <v>5.64</v>
      </c>
      <c r="O2676">
        <v>3371.7123099999999</v>
      </c>
      <c r="P2676">
        <v>1196136</v>
      </c>
      <c r="Q2676">
        <v>6.3</v>
      </c>
      <c r="R2676">
        <v>6.3</v>
      </c>
      <c r="S2676">
        <v>0.68899999999999995</v>
      </c>
      <c r="T2676">
        <v>14.2</v>
      </c>
    </row>
    <row r="2677" spans="1:20" x14ac:dyDescent="0.3">
      <c r="A2677" t="s">
        <v>197</v>
      </c>
      <c r="B2677">
        <v>2005</v>
      </c>
      <c r="C2677" t="s">
        <v>21</v>
      </c>
      <c r="D2677">
        <v>74.2</v>
      </c>
      <c r="E2677">
        <v>14</v>
      </c>
      <c r="F2677">
        <v>3</v>
      </c>
      <c r="G2677">
        <v>1.37</v>
      </c>
      <c r="H2677">
        <v>379.51399450000002</v>
      </c>
      <c r="I2677">
        <v>97</v>
      </c>
      <c r="J2677">
        <v>15</v>
      </c>
      <c r="K2677">
        <v>52.2</v>
      </c>
      <c r="L2677">
        <v>4</v>
      </c>
      <c r="M2677">
        <v>98</v>
      </c>
      <c r="N2677">
        <v>5.57</v>
      </c>
      <c r="O2677">
        <v>3194.5622429999999</v>
      </c>
      <c r="P2677">
        <v>112482</v>
      </c>
      <c r="Q2677">
        <v>6.4</v>
      </c>
      <c r="R2677">
        <v>6.3</v>
      </c>
      <c r="S2677">
        <v>0.68300000000000005</v>
      </c>
      <c r="T2677">
        <v>13.9</v>
      </c>
    </row>
    <row r="2678" spans="1:20" x14ac:dyDescent="0.3">
      <c r="A2678" t="s">
        <v>197</v>
      </c>
      <c r="B2678">
        <v>2004</v>
      </c>
      <c r="C2678" t="s">
        <v>21</v>
      </c>
      <c r="D2678">
        <v>74</v>
      </c>
      <c r="E2678">
        <v>15</v>
      </c>
      <c r="F2678">
        <v>3</v>
      </c>
      <c r="G2678">
        <v>1.36</v>
      </c>
      <c r="H2678">
        <v>379.76590540000001</v>
      </c>
      <c r="I2678">
        <v>96</v>
      </c>
      <c r="J2678">
        <v>1</v>
      </c>
      <c r="K2678">
        <v>51.4</v>
      </c>
      <c r="L2678">
        <v>4</v>
      </c>
      <c r="M2678">
        <v>97</v>
      </c>
      <c r="N2678">
        <v>5.63</v>
      </c>
      <c r="O2678">
        <v>3112.83529</v>
      </c>
      <c r="P2678">
        <v>11761</v>
      </c>
      <c r="Q2678">
        <v>6.4</v>
      </c>
      <c r="R2678">
        <v>6.3</v>
      </c>
      <c r="S2678">
        <v>0.67300000000000004</v>
      </c>
      <c r="T2678">
        <v>13.6</v>
      </c>
    </row>
    <row r="2679" spans="1:20" x14ac:dyDescent="0.3">
      <c r="A2679" t="s">
        <v>197</v>
      </c>
      <c r="B2679">
        <v>2003</v>
      </c>
      <c r="C2679" t="s">
        <v>21</v>
      </c>
      <c r="D2679">
        <v>73.7</v>
      </c>
      <c r="E2679">
        <v>17</v>
      </c>
      <c r="F2679">
        <v>4</v>
      </c>
      <c r="G2679">
        <v>1.34</v>
      </c>
      <c r="H2679">
        <v>321.76941749999997</v>
      </c>
      <c r="I2679">
        <v>92</v>
      </c>
      <c r="J2679">
        <v>22</v>
      </c>
      <c r="K2679">
        <v>5.6</v>
      </c>
      <c r="L2679">
        <v>4</v>
      </c>
      <c r="M2679">
        <v>95</v>
      </c>
      <c r="N2679">
        <v>5.36</v>
      </c>
      <c r="O2679">
        <v>2761.9692490000002</v>
      </c>
      <c r="P2679">
        <v>9939678</v>
      </c>
      <c r="Q2679">
        <v>6.4</v>
      </c>
      <c r="R2679">
        <v>6.3</v>
      </c>
      <c r="S2679">
        <v>0.66700000000000004</v>
      </c>
      <c r="T2679">
        <v>13.5</v>
      </c>
    </row>
    <row r="2680" spans="1:20" x14ac:dyDescent="0.3">
      <c r="A2680" t="s">
        <v>197</v>
      </c>
      <c r="B2680">
        <v>2002</v>
      </c>
      <c r="C2680" t="s">
        <v>21</v>
      </c>
      <c r="D2680">
        <v>73.5</v>
      </c>
      <c r="E2680">
        <v>19</v>
      </c>
      <c r="F2680">
        <v>4</v>
      </c>
      <c r="G2680">
        <v>1.17</v>
      </c>
      <c r="H2680">
        <v>262.81849440000002</v>
      </c>
      <c r="I2680">
        <v>93</v>
      </c>
      <c r="J2680">
        <v>98</v>
      </c>
      <c r="K2680">
        <v>49.7</v>
      </c>
      <c r="L2680">
        <v>5</v>
      </c>
      <c r="M2680">
        <v>96</v>
      </c>
      <c r="N2680">
        <v>5.32</v>
      </c>
      <c r="O2680">
        <v>2346.5936999999999</v>
      </c>
      <c r="P2680">
        <v>9864326</v>
      </c>
      <c r="Q2680">
        <v>6.5</v>
      </c>
      <c r="R2680">
        <v>6.4</v>
      </c>
      <c r="S2680">
        <v>0.66200000000000003</v>
      </c>
      <c r="T2680">
        <v>13.3</v>
      </c>
    </row>
    <row r="2681" spans="1:20" x14ac:dyDescent="0.3">
      <c r="A2681" t="s">
        <v>197</v>
      </c>
      <c r="B2681">
        <v>2001</v>
      </c>
      <c r="C2681" t="s">
        <v>21</v>
      </c>
      <c r="D2681">
        <v>73.2</v>
      </c>
      <c r="E2681">
        <v>11</v>
      </c>
      <c r="F2681">
        <v>4</v>
      </c>
      <c r="G2681">
        <v>1.19</v>
      </c>
      <c r="H2681">
        <v>257.28786969999999</v>
      </c>
      <c r="I2681">
        <v>94</v>
      </c>
      <c r="J2681">
        <v>231</v>
      </c>
      <c r="K2681">
        <v>48.9</v>
      </c>
      <c r="L2681">
        <v>5</v>
      </c>
      <c r="M2681">
        <v>98</v>
      </c>
      <c r="N2681">
        <v>5.29</v>
      </c>
      <c r="O2681">
        <v>2254.9331259999999</v>
      </c>
      <c r="P2681">
        <v>978571</v>
      </c>
      <c r="Q2681">
        <v>6.5</v>
      </c>
      <c r="R2681">
        <v>6.4</v>
      </c>
      <c r="S2681">
        <v>0.65400000000000003</v>
      </c>
      <c r="T2681">
        <v>13.1</v>
      </c>
    </row>
    <row r="2682" spans="1:20" x14ac:dyDescent="0.3">
      <c r="A2682" t="s">
        <v>197</v>
      </c>
      <c r="B2682">
        <v>2000</v>
      </c>
      <c r="C2682" t="s">
        <v>21</v>
      </c>
      <c r="D2682">
        <v>72.900000000000006</v>
      </c>
      <c r="E2682">
        <v>112</v>
      </c>
      <c r="F2682">
        <v>4</v>
      </c>
      <c r="G2682">
        <v>1.21</v>
      </c>
      <c r="H2682">
        <v>264.78421959999997</v>
      </c>
      <c r="I2682">
        <v>94</v>
      </c>
      <c r="J2682">
        <v>47</v>
      </c>
      <c r="K2682">
        <v>48.1</v>
      </c>
      <c r="L2682">
        <v>5</v>
      </c>
      <c r="M2682">
        <v>97</v>
      </c>
      <c r="N2682">
        <v>5.4</v>
      </c>
      <c r="O2682">
        <v>2213.9148799999998</v>
      </c>
      <c r="P2682">
        <v>9699197</v>
      </c>
      <c r="Q2682">
        <v>6.6</v>
      </c>
      <c r="R2682">
        <v>6.5</v>
      </c>
      <c r="S2682">
        <v>0.64600000000000002</v>
      </c>
      <c r="T2682">
        <v>12.8</v>
      </c>
    </row>
    <row r="2683" spans="1:20" x14ac:dyDescent="0.3">
      <c r="A2683" t="s">
        <v>198</v>
      </c>
      <c r="B2683">
        <v>2015</v>
      </c>
      <c r="C2683" t="s">
        <v>21</v>
      </c>
      <c r="D2683">
        <v>75.8</v>
      </c>
      <c r="E2683">
        <v>16</v>
      </c>
      <c r="F2683">
        <v>15</v>
      </c>
      <c r="G2683">
        <v>0.01</v>
      </c>
      <c r="H2683">
        <v>64.900000000000006</v>
      </c>
      <c r="I2683">
        <v>97</v>
      </c>
      <c r="J2683">
        <v>342</v>
      </c>
      <c r="K2683">
        <v>66.099999999999994</v>
      </c>
      <c r="L2683">
        <v>18</v>
      </c>
      <c r="M2683">
        <v>97</v>
      </c>
      <c r="N2683">
        <v>4.9000000000000004</v>
      </c>
      <c r="O2683">
        <v>1979.5256899999999</v>
      </c>
      <c r="P2683">
        <v>78271472</v>
      </c>
      <c r="Q2683">
        <v>4.9000000000000004</v>
      </c>
      <c r="R2683">
        <v>4.8</v>
      </c>
      <c r="S2683">
        <v>0.76400000000000001</v>
      </c>
      <c r="T2683">
        <v>14.5</v>
      </c>
    </row>
    <row r="2684" spans="1:20" x14ac:dyDescent="0.3">
      <c r="A2684" t="s">
        <v>198</v>
      </c>
      <c r="B2684">
        <v>2014</v>
      </c>
      <c r="C2684" t="s">
        <v>21</v>
      </c>
      <c r="D2684">
        <v>75.5</v>
      </c>
      <c r="E2684">
        <v>17</v>
      </c>
      <c r="F2684">
        <v>16</v>
      </c>
      <c r="G2684">
        <v>1.45</v>
      </c>
      <c r="H2684">
        <v>181.90837830000001</v>
      </c>
      <c r="I2684">
        <v>96</v>
      </c>
      <c r="J2684">
        <v>565</v>
      </c>
      <c r="K2684">
        <v>65.3</v>
      </c>
      <c r="L2684">
        <v>19</v>
      </c>
      <c r="M2684">
        <v>96</v>
      </c>
      <c r="N2684">
        <v>5.41</v>
      </c>
      <c r="O2684">
        <v>12127.22522</v>
      </c>
      <c r="P2684">
        <v>773628</v>
      </c>
      <c r="Q2684">
        <v>4.9000000000000004</v>
      </c>
      <c r="R2684">
        <v>4.7</v>
      </c>
      <c r="S2684">
        <v>0.75900000000000001</v>
      </c>
      <c r="T2684">
        <v>14.5</v>
      </c>
    </row>
    <row r="2685" spans="1:20" x14ac:dyDescent="0.3">
      <c r="A2685" t="s">
        <v>198</v>
      </c>
      <c r="B2685">
        <v>2013</v>
      </c>
      <c r="C2685" t="s">
        <v>21</v>
      </c>
      <c r="D2685">
        <v>75.2</v>
      </c>
      <c r="E2685">
        <v>19</v>
      </c>
      <c r="F2685">
        <v>17</v>
      </c>
      <c r="G2685">
        <v>1.41</v>
      </c>
      <c r="H2685">
        <v>188.14403479999999</v>
      </c>
      <c r="I2685">
        <v>97</v>
      </c>
      <c r="J2685">
        <v>7405</v>
      </c>
      <c r="K2685">
        <v>64.5</v>
      </c>
      <c r="L2685">
        <v>20</v>
      </c>
      <c r="M2685">
        <v>98</v>
      </c>
      <c r="N2685">
        <v>5.38</v>
      </c>
      <c r="O2685">
        <v>12542.935649999999</v>
      </c>
      <c r="P2685">
        <v>75787333</v>
      </c>
      <c r="Q2685">
        <v>4.9000000000000004</v>
      </c>
      <c r="R2685">
        <v>4.7</v>
      </c>
      <c r="S2685">
        <v>0.754</v>
      </c>
      <c r="T2685">
        <v>14.4</v>
      </c>
    </row>
    <row r="2686" spans="1:20" x14ac:dyDescent="0.3">
      <c r="A2686" t="s">
        <v>198</v>
      </c>
      <c r="B2686">
        <v>2012</v>
      </c>
      <c r="C2686" t="s">
        <v>21</v>
      </c>
      <c r="D2686">
        <v>74.8</v>
      </c>
      <c r="E2686">
        <v>112</v>
      </c>
      <c r="F2686">
        <v>19</v>
      </c>
      <c r="G2686">
        <v>1.54</v>
      </c>
      <c r="H2686">
        <v>20.751202110000001</v>
      </c>
      <c r="I2686">
        <v>97</v>
      </c>
      <c r="J2686">
        <v>349</v>
      </c>
      <c r="K2686">
        <v>63.7</v>
      </c>
      <c r="L2686">
        <v>22</v>
      </c>
      <c r="M2686">
        <v>97</v>
      </c>
      <c r="N2686">
        <v>5.24</v>
      </c>
      <c r="O2686">
        <v>1172.3842999999999</v>
      </c>
      <c r="P2686">
        <v>74569867</v>
      </c>
      <c r="Q2686">
        <v>4.9000000000000004</v>
      </c>
      <c r="R2686">
        <v>4.7</v>
      </c>
      <c r="S2686">
        <v>0.75</v>
      </c>
      <c r="T2686">
        <v>14.3</v>
      </c>
    </row>
    <row r="2687" spans="1:20" x14ac:dyDescent="0.3">
      <c r="A2687" t="s">
        <v>198</v>
      </c>
      <c r="B2687">
        <v>2011</v>
      </c>
      <c r="C2687" t="s">
        <v>21</v>
      </c>
      <c r="D2687">
        <v>74.5</v>
      </c>
      <c r="E2687">
        <v>114</v>
      </c>
      <c r="F2687">
        <v>20</v>
      </c>
      <c r="G2687">
        <v>1.53</v>
      </c>
      <c r="H2687">
        <v>1275.877569</v>
      </c>
      <c r="I2687">
        <v>96</v>
      </c>
      <c r="J2687">
        <v>111</v>
      </c>
      <c r="K2687">
        <v>62.8</v>
      </c>
      <c r="L2687">
        <v>23</v>
      </c>
      <c r="M2687">
        <v>97</v>
      </c>
      <c r="N2687">
        <v>5.29</v>
      </c>
      <c r="O2687">
        <v>11341.133949999999</v>
      </c>
      <c r="P2687">
        <v>7349455</v>
      </c>
      <c r="Q2687">
        <v>4.9000000000000004</v>
      </c>
      <c r="R2687">
        <v>4.7</v>
      </c>
      <c r="S2687">
        <v>0.73699999999999999</v>
      </c>
      <c r="T2687">
        <v>13.8</v>
      </c>
    </row>
    <row r="2688" spans="1:20" x14ac:dyDescent="0.3">
      <c r="A2688" t="s">
        <v>198</v>
      </c>
      <c r="B2688">
        <v>2010</v>
      </c>
      <c r="C2688" t="s">
        <v>21</v>
      </c>
      <c r="D2688">
        <v>74.2</v>
      </c>
      <c r="E2688">
        <v>116</v>
      </c>
      <c r="F2688">
        <v>21</v>
      </c>
      <c r="G2688">
        <v>1.49</v>
      </c>
      <c r="H2688">
        <v>32.782358279999997</v>
      </c>
      <c r="I2688">
        <v>96</v>
      </c>
      <c r="J2688">
        <v>7</v>
      </c>
      <c r="K2688">
        <v>61.9</v>
      </c>
      <c r="L2688">
        <v>25</v>
      </c>
      <c r="M2688">
        <v>97</v>
      </c>
      <c r="N2688">
        <v>5.61</v>
      </c>
      <c r="O2688">
        <v>1672.5693000000001</v>
      </c>
      <c r="P2688">
        <v>72326914</v>
      </c>
      <c r="Q2688">
        <v>4.9000000000000004</v>
      </c>
      <c r="R2688">
        <v>4.7</v>
      </c>
      <c r="S2688">
        <v>0.71499999999999997</v>
      </c>
      <c r="T2688">
        <v>13</v>
      </c>
    </row>
    <row r="2689" spans="1:20" x14ac:dyDescent="0.3">
      <c r="A2689" t="s">
        <v>198</v>
      </c>
      <c r="B2689">
        <v>2009</v>
      </c>
      <c r="C2689" t="s">
        <v>21</v>
      </c>
      <c r="D2689">
        <v>73.900000000000006</v>
      </c>
      <c r="E2689">
        <v>118</v>
      </c>
      <c r="F2689">
        <v>23</v>
      </c>
      <c r="G2689">
        <v>1.4</v>
      </c>
      <c r="H2689">
        <v>106.9482898</v>
      </c>
      <c r="I2689">
        <v>94</v>
      </c>
      <c r="J2689">
        <v>4</v>
      </c>
      <c r="K2689">
        <v>61.1</v>
      </c>
      <c r="L2689">
        <v>27</v>
      </c>
      <c r="M2689">
        <v>96</v>
      </c>
      <c r="N2689">
        <v>6.8</v>
      </c>
      <c r="O2689">
        <v>936.499911</v>
      </c>
      <c r="P2689">
        <v>71339185</v>
      </c>
      <c r="Q2689">
        <v>4.9000000000000004</v>
      </c>
      <c r="R2689">
        <v>4.8</v>
      </c>
      <c r="S2689">
        <v>0.70899999999999996</v>
      </c>
      <c r="T2689">
        <v>12.5</v>
      </c>
    </row>
    <row r="2690" spans="1:20" x14ac:dyDescent="0.3">
      <c r="A2690" t="s">
        <v>198</v>
      </c>
      <c r="B2690">
        <v>2008</v>
      </c>
      <c r="C2690" t="s">
        <v>21</v>
      </c>
      <c r="D2690">
        <v>73.5</v>
      </c>
      <c r="E2690">
        <v>121</v>
      </c>
      <c r="F2690">
        <v>25</v>
      </c>
      <c r="G2690">
        <v>1.39</v>
      </c>
      <c r="H2690">
        <v>22.67271848</v>
      </c>
      <c r="I2690">
        <v>92</v>
      </c>
      <c r="J2690">
        <v>17</v>
      </c>
      <c r="K2690">
        <v>6.2</v>
      </c>
      <c r="L2690">
        <v>29</v>
      </c>
      <c r="M2690">
        <v>96</v>
      </c>
      <c r="N2690">
        <v>6.7</v>
      </c>
      <c r="O2690">
        <v>185.68975</v>
      </c>
      <c r="P2690">
        <v>74432</v>
      </c>
      <c r="Q2690">
        <v>5</v>
      </c>
      <c r="R2690">
        <v>4.8</v>
      </c>
      <c r="S2690">
        <v>0.70499999999999996</v>
      </c>
      <c r="T2690">
        <v>12.5</v>
      </c>
    </row>
    <row r="2691" spans="1:20" x14ac:dyDescent="0.3">
      <c r="A2691" t="s">
        <v>198</v>
      </c>
      <c r="B2691">
        <v>2007</v>
      </c>
      <c r="C2691" t="s">
        <v>21</v>
      </c>
      <c r="D2691">
        <v>73.2</v>
      </c>
      <c r="E2691">
        <v>124</v>
      </c>
      <c r="F2691">
        <v>26</v>
      </c>
      <c r="G2691">
        <v>1.26</v>
      </c>
      <c r="H2691">
        <v>115.5801103</v>
      </c>
      <c r="I2691">
        <v>96</v>
      </c>
      <c r="J2691">
        <v>3</v>
      </c>
      <c r="K2691">
        <v>59.3</v>
      </c>
      <c r="L2691">
        <v>31</v>
      </c>
      <c r="M2691">
        <v>96</v>
      </c>
      <c r="N2691">
        <v>6.4</v>
      </c>
      <c r="O2691">
        <v>979.49246000000005</v>
      </c>
      <c r="P2691">
        <v>69597281</v>
      </c>
      <c r="Q2691">
        <v>5</v>
      </c>
      <c r="R2691">
        <v>4.8</v>
      </c>
      <c r="S2691">
        <v>0.69699999999999995</v>
      </c>
      <c r="T2691">
        <v>12.3</v>
      </c>
    </row>
    <row r="2692" spans="1:20" x14ac:dyDescent="0.3">
      <c r="A2692" t="s">
        <v>198</v>
      </c>
      <c r="B2692">
        <v>2006</v>
      </c>
      <c r="C2692" t="s">
        <v>21</v>
      </c>
      <c r="D2692">
        <v>72.8</v>
      </c>
      <c r="E2692">
        <v>126</v>
      </c>
      <c r="F2692">
        <v>28</v>
      </c>
      <c r="G2692">
        <v>1.29</v>
      </c>
      <c r="H2692">
        <v>103.523776</v>
      </c>
      <c r="I2692">
        <v>82</v>
      </c>
      <c r="J2692">
        <v>34</v>
      </c>
      <c r="K2692">
        <v>58.5</v>
      </c>
      <c r="L2692">
        <v>34</v>
      </c>
      <c r="M2692">
        <v>9</v>
      </c>
      <c r="N2692">
        <v>5.81</v>
      </c>
      <c r="O2692">
        <v>834.86916099999996</v>
      </c>
      <c r="P2692">
        <v>6876345</v>
      </c>
      <c r="Q2692">
        <v>5</v>
      </c>
      <c r="R2692">
        <v>4.8</v>
      </c>
      <c r="S2692">
        <v>0.68700000000000006</v>
      </c>
      <c r="T2692">
        <v>11.9</v>
      </c>
    </row>
    <row r="2693" spans="1:20" x14ac:dyDescent="0.3">
      <c r="A2693" t="s">
        <v>198</v>
      </c>
      <c r="B2693">
        <v>2005</v>
      </c>
      <c r="C2693" t="s">
        <v>21</v>
      </c>
      <c r="D2693">
        <v>72.400000000000006</v>
      </c>
      <c r="E2693">
        <v>129</v>
      </c>
      <c r="F2693">
        <v>30</v>
      </c>
      <c r="G2693">
        <v>1.29</v>
      </c>
      <c r="H2693">
        <v>832.95520580000004</v>
      </c>
      <c r="I2693">
        <v>85</v>
      </c>
      <c r="J2693">
        <v>6200</v>
      </c>
      <c r="K2693">
        <v>57.6</v>
      </c>
      <c r="L2693">
        <v>36</v>
      </c>
      <c r="M2693">
        <v>9</v>
      </c>
      <c r="N2693">
        <v>5.45</v>
      </c>
      <c r="O2693">
        <v>7384.3546610000003</v>
      </c>
      <c r="P2693">
        <v>679346</v>
      </c>
      <c r="Q2693">
        <v>5</v>
      </c>
      <c r="R2693">
        <v>4.9000000000000004</v>
      </c>
      <c r="S2693">
        <v>0.68100000000000005</v>
      </c>
      <c r="T2693">
        <v>11.9</v>
      </c>
    </row>
    <row r="2694" spans="1:20" x14ac:dyDescent="0.3">
      <c r="A2694" t="s">
        <v>198</v>
      </c>
      <c r="B2694">
        <v>2004</v>
      </c>
      <c r="C2694" t="s">
        <v>21</v>
      </c>
      <c r="D2694">
        <v>72</v>
      </c>
      <c r="E2694">
        <v>132</v>
      </c>
      <c r="F2694">
        <v>33</v>
      </c>
      <c r="G2694">
        <v>1.35</v>
      </c>
      <c r="H2694">
        <v>1.1327667749999999</v>
      </c>
      <c r="I2694">
        <v>77</v>
      </c>
      <c r="J2694">
        <v>8927</v>
      </c>
      <c r="K2694">
        <v>56.8</v>
      </c>
      <c r="L2694">
        <v>39</v>
      </c>
      <c r="M2694">
        <v>85</v>
      </c>
      <c r="N2694">
        <v>5.37</v>
      </c>
      <c r="O2694">
        <v>64.729529999999997</v>
      </c>
      <c r="P2694">
        <v>677855</v>
      </c>
      <c r="Q2694">
        <v>5.0999999999999996</v>
      </c>
      <c r="R2694">
        <v>4.9000000000000004</v>
      </c>
      <c r="S2694">
        <v>0.67500000000000004</v>
      </c>
      <c r="T2694">
        <v>12</v>
      </c>
    </row>
    <row r="2695" spans="1:20" x14ac:dyDescent="0.3">
      <c r="A2695" t="s">
        <v>198</v>
      </c>
      <c r="B2695">
        <v>2003</v>
      </c>
      <c r="C2695" t="s">
        <v>21</v>
      </c>
      <c r="D2695">
        <v>71.599999999999994</v>
      </c>
      <c r="E2695">
        <v>135</v>
      </c>
      <c r="F2695">
        <v>35</v>
      </c>
      <c r="G2695">
        <v>1.42</v>
      </c>
      <c r="H2695">
        <v>459.11130609999998</v>
      </c>
      <c r="I2695">
        <v>68</v>
      </c>
      <c r="J2695">
        <v>5844</v>
      </c>
      <c r="K2695">
        <v>55.9</v>
      </c>
      <c r="L2695">
        <v>43</v>
      </c>
      <c r="M2695">
        <v>69</v>
      </c>
      <c r="N2695">
        <v>5.34</v>
      </c>
      <c r="O2695">
        <v>4718.5129100000004</v>
      </c>
      <c r="P2695">
        <v>668583</v>
      </c>
      <c r="Q2695">
        <v>5.0999999999999996</v>
      </c>
      <c r="R2695">
        <v>5</v>
      </c>
      <c r="S2695">
        <v>0.66800000000000004</v>
      </c>
      <c r="T2695">
        <v>11.9</v>
      </c>
    </row>
    <row r="2696" spans="1:20" x14ac:dyDescent="0.3">
      <c r="A2696" t="s">
        <v>198</v>
      </c>
      <c r="B2696">
        <v>2002</v>
      </c>
      <c r="C2696" t="s">
        <v>21</v>
      </c>
      <c r="D2696">
        <v>71.2</v>
      </c>
      <c r="E2696">
        <v>138</v>
      </c>
      <c r="F2696">
        <v>38</v>
      </c>
      <c r="G2696">
        <v>1.47</v>
      </c>
      <c r="H2696">
        <v>35.557290000000002</v>
      </c>
      <c r="I2696">
        <v>72</v>
      </c>
      <c r="J2696">
        <v>7823</v>
      </c>
      <c r="K2696">
        <v>55.1</v>
      </c>
      <c r="L2696">
        <v>46</v>
      </c>
      <c r="M2696">
        <v>78</v>
      </c>
      <c r="N2696">
        <v>5.36</v>
      </c>
      <c r="O2696">
        <v>366.57</v>
      </c>
      <c r="P2696">
        <v>6514354</v>
      </c>
      <c r="Q2696">
        <v>5.2</v>
      </c>
      <c r="R2696">
        <v>5</v>
      </c>
      <c r="S2696">
        <v>0.65800000000000003</v>
      </c>
      <c r="T2696">
        <v>11.5</v>
      </c>
    </row>
    <row r="2697" spans="1:20" x14ac:dyDescent="0.3">
      <c r="A2697" t="s">
        <v>198</v>
      </c>
      <c r="B2697">
        <v>2001</v>
      </c>
      <c r="C2697" t="s">
        <v>21</v>
      </c>
      <c r="D2697">
        <v>78</v>
      </c>
      <c r="E2697">
        <v>14</v>
      </c>
      <c r="F2697">
        <v>41</v>
      </c>
      <c r="G2697">
        <v>1.49</v>
      </c>
      <c r="H2697">
        <v>256.43417460000001</v>
      </c>
      <c r="I2697">
        <v>77</v>
      </c>
      <c r="J2697">
        <v>30509</v>
      </c>
      <c r="K2697">
        <v>54.3</v>
      </c>
      <c r="L2697">
        <v>50</v>
      </c>
      <c r="M2697">
        <v>88</v>
      </c>
      <c r="N2697">
        <v>5.16</v>
      </c>
      <c r="O2697">
        <v>3119.6371600000002</v>
      </c>
      <c r="P2697">
        <v>64191474</v>
      </c>
      <c r="Q2697">
        <v>5.2</v>
      </c>
      <c r="R2697">
        <v>5.0999999999999996</v>
      </c>
      <c r="S2697">
        <v>0.65300000000000002</v>
      </c>
      <c r="T2697">
        <v>11.1</v>
      </c>
    </row>
    <row r="2698" spans="1:20" x14ac:dyDescent="0.3">
      <c r="A2698" t="s">
        <v>198</v>
      </c>
      <c r="B2698">
        <v>2000</v>
      </c>
      <c r="C2698" t="s">
        <v>21</v>
      </c>
      <c r="D2698">
        <v>74</v>
      </c>
      <c r="E2698">
        <v>143</v>
      </c>
      <c r="F2698">
        <v>44</v>
      </c>
      <c r="G2698">
        <v>1.54</v>
      </c>
      <c r="H2698">
        <v>421.29566019999999</v>
      </c>
      <c r="I2698">
        <v>71</v>
      </c>
      <c r="J2698">
        <v>16244</v>
      </c>
      <c r="K2698">
        <v>53.5</v>
      </c>
      <c r="L2698">
        <v>54</v>
      </c>
      <c r="M2698">
        <v>85</v>
      </c>
      <c r="N2698">
        <v>4.95</v>
      </c>
      <c r="O2698">
        <v>4316.553895</v>
      </c>
      <c r="P2698">
        <v>6324121</v>
      </c>
      <c r="Q2698">
        <v>5.3</v>
      </c>
      <c r="R2698">
        <v>5.2</v>
      </c>
      <c r="S2698">
        <v>0.64100000000000001</v>
      </c>
      <c r="T2698">
        <v>10.7</v>
      </c>
    </row>
    <row r="2699" spans="1:20" x14ac:dyDescent="0.3">
      <c r="A2699" t="s">
        <v>199</v>
      </c>
      <c r="B2699">
        <v>2015</v>
      </c>
      <c r="C2699" t="s">
        <v>21</v>
      </c>
      <c r="D2699">
        <v>66.3</v>
      </c>
      <c r="E2699">
        <v>215</v>
      </c>
      <c r="F2699">
        <v>6</v>
      </c>
      <c r="G2699">
        <v>0.01</v>
      </c>
      <c r="H2699">
        <v>64.900000000000006</v>
      </c>
      <c r="I2699">
        <v>99</v>
      </c>
      <c r="J2699">
        <v>17</v>
      </c>
      <c r="K2699">
        <v>48.6</v>
      </c>
      <c r="L2699">
        <v>7</v>
      </c>
      <c r="M2699">
        <v>99</v>
      </c>
      <c r="N2699">
        <v>4.9000000000000004</v>
      </c>
      <c r="O2699">
        <v>6432.6687679999995</v>
      </c>
      <c r="P2699">
        <v>5565284</v>
      </c>
      <c r="Q2699">
        <v>3.3</v>
      </c>
      <c r="R2699">
        <v>3.3</v>
      </c>
      <c r="S2699">
        <v>0.68799999999999994</v>
      </c>
      <c r="T2699">
        <v>10.8</v>
      </c>
    </row>
    <row r="2700" spans="1:20" x14ac:dyDescent="0.3">
      <c r="A2700" t="s">
        <v>199</v>
      </c>
      <c r="B2700">
        <v>2014</v>
      </c>
      <c r="C2700" t="s">
        <v>21</v>
      </c>
      <c r="D2700">
        <v>66</v>
      </c>
      <c r="E2700">
        <v>217</v>
      </c>
      <c r="F2700">
        <v>7</v>
      </c>
      <c r="G2700">
        <v>2.9</v>
      </c>
      <c r="H2700">
        <v>691.1333535</v>
      </c>
      <c r="I2700">
        <v>97</v>
      </c>
      <c r="J2700">
        <v>17</v>
      </c>
      <c r="K2700">
        <v>47.7</v>
      </c>
      <c r="L2700">
        <v>8</v>
      </c>
      <c r="M2700">
        <v>98</v>
      </c>
      <c r="N2700">
        <v>2.7</v>
      </c>
      <c r="O2700">
        <v>7962.3658240000004</v>
      </c>
      <c r="P2700">
        <v>5466241</v>
      </c>
      <c r="Q2700">
        <v>3.3</v>
      </c>
      <c r="R2700">
        <v>3.3</v>
      </c>
      <c r="S2700">
        <v>0.68300000000000005</v>
      </c>
      <c r="T2700">
        <v>10.8</v>
      </c>
    </row>
    <row r="2701" spans="1:20" x14ac:dyDescent="0.3">
      <c r="A2701" t="s">
        <v>199</v>
      </c>
      <c r="B2701">
        <v>2013</v>
      </c>
      <c r="C2701" t="s">
        <v>21</v>
      </c>
      <c r="D2701">
        <v>65.400000000000006</v>
      </c>
      <c r="E2701">
        <v>228</v>
      </c>
      <c r="F2701">
        <v>7</v>
      </c>
      <c r="G2701">
        <v>2.93</v>
      </c>
      <c r="H2701">
        <v>63.748111700000003</v>
      </c>
      <c r="I2701">
        <v>98</v>
      </c>
      <c r="J2701">
        <v>17</v>
      </c>
      <c r="K2701">
        <v>46.7</v>
      </c>
      <c r="L2701">
        <v>8</v>
      </c>
      <c r="M2701">
        <v>98</v>
      </c>
      <c r="N2701">
        <v>2.12</v>
      </c>
      <c r="O2701">
        <v>734.42525000000001</v>
      </c>
      <c r="P2701">
        <v>5366277</v>
      </c>
      <c r="Q2701">
        <v>3.2</v>
      </c>
      <c r="R2701">
        <v>3.3</v>
      </c>
      <c r="S2701">
        <v>0.67800000000000005</v>
      </c>
      <c r="T2701">
        <v>10.7</v>
      </c>
    </row>
    <row r="2702" spans="1:20" x14ac:dyDescent="0.3">
      <c r="A2702" t="s">
        <v>199</v>
      </c>
      <c r="B2702">
        <v>2012</v>
      </c>
      <c r="C2702" t="s">
        <v>21</v>
      </c>
      <c r="D2702">
        <v>65.599999999999994</v>
      </c>
      <c r="E2702">
        <v>22</v>
      </c>
      <c r="F2702">
        <v>7</v>
      </c>
      <c r="G2702">
        <v>2.75</v>
      </c>
      <c r="H2702">
        <v>579.41282439999998</v>
      </c>
      <c r="I2702">
        <v>98</v>
      </c>
      <c r="J2702">
        <v>17</v>
      </c>
      <c r="K2702">
        <v>45.9</v>
      </c>
      <c r="L2702">
        <v>8</v>
      </c>
      <c r="M2702">
        <v>98</v>
      </c>
      <c r="N2702">
        <v>1.96</v>
      </c>
      <c r="O2702">
        <v>6675.2629539999998</v>
      </c>
      <c r="P2702">
        <v>5267839</v>
      </c>
      <c r="Q2702">
        <v>3.2</v>
      </c>
      <c r="R2702">
        <v>3.3</v>
      </c>
      <c r="S2702">
        <v>0.67200000000000004</v>
      </c>
      <c r="T2702">
        <v>10.7</v>
      </c>
    </row>
    <row r="2703" spans="1:20" x14ac:dyDescent="0.3">
      <c r="A2703" t="s">
        <v>199</v>
      </c>
      <c r="B2703">
        <v>2011</v>
      </c>
      <c r="C2703" t="s">
        <v>21</v>
      </c>
      <c r="D2703">
        <v>65.599999999999994</v>
      </c>
      <c r="E2703">
        <v>217</v>
      </c>
      <c r="F2703">
        <v>7</v>
      </c>
      <c r="G2703">
        <v>2.5499999999999998</v>
      </c>
      <c r="H2703">
        <v>490.41813259999998</v>
      </c>
      <c r="I2703">
        <v>97</v>
      </c>
      <c r="J2703">
        <v>17</v>
      </c>
      <c r="K2703">
        <v>45</v>
      </c>
      <c r="L2703">
        <v>8</v>
      </c>
      <c r="M2703">
        <v>97</v>
      </c>
      <c r="N2703">
        <v>1.98</v>
      </c>
      <c r="O2703">
        <v>5649.978486</v>
      </c>
      <c r="P2703">
        <v>517461</v>
      </c>
      <c r="Q2703">
        <v>3.2</v>
      </c>
      <c r="R2703">
        <v>3.3</v>
      </c>
      <c r="S2703">
        <v>0.66500000000000004</v>
      </c>
      <c r="T2703">
        <v>10.6</v>
      </c>
    </row>
    <row r="2704" spans="1:20" x14ac:dyDescent="0.3">
      <c r="A2704" t="s">
        <v>199</v>
      </c>
      <c r="B2704">
        <v>2010</v>
      </c>
      <c r="C2704" t="s">
        <v>21</v>
      </c>
      <c r="D2704">
        <v>65.8</v>
      </c>
      <c r="E2704">
        <v>211</v>
      </c>
      <c r="F2704">
        <v>7</v>
      </c>
      <c r="G2704">
        <v>2.48</v>
      </c>
      <c r="H2704">
        <v>385.32516399999997</v>
      </c>
      <c r="I2704">
        <v>96</v>
      </c>
      <c r="J2704">
        <v>17</v>
      </c>
      <c r="K2704">
        <v>44.2</v>
      </c>
      <c r="L2704">
        <v>8</v>
      </c>
      <c r="M2704">
        <v>96</v>
      </c>
      <c r="N2704">
        <v>1.99</v>
      </c>
      <c r="O2704">
        <v>4439.2299999999996</v>
      </c>
      <c r="P2704">
        <v>58721</v>
      </c>
      <c r="Q2704">
        <v>3.2</v>
      </c>
      <c r="R2704">
        <v>3.3</v>
      </c>
      <c r="S2704">
        <v>0.67700000000000005</v>
      </c>
      <c r="T2704">
        <v>10.6</v>
      </c>
    </row>
    <row r="2705" spans="1:20" x14ac:dyDescent="0.3">
      <c r="A2705" t="s">
        <v>199</v>
      </c>
      <c r="B2705">
        <v>2009</v>
      </c>
      <c r="C2705" t="s">
        <v>21</v>
      </c>
      <c r="D2705">
        <v>65.599999999999994</v>
      </c>
      <c r="E2705">
        <v>215</v>
      </c>
      <c r="F2705">
        <v>6</v>
      </c>
      <c r="G2705">
        <v>2.35</v>
      </c>
      <c r="H2705">
        <v>37.88466056</v>
      </c>
      <c r="I2705">
        <v>97</v>
      </c>
      <c r="J2705">
        <v>17</v>
      </c>
      <c r="K2705">
        <v>43.4</v>
      </c>
      <c r="L2705">
        <v>8</v>
      </c>
      <c r="M2705">
        <v>97</v>
      </c>
      <c r="N2705">
        <v>1.88</v>
      </c>
      <c r="O2705">
        <v>436.45922300000001</v>
      </c>
      <c r="P2705">
        <v>5795</v>
      </c>
      <c r="Q2705">
        <v>3.2</v>
      </c>
      <c r="R2705">
        <v>3.3</v>
      </c>
      <c r="S2705">
        <v>0.67700000000000005</v>
      </c>
      <c r="T2705">
        <v>10.5</v>
      </c>
    </row>
    <row r="2706" spans="1:20" x14ac:dyDescent="0.3">
      <c r="A2706" t="s">
        <v>199</v>
      </c>
      <c r="B2706">
        <v>2008</v>
      </c>
      <c r="C2706" t="s">
        <v>21</v>
      </c>
      <c r="D2706">
        <v>64.5</v>
      </c>
      <c r="E2706">
        <v>235</v>
      </c>
      <c r="F2706">
        <v>6</v>
      </c>
      <c r="G2706">
        <v>2.4</v>
      </c>
      <c r="H2706">
        <v>34.239794189999998</v>
      </c>
      <c r="I2706">
        <v>96</v>
      </c>
      <c r="J2706">
        <v>17</v>
      </c>
      <c r="K2706">
        <v>42.7</v>
      </c>
      <c r="L2706">
        <v>8</v>
      </c>
      <c r="M2706">
        <v>96</v>
      </c>
      <c r="N2706">
        <v>1.93</v>
      </c>
      <c r="O2706">
        <v>394.46767499999999</v>
      </c>
      <c r="P2706">
        <v>4935762</v>
      </c>
      <c r="Q2706">
        <v>3.2</v>
      </c>
      <c r="R2706">
        <v>3.3</v>
      </c>
      <c r="S2706">
        <v>0.67700000000000005</v>
      </c>
      <c r="T2706">
        <v>10.5</v>
      </c>
    </row>
    <row r="2707" spans="1:20" x14ac:dyDescent="0.3">
      <c r="A2707" t="s">
        <v>199</v>
      </c>
      <c r="B2707">
        <v>2007</v>
      </c>
      <c r="C2707" t="s">
        <v>21</v>
      </c>
      <c r="D2707">
        <v>64.099999999999994</v>
      </c>
      <c r="E2707">
        <v>241</v>
      </c>
      <c r="F2707">
        <v>6</v>
      </c>
      <c r="G2707">
        <v>2.58</v>
      </c>
      <c r="H2707">
        <v>0.35865142100000003</v>
      </c>
      <c r="I2707">
        <v>98</v>
      </c>
      <c r="J2707">
        <v>59</v>
      </c>
      <c r="K2707">
        <v>42</v>
      </c>
      <c r="L2707">
        <v>8</v>
      </c>
      <c r="M2707">
        <v>98</v>
      </c>
      <c r="N2707">
        <v>2.16</v>
      </c>
      <c r="O2707">
        <v>26.371428000000002</v>
      </c>
      <c r="P2707">
        <v>487137</v>
      </c>
      <c r="Q2707">
        <v>3.3</v>
      </c>
      <c r="R2707">
        <v>3.3</v>
      </c>
      <c r="S2707">
        <v>0.67700000000000005</v>
      </c>
      <c r="T2707">
        <v>10.4</v>
      </c>
    </row>
    <row r="2708" spans="1:20" x14ac:dyDescent="0.3">
      <c r="A2708" t="s">
        <v>199</v>
      </c>
      <c r="B2708">
        <v>2006</v>
      </c>
      <c r="C2708" t="s">
        <v>21</v>
      </c>
      <c r="D2708">
        <v>63.7</v>
      </c>
      <c r="E2708">
        <v>245</v>
      </c>
      <c r="F2708">
        <v>6</v>
      </c>
      <c r="G2708">
        <v>2.71</v>
      </c>
      <c r="H2708">
        <v>29.27235366</v>
      </c>
      <c r="I2708">
        <v>98</v>
      </c>
      <c r="J2708">
        <v>48</v>
      </c>
      <c r="K2708">
        <v>41.3</v>
      </c>
      <c r="L2708">
        <v>8</v>
      </c>
      <c r="M2708">
        <v>98</v>
      </c>
      <c r="N2708">
        <v>2.9</v>
      </c>
      <c r="O2708">
        <v>2136.66815</v>
      </c>
      <c r="P2708">
        <v>48115</v>
      </c>
      <c r="Q2708">
        <v>3.3</v>
      </c>
      <c r="R2708">
        <v>3.3</v>
      </c>
      <c r="S2708">
        <v>0.67700000000000005</v>
      </c>
      <c r="T2708">
        <v>10.4</v>
      </c>
    </row>
    <row r="2709" spans="1:20" x14ac:dyDescent="0.3">
      <c r="A2709" t="s">
        <v>199</v>
      </c>
      <c r="B2709">
        <v>2005</v>
      </c>
      <c r="C2709" t="s">
        <v>21</v>
      </c>
      <c r="D2709">
        <v>63.3</v>
      </c>
      <c r="E2709">
        <v>248</v>
      </c>
      <c r="F2709">
        <v>6</v>
      </c>
      <c r="G2709">
        <v>2.85</v>
      </c>
      <c r="H2709">
        <v>2.1988858499999999</v>
      </c>
      <c r="I2709">
        <v>99</v>
      </c>
      <c r="J2709">
        <v>17</v>
      </c>
      <c r="K2709">
        <v>4.7</v>
      </c>
      <c r="L2709">
        <v>8</v>
      </c>
      <c r="M2709">
        <v>99</v>
      </c>
      <c r="N2709">
        <v>3.51</v>
      </c>
      <c r="O2709">
        <v>174.51474999999999</v>
      </c>
      <c r="P2709">
        <v>4754641</v>
      </c>
      <c r="Q2709">
        <v>3.4</v>
      </c>
      <c r="R2709">
        <v>3.4</v>
      </c>
      <c r="S2709">
        <v>0.67700000000000005</v>
      </c>
      <c r="T2709">
        <v>10.3</v>
      </c>
    </row>
    <row r="2710" spans="1:20" x14ac:dyDescent="0.3">
      <c r="A2710" t="s">
        <v>199</v>
      </c>
      <c r="B2710">
        <v>2004</v>
      </c>
      <c r="C2710" t="s">
        <v>21</v>
      </c>
      <c r="D2710">
        <v>63.5</v>
      </c>
      <c r="E2710">
        <v>238</v>
      </c>
      <c r="F2710">
        <v>6</v>
      </c>
      <c r="G2710">
        <v>2.86</v>
      </c>
      <c r="H2710">
        <v>186.10139720000001</v>
      </c>
      <c r="I2710">
        <v>96</v>
      </c>
      <c r="J2710">
        <v>1</v>
      </c>
      <c r="K2710">
        <v>4</v>
      </c>
      <c r="L2710">
        <v>8</v>
      </c>
      <c r="M2710">
        <v>98</v>
      </c>
      <c r="N2710">
        <v>4.3</v>
      </c>
      <c r="O2710">
        <v>1453.917166</v>
      </c>
      <c r="P2710">
        <v>473398</v>
      </c>
      <c r="Q2710">
        <v>3.4</v>
      </c>
      <c r="R2710">
        <v>3.4</v>
      </c>
      <c r="S2710">
        <v>0.67700000000000005</v>
      </c>
      <c r="T2710">
        <v>10.3</v>
      </c>
    </row>
    <row r="2711" spans="1:20" x14ac:dyDescent="0.3">
      <c r="A2711" t="s">
        <v>199</v>
      </c>
      <c r="B2711">
        <v>2003</v>
      </c>
      <c r="C2711" t="s">
        <v>21</v>
      </c>
      <c r="D2711">
        <v>63.4</v>
      </c>
      <c r="E2711">
        <v>231</v>
      </c>
      <c r="F2711">
        <v>7</v>
      </c>
      <c r="G2711">
        <v>2.88</v>
      </c>
      <c r="H2711">
        <v>179.61564820000001</v>
      </c>
      <c r="I2711">
        <v>97</v>
      </c>
      <c r="J2711">
        <v>1</v>
      </c>
      <c r="K2711">
        <v>39.4</v>
      </c>
      <c r="L2711">
        <v>8</v>
      </c>
      <c r="M2711">
        <v>66</v>
      </c>
      <c r="N2711">
        <v>3.85</v>
      </c>
      <c r="O2711">
        <v>1283.8859769999999</v>
      </c>
      <c r="P2711">
        <v>4655741</v>
      </c>
      <c r="Q2711">
        <v>3.5</v>
      </c>
      <c r="R2711">
        <v>3.4</v>
      </c>
      <c r="S2711">
        <v>0.67700000000000005</v>
      </c>
      <c r="T2711">
        <v>10.3</v>
      </c>
    </row>
    <row r="2712" spans="1:20" x14ac:dyDescent="0.3">
      <c r="A2712" t="s">
        <v>199</v>
      </c>
      <c r="B2712">
        <v>2002</v>
      </c>
      <c r="C2712" t="s">
        <v>21</v>
      </c>
      <c r="D2712">
        <v>63.3</v>
      </c>
      <c r="E2712">
        <v>229</v>
      </c>
      <c r="F2712">
        <v>7</v>
      </c>
      <c r="G2712">
        <v>2.33</v>
      </c>
      <c r="H2712">
        <v>130.37848289999999</v>
      </c>
      <c r="I2712">
        <v>96</v>
      </c>
      <c r="J2712">
        <v>11</v>
      </c>
      <c r="K2712">
        <v>38.700000000000003</v>
      </c>
      <c r="L2712">
        <v>8</v>
      </c>
      <c r="M2712">
        <v>99</v>
      </c>
      <c r="N2712">
        <v>3.34</v>
      </c>
      <c r="O2712">
        <v>967.91746799999999</v>
      </c>
      <c r="P2712">
        <v>4612</v>
      </c>
      <c r="Q2712">
        <v>3.5</v>
      </c>
      <c r="R2712">
        <v>3.5</v>
      </c>
      <c r="S2712">
        <v>0.67700000000000005</v>
      </c>
      <c r="T2712">
        <v>10.199999999999999</v>
      </c>
    </row>
    <row r="2713" spans="1:20" x14ac:dyDescent="0.3">
      <c r="A2713" t="s">
        <v>199</v>
      </c>
      <c r="B2713">
        <v>2001</v>
      </c>
      <c r="C2713" t="s">
        <v>21</v>
      </c>
      <c r="D2713">
        <v>64</v>
      </c>
      <c r="E2713">
        <v>221</v>
      </c>
      <c r="F2713">
        <v>7</v>
      </c>
      <c r="G2713">
        <v>2.35</v>
      </c>
      <c r="H2713">
        <v>106.180706</v>
      </c>
      <c r="I2713">
        <v>99</v>
      </c>
      <c r="J2713">
        <v>9</v>
      </c>
      <c r="K2713">
        <v>38.1</v>
      </c>
      <c r="L2713">
        <v>9</v>
      </c>
      <c r="M2713">
        <v>94</v>
      </c>
      <c r="N2713">
        <v>3.87</v>
      </c>
      <c r="O2713">
        <v>774.47633880000001</v>
      </c>
      <c r="P2713">
        <v>45648</v>
      </c>
      <c r="Q2713">
        <v>3.6</v>
      </c>
      <c r="R2713">
        <v>3.5</v>
      </c>
      <c r="S2713">
        <v>0.67700000000000005</v>
      </c>
      <c r="T2713">
        <v>10.199999999999999</v>
      </c>
    </row>
    <row r="2714" spans="1:20" x14ac:dyDescent="0.3">
      <c r="A2714" t="s">
        <v>199</v>
      </c>
      <c r="B2714">
        <v>2000</v>
      </c>
      <c r="C2714" t="s">
        <v>21</v>
      </c>
      <c r="D2714">
        <v>63.8</v>
      </c>
      <c r="E2714">
        <v>224</v>
      </c>
      <c r="F2714">
        <v>7</v>
      </c>
      <c r="G2714">
        <v>2.9</v>
      </c>
      <c r="H2714">
        <v>88.243634700000001</v>
      </c>
      <c r="I2714">
        <v>99</v>
      </c>
      <c r="J2714">
        <v>113</v>
      </c>
      <c r="K2714">
        <v>37.5</v>
      </c>
      <c r="L2714">
        <v>9</v>
      </c>
      <c r="M2714">
        <v>98</v>
      </c>
      <c r="N2714">
        <v>3.94</v>
      </c>
      <c r="O2714">
        <v>643.17517999999995</v>
      </c>
      <c r="P2714">
        <v>4516131</v>
      </c>
      <c r="Q2714">
        <v>3.6</v>
      </c>
      <c r="R2714">
        <v>3.6</v>
      </c>
      <c r="S2714">
        <v>0.67700000000000005</v>
      </c>
      <c r="T2714">
        <v>12.9</v>
      </c>
    </row>
    <row r="2715" spans="1:20" x14ac:dyDescent="0.3">
      <c r="A2715" t="s">
        <v>200</v>
      </c>
      <c r="B2715">
        <v>2013</v>
      </c>
      <c r="C2715" t="s">
        <v>21</v>
      </c>
      <c r="D2715">
        <v>73</v>
      </c>
      <c r="E2715">
        <v>12</v>
      </c>
      <c r="F2715">
        <v>3</v>
      </c>
      <c r="G2715">
        <v>0.01</v>
      </c>
      <c r="H2715">
        <v>78.281203169999998</v>
      </c>
      <c r="I2715">
        <v>9</v>
      </c>
      <c r="J2715">
        <v>17</v>
      </c>
      <c r="K2715">
        <v>79.3</v>
      </c>
      <c r="L2715">
        <v>4</v>
      </c>
      <c r="M2715">
        <v>9</v>
      </c>
      <c r="N2715">
        <v>16.61</v>
      </c>
      <c r="O2715">
        <v>3542.13589</v>
      </c>
      <c r="P2715">
        <v>1819</v>
      </c>
      <c r="Q2715">
        <v>0.2</v>
      </c>
      <c r="R2715">
        <v>0.1</v>
      </c>
      <c r="S2715">
        <v>0.67700000000000005</v>
      </c>
      <c r="T2715">
        <v>12.9</v>
      </c>
    </row>
    <row r="2716" spans="1:20" x14ac:dyDescent="0.3">
      <c r="A2716" t="s">
        <v>201</v>
      </c>
      <c r="B2716">
        <v>2015</v>
      </c>
      <c r="C2716" t="s">
        <v>21</v>
      </c>
      <c r="D2716">
        <v>62.3</v>
      </c>
      <c r="E2716">
        <v>291</v>
      </c>
      <c r="F2716">
        <v>66</v>
      </c>
      <c r="G2716">
        <v>0.01</v>
      </c>
      <c r="H2716">
        <v>64.900000000000006</v>
      </c>
      <c r="I2716">
        <v>78</v>
      </c>
      <c r="J2716">
        <v>478</v>
      </c>
      <c r="K2716">
        <v>18.5</v>
      </c>
      <c r="L2716">
        <v>93</v>
      </c>
      <c r="M2716">
        <v>82</v>
      </c>
      <c r="N2716">
        <v>4.9000000000000004</v>
      </c>
      <c r="O2716">
        <v>693.89638290000005</v>
      </c>
      <c r="P2716">
        <v>414487</v>
      </c>
      <c r="Q2716">
        <v>5.6</v>
      </c>
      <c r="R2716">
        <v>5.6</v>
      </c>
      <c r="S2716">
        <v>0.48799999999999999</v>
      </c>
      <c r="T2716">
        <v>10</v>
      </c>
    </row>
    <row r="2717" spans="1:20" x14ac:dyDescent="0.3">
      <c r="A2717" t="s">
        <v>201</v>
      </c>
      <c r="B2717">
        <v>2014</v>
      </c>
      <c r="C2717" t="s">
        <v>21</v>
      </c>
      <c r="D2717">
        <v>61.5</v>
      </c>
      <c r="E2717">
        <v>38</v>
      </c>
      <c r="F2717">
        <v>68</v>
      </c>
      <c r="G2717">
        <v>0.01</v>
      </c>
      <c r="H2717">
        <v>14.167701579999999</v>
      </c>
      <c r="I2717">
        <v>78</v>
      </c>
      <c r="J2717">
        <v>314</v>
      </c>
      <c r="K2717">
        <v>18.100000000000001</v>
      </c>
      <c r="L2717">
        <v>97</v>
      </c>
      <c r="M2717">
        <v>82</v>
      </c>
      <c r="N2717">
        <v>7.22</v>
      </c>
      <c r="O2717">
        <v>719.17266900000004</v>
      </c>
      <c r="P2717">
        <v>38833338</v>
      </c>
      <c r="Q2717">
        <v>5.7</v>
      </c>
      <c r="R2717">
        <v>5.6</v>
      </c>
      <c r="S2717">
        <v>0.48299999999999998</v>
      </c>
      <c r="T2717">
        <v>10</v>
      </c>
    </row>
    <row r="2718" spans="1:20" x14ac:dyDescent="0.3">
      <c r="A2718" t="s">
        <v>201</v>
      </c>
      <c r="B2718">
        <v>2013</v>
      </c>
      <c r="C2718" t="s">
        <v>21</v>
      </c>
      <c r="D2718">
        <v>67</v>
      </c>
      <c r="E2718">
        <v>325</v>
      </c>
      <c r="F2718">
        <v>71</v>
      </c>
      <c r="G2718">
        <v>0.01</v>
      </c>
      <c r="H2718">
        <v>90.761444139999995</v>
      </c>
      <c r="I2718">
        <v>78</v>
      </c>
      <c r="J2718">
        <v>7878</v>
      </c>
      <c r="K2718">
        <v>17.600000000000001</v>
      </c>
      <c r="L2718">
        <v>103</v>
      </c>
      <c r="M2718">
        <v>82</v>
      </c>
      <c r="N2718">
        <v>7.47</v>
      </c>
      <c r="O2718">
        <v>662.49229300000002</v>
      </c>
      <c r="P2718">
        <v>37553726</v>
      </c>
      <c r="Q2718">
        <v>5.7</v>
      </c>
      <c r="R2718">
        <v>5.7</v>
      </c>
      <c r="S2718">
        <v>0.47799999999999998</v>
      </c>
      <c r="T2718">
        <v>10</v>
      </c>
    </row>
    <row r="2719" spans="1:20" x14ac:dyDescent="0.3">
      <c r="A2719" t="s">
        <v>201</v>
      </c>
      <c r="B2719">
        <v>2012</v>
      </c>
      <c r="C2719" t="s">
        <v>21</v>
      </c>
      <c r="D2719">
        <v>60</v>
      </c>
      <c r="E2719">
        <v>339</v>
      </c>
      <c r="F2719">
        <v>73</v>
      </c>
      <c r="G2719">
        <v>0.01</v>
      </c>
      <c r="H2719">
        <v>92.886978589999998</v>
      </c>
      <c r="I2719">
        <v>78</v>
      </c>
      <c r="J2719">
        <v>2027</v>
      </c>
      <c r="K2719">
        <v>17.2</v>
      </c>
      <c r="L2719">
        <v>109</v>
      </c>
      <c r="M2719">
        <v>82</v>
      </c>
      <c r="N2719">
        <v>7.58</v>
      </c>
      <c r="O2719">
        <v>647.74740999999995</v>
      </c>
      <c r="P2719">
        <v>3636796</v>
      </c>
      <c r="Q2719">
        <v>5.8</v>
      </c>
      <c r="R2719">
        <v>5.8</v>
      </c>
      <c r="S2719">
        <v>0.47699999999999998</v>
      </c>
      <c r="T2719">
        <v>10</v>
      </c>
    </row>
    <row r="2720" spans="1:20" x14ac:dyDescent="0.3">
      <c r="A2720" t="s">
        <v>201</v>
      </c>
      <c r="B2720">
        <v>2011</v>
      </c>
      <c r="C2720" t="s">
        <v>21</v>
      </c>
      <c r="D2720">
        <v>59.3</v>
      </c>
      <c r="E2720">
        <v>347</v>
      </c>
      <c r="F2720">
        <v>76</v>
      </c>
      <c r="G2720">
        <v>10.220000000000001</v>
      </c>
      <c r="H2720">
        <v>94.496867760000001</v>
      </c>
      <c r="I2720">
        <v>82</v>
      </c>
      <c r="J2720">
        <v>3312</v>
      </c>
      <c r="K2720">
        <v>16.7</v>
      </c>
      <c r="L2720">
        <v>114</v>
      </c>
      <c r="M2720">
        <v>82</v>
      </c>
      <c r="N2720">
        <v>9.9</v>
      </c>
      <c r="O2720">
        <v>584.39621369999998</v>
      </c>
      <c r="P2720">
        <v>3593648</v>
      </c>
      <c r="Q2720">
        <v>5.9</v>
      </c>
      <c r="R2720">
        <v>5.9</v>
      </c>
      <c r="S2720">
        <v>0.47699999999999998</v>
      </c>
      <c r="T2720">
        <v>10.7</v>
      </c>
    </row>
    <row r="2721" spans="1:20" x14ac:dyDescent="0.3">
      <c r="A2721" t="s">
        <v>201</v>
      </c>
      <c r="B2721">
        <v>2010</v>
      </c>
      <c r="C2721" t="s">
        <v>21</v>
      </c>
      <c r="D2721">
        <v>58.4</v>
      </c>
      <c r="E2721">
        <v>362</v>
      </c>
      <c r="F2721">
        <v>79</v>
      </c>
      <c r="G2721">
        <v>10.029999999999999</v>
      </c>
      <c r="H2721">
        <v>116.20296399999999</v>
      </c>
      <c r="I2721">
        <v>8</v>
      </c>
      <c r="J2721">
        <v>1313</v>
      </c>
      <c r="K2721">
        <v>16.3</v>
      </c>
      <c r="L2721">
        <v>119</v>
      </c>
      <c r="M2721">
        <v>79</v>
      </c>
      <c r="N2721">
        <v>11.2</v>
      </c>
      <c r="O2721">
        <v>594.99725569999998</v>
      </c>
      <c r="P2721">
        <v>33915133</v>
      </c>
      <c r="Q2721">
        <v>6</v>
      </c>
      <c r="R2721">
        <v>6</v>
      </c>
      <c r="S2721">
        <v>0.47299999999999998</v>
      </c>
      <c r="T2721">
        <v>10.9</v>
      </c>
    </row>
    <row r="2722" spans="1:20" x14ac:dyDescent="0.3">
      <c r="A2722" t="s">
        <v>201</v>
      </c>
      <c r="B2722">
        <v>2009</v>
      </c>
      <c r="C2722" t="s">
        <v>21</v>
      </c>
      <c r="D2722">
        <v>57.5</v>
      </c>
      <c r="E2722">
        <v>378</v>
      </c>
      <c r="F2722">
        <v>82</v>
      </c>
      <c r="G2722">
        <v>9.6300000000000008</v>
      </c>
      <c r="H2722">
        <v>87.045349540000004</v>
      </c>
      <c r="I2722">
        <v>79</v>
      </c>
      <c r="J2722">
        <v>1601</v>
      </c>
      <c r="K2722">
        <v>15.9</v>
      </c>
      <c r="L2722">
        <v>124</v>
      </c>
      <c r="M2722">
        <v>78</v>
      </c>
      <c r="N2722">
        <v>8.43</v>
      </c>
      <c r="O2722">
        <v>647.17732000000001</v>
      </c>
      <c r="P2722">
        <v>32771895</v>
      </c>
      <c r="Q2722">
        <v>6.1</v>
      </c>
      <c r="R2722">
        <v>6.1</v>
      </c>
      <c r="S2722">
        <v>0.46400000000000002</v>
      </c>
      <c r="T2722">
        <v>10.8</v>
      </c>
    </row>
    <row r="2723" spans="1:20" x14ac:dyDescent="0.3">
      <c r="A2723" t="s">
        <v>201</v>
      </c>
      <c r="B2723">
        <v>2008</v>
      </c>
      <c r="C2723" t="s">
        <v>21</v>
      </c>
      <c r="D2723">
        <v>56.3</v>
      </c>
      <c r="E2723">
        <v>41</v>
      </c>
      <c r="F2723">
        <v>84</v>
      </c>
      <c r="G2723">
        <v>9.7899999999999991</v>
      </c>
      <c r="H2723">
        <v>72.850236559999999</v>
      </c>
      <c r="I2723">
        <v>71</v>
      </c>
      <c r="J2723">
        <v>1319</v>
      </c>
      <c r="K2723">
        <v>15.6</v>
      </c>
      <c r="L2723">
        <v>130</v>
      </c>
      <c r="M2723">
        <v>69</v>
      </c>
      <c r="N2723">
        <v>9.1</v>
      </c>
      <c r="O2723">
        <v>449.6928183</v>
      </c>
      <c r="P2723">
        <v>31663896</v>
      </c>
      <c r="Q2723">
        <v>6.2</v>
      </c>
      <c r="R2723">
        <v>6.2</v>
      </c>
      <c r="S2723">
        <v>0.45300000000000001</v>
      </c>
      <c r="T2723">
        <v>10.6</v>
      </c>
    </row>
    <row r="2724" spans="1:20" x14ac:dyDescent="0.3">
      <c r="A2724" t="s">
        <v>201</v>
      </c>
      <c r="B2724">
        <v>2007</v>
      </c>
      <c r="C2724" t="s">
        <v>21</v>
      </c>
      <c r="D2724">
        <v>55.5</v>
      </c>
      <c r="E2724">
        <v>41</v>
      </c>
      <c r="F2724">
        <v>88</v>
      </c>
      <c r="G2724">
        <v>9.65</v>
      </c>
      <c r="H2724">
        <v>6.0025276849999996</v>
      </c>
      <c r="I2724">
        <v>73</v>
      </c>
      <c r="J2724">
        <v>3776</v>
      </c>
      <c r="K2724">
        <v>15.2</v>
      </c>
      <c r="L2724">
        <v>137</v>
      </c>
      <c r="M2724">
        <v>7</v>
      </c>
      <c r="N2724">
        <v>9.76</v>
      </c>
      <c r="O2724">
        <v>41.858631000000003</v>
      </c>
      <c r="P2724">
        <v>359487</v>
      </c>
      <c r="Q2724">
        <v>6.3</v>
      </c>
      <c r="R2724">
        <v>6.3</v>
      </c>
      <c r="S2724">
        <v>0.442</v>
      </c>
      <c r="T2724">
        <v>10.3</v>
      </c>
    </row>
    <row r="2725" spans="1:20" x14ac:dyDescent="0.3">
      <c r="A2725" t="s">
        <v>201</v>
      </c>
      <c r="B2725">
        <v>2006</v>
      </c>
      <c r="C2725" t="s">
        <v>21</v>
      </c>
      <c r="D2725">
        <v>54.9</v>
      </c>
      <c r="E2725">
        <v>41</v>
      </c>
      <c r="F2725">
        <v>93</v>
      </c>
      <c r="G2725">
        <v>9.81</v>
      </c>
      <c r="H2725">
        <v>50.839014179999999</v>
      </c>
      <c r="I2725">
        <v>64</v>
      </c>
      <c r="J2725">
        <v>5736</v>
      </c>
      <c r="K2725">
        <v>14.8</v>
      </c>
      <c r="L2725">
        <v>145</v>
      </c>
      <c r="M2725">
        <v>62</v>
      </c>
      <c r="N2725">
        <v>9.86</v>
      </c>
      <c r="O2725">
        <v>336.45939229999999</v>
      </c>
      <c r="P2725">
        <v>2955662</v>
      </c>
      <c r="Q2725">
        <v>6.4</v>
      </c>
      <c r="R2725">
        <v>6.4</v>
      </c>
      <c r="S2725">
        <v>0.434</v>
      </c>
      <c r="T2725">
        <v>10.6</v>
      </c>
    </row>
    <row r="2726" spans="1:20" x14ac:dyDescent="0.3">
      <c r="A2726" t="s">
        <v>201</v>
      </c>
      <c r="B2726">
        <v>2005</v>
      </c>
      <c r="C2726" t="s">
        <v>21</v>
      </c>
      <c r="D2726">
        <v>53.2</v>
      </c>
      <c r="E2726">
        <v>446</v>
      </c>
      <c r="F2726">
        <v>99</v>
      </c>
      <c r="G2726">
        <v>10.09</v>
      </c>
      <c r="H2726">
        <v>44.526140009999999</v>
      </c>
      <c r="I2726">
        <v>64</v>
      </c>
      <c r="J2726">
        <v>22</v>
      </c>
      <c r="K2726">
        <v>14.5</v>
      </c>
      <c r="L2726">
        <v>155</v>
      </c>
      <c r="M2726">
        <v>59</v>
      </c>
      <c r="N2726">
        <v>9.36</v>
      </c>
      <c r="O2726">
        <v>315.78822700000001</v>
      </c>
      <c r="P2726">
        <v>2854394</v>
      </c>
      <c r="Q2726">
        <v>6.5</v>
      </c>
      <c r="R2726">
        <v>6.5</v>
      </c>
      <c r="S2726">
        <v>0.42899999999999999</v>
      </c>
      <c r="T2726">
        <v>10.9</v>
      </c>
    </row>
    <row r="2727" spans="1:20" x14ac:dyDescent="0.3">
      <c r="A2727" t="s">
        <v>201</v>
      </c>
      <c r="B2727">
        <v>2004</v>
      </c>
      <c r="C2727" t="s">
        <v>21</v>
      </c>
      <c r="D2727">
        <v>51.3</v>
      </c>
      <c r="E2727">
        <v>485</v>
      </c>
      <c r="F2727">
        <v>104</v>
      </c>
      <c r="G2727">
        <v>9.89</v>
      </c>
      <c r="H2727">
        <v>36.606092519999997</v>
      </c>
      <c r="I2727">
        <v>62</v>
      </c>
      <c r="J2727">
        <v>141</v>
      </c>
      <c r="K2727">
        <v>14.2</v>
      </c>
      <c r="L2727">
        <v>164</v>
      </c>
      <c r="M2727">
        <v>58</v>
      </c>
      <c r="N2727">
        <v>8.9</v>
      </c>
      <c r="O2727">
        <v>288.23694899999998</v>
      </c>
      <c r="P2727">
        <v>27568436</v>
      </c>
      <c r="Q2727">
        <v>6.6</v>
      </c>
      <c r="R2727">
        <v>6.6</v>
      </c>
      <c r="S2727">
        <v>0.42699999999999999</v>
      </c>
      <c r="T2727">
        <v>11.6</v>
      </c>
    </row>
    <row r="2728" spans="1:20" x14ac:dyDescent="0.3">
      <c r="A2728" t="s">
        <v>201</v>
      </c>
      <c r="B2728">
        <v>2003</v>
      </c>
      <c r="C2728" t="s">
        <v>21</v>
      </c>
      <c r="D2728">
        <v>51</v>
      </c>
      <c r="E2728">
        <v>53</v>
      </c>
      <c r="F2728">
        <v>109</v>
      </c>
      <c r="G2728">
        <v>10.16</v>
      </c>
      <c r="H2728">
        <v>4.4267924059999997</v>
      </c>
      <c r="I2728">
        <v>44</v>
      </c>
      <c r="J2728">
        <v>29429</v>
      </c>
      <c r="K2728">
        <v>13.9</v>
      </c>
      <c r="L2728">
        <v>173</v>
      </c>
      <c r="M2728">
        <v>57</v>
      </c>
      <c r="N2728">
        <v>7.54</v>
      </c>
      <c r="O2728">
        <v>237.9995917</v>
      </c>
      <c r="P2728">
        <v>2662482</v>
      </c>
      <c r="Q2728">
        <v>6.7</v>
      </c>
      <c r="R2728">
        <v>6.7</v>
      </c>
      <c r="S2728">
        <v>0.41799999999999998</v>
      </c>
      <c r="T2728">
        <v>11.5</v>
      </c>
    </row>
    <row r="2729" spans="1:20" x14ac:dyDescent="0.3">
      <c r="A2729" t="s">
        <v>201</v>
      </c>
      <c r="B2729">
        <v>2002</v>
      </c>
      <c r="C2729" t="s">
        <v>21</v>
      </c>
      <c r="D2729">
        <v>48.8</v>
      </c>
      <c r="E2729">
        <v>523</v>
      </c>
      <c r="F2729">
        <v>112</v>
      </c>
      <c r="G2729">
        <v>10.42</v>
      </c>
      <c r="H2729">
        <v>2.690897842</v>
      </c>
      <c r="I2729">
        <v>29</v>
      </c>
      <c r="J2729">
        <v>49871</v>
      </c>
      <c r="K2729">
        <v>13.6</v>
      </c>
      <c r="L2729">
        <v>181</v>
      </c>
      <c r="M2729">
        <v>57</v>
      </c>
      <c r="N2729">
        <v>7.78</v>
      </c>
      <c r="O2729">
        <v>24.242322900000001</v>
      </c>
      <c r="P2729">
        <v>2571848</v>
      </c>
      <c r="Q2729">
        <v>6.8</v>
      </c>
      <c r="R2729">
        <v>6.8</v>
      </c>
      <c r="S2729">
        <v>0.40400000000000003</v>
      </c>
      <c r="T2729">
        <v>11</v>
      </c>
    </row>
    <row r="2730" spans="1:20" x14ac:dyDescent="0.3">
      <c r="A2730" t="s">
        <v>201</v>
      </c>
      <c r="B2730">
        <v>2001</v>
      </c>
      <c r="C2730" t="s">
        <v>21</v>
      </c>
      <c r="D2730">
        <v>47.7</v>
      </c>
      <c r="E2730">
        <v>539</v>
      </c>
      <c r="F2730">
        <v>115</v>
      </c>
      <c r="G2730">
        <v>10.57</v>
      </c>
      <c r="H2730">
        <v>26.976252169999999</v>
      </c>
      <c r="I2730">
        <v>99</v>
      </c>
      <c r="J2730">
        <v>48543</v>
      </c>
      <c r="K2730">
        <v>13.3</v>
      </c>
      <c r="L2730">
        <v>187</v>
      </c>
      <c r="M2730">
        <v>56</v>
      </c>
      <c r="N2730">
        <v>7.26</v>
      </c>
      <c r="O2730">
        <v>234.98477500000001</v>
      </c>
      <c r="P2730">
        <v>24854892</v>
      </c>
      <c r="Q2730">
        <v>6.9</v>
      </c>
      <c r="R2730">
        <v>6.9</v>
      </c>
      <c r="S2730">
        <v>0.39600000000000002</v>
      </c>
      <c r="T2730">
        <v>10.8</v>
      </c>
    </row>
    <row r="2731" spans="1:20" x14ac:dyDescent="0.3">
      <c r="A2731" t="s">
        <v>201</v>
      </c>
      <c r="B2731">
        <v>2000</v>
      </c>
      <c r="C2731" t="s">
        <v>21</v>
      </c>
      <c r="D2731">
        <v>46.6</v>
      </c>
      <c r="E2731">
        <v>554</v>
      </c>
      <c r="F2731">
        <v>116</v>
      </c>
      <c r="G2731">
        <v>10.47</v>
      </c>
      <c r="H2731">
        <v>22.594474609999999</v>
      </c>
      <c r="I2731">
        <v>99</v>
      </c>
      <c r="J2731">
        <v>42554</v>
      </c>
      <c r="K2731">
        <v>13</v>
      </c>
      <c r="L2731">
        <v>191</v>
      </c>
      <c r="M2731">
        <v>55</v>
      </c>
      <c r="N2731">
        <v>6.77</v>
      </c>
      <c r="O2731">
        <v>257.63369</v>
      </c>
      <c r="P2731">
        <v>2439274</v>
      </c>
      <c r="Q2731">
        <v>7</v>
      </c>
      <c r="R2731">
        <v>7</v>
      </c>
      <c r="S2731">
        <v>0.38200000000000001</v>
      </c>
      <c r="T2731">
        <v>9.8000000000000007</v>
      </c>
    </row>
    <row r="2732" spans="1:20" x14ac:dyDescent="0.3">
      <c r="A2732" t="s">
        <v>202</v>
      </c>
      <c r="B2732">
        <v>2015</v>
      </c>
      <c r="C2732" t="s">
        <v>21</v>
      </c>
      <c r="D2732">
        <v>71.3</v>
      </c>
      <c r="E2732">
        <v>195</v>
      </c>
      <c r="F2732">
        <v>4</v>
      </c>
      <c r="G2732">
        <v>0.01</v>
      </c>
      <c r="H2732">
        <v>64.900000000000006</v>
      </c>
      <c r="I2732">
        <v>22</v>
      </c>
      <c r="J2732">
        <v>105</v>
      </c>
      <c r="K2732">
        <v>61.3</v>
      </c>
      <c r="L2732">
        <v>5</v>
      </c>
      <c r="M2732">
        <v>51</v>
      </c>
      <c r="N2732">
        <v>4.9000000000000004</v>
      </c>
      <c r="O2732">
        <v>2124.6626660000002</v>
      </c>
      <c r="P2732">
        <v>4515429</v>
      </c>
      <c r="Q2732">
        <v>2.2999999999999998</v>
      </c>
      <c r="R2732">
        <v>2.4</v>
      </c>
      <c r="S2732">
        <v>0.748</v>
      </c>
      <c r="T2732">
        <v>15.3</v>
      </c>
    </row>
    <row r="2733" spans="1:20" x14ac:dyDescent="0.3">
      <c r="A2733" t="s">
        <v>202</v>
      </c>
      <c r="B2733">
        <v>2014</v>
      </c>
      <c r="C2733" t="s">
        <v>21</v>
      </c>
      <c r="D2733">
        <v>78</v>
      </c>
      <c r="E2733">
        <v>23</v>
      </c>
      <c r="F2733">
        <v>4</v>
      </c>
      <c r="G2733">
        <v>8.06</v>
      </c>
      <c r="H2733">
        <v>5.6638493280000004</v>
      </c>
      <c r="I2733">
        <v>22</v>
      </c>
      <c r="J2733">
        <v>17</v>
      </c>
      <c r="K2733">
        <v>6.7</v>
      </c>
      <c r="L2733">
        <v>5</v>
      </c>
      <c r="M2733">
        <v>45</v>
      </c>
      <c r="N2733">
        <v>7.1</v>
      </c>
      <c r="O2733">
        <v>314.65829600000001</v>
      </c>
      <c r="P2733">
        <v>45271947</v>
      </c>
      <c r="Q2733">
        <v>2.2999999999999998</v>
      </c>
      <c r="R2733">
        <v>2.4</v>
      </c>
      <c r="S2733">
        <v>0.746</v>
      </c>
      <c r="T2733">
        <v>15.2</v>
      </c>
    </row>
    <row r="2734" spans="1:20" x14ac:dyDescent="0.3">
      <c r="A2734" t="s">
        <v>202</v>
      </c>
      <c r="B2734">
        <v>2013</v>
      </c>
      <c r="C2734" t="s">
        <v>21</v>
      </c>
      <c r="D2734">
        <v>71</v>
      </c>
      <c r="E2734">
        <v>198</v>
      </c>
      <c r="F2734">
        <v>4</v>
      </c>
      <c r="G2734">
        <v>8.44</v>
      </c>
      <c r="H2734">
        <v>52.42529588</v>
      </c>
      <c r="I2734">
        <v>46</v>
      </c>
      <c r="J2734">
        <v>17</v>
      </c>
      <c r="K2734">
        <v>6.1</v>
      </c>
      <c r="L2734">
        <v>5</v>
      </c>
      <c r="M2734">
        <v>72</v>
      </c>
      <c r="N2734">
        <v>7.67</v>
      </c>
      <c r="O2734">
        <v>429.71553999999998</v>
      </c>
      <c r="P2734">
        <v>454896</v>
      </c>
      <c r="Q2734">
        <v>2.2999999999999998</v>
      </c>
      <c r="R2734">
        <v>2.4</v>
      </c>
      <c r="S2734">
        <v>0.74399999999999999</v>
      </c>
      <c r="T2734">
        <v>15.2</v>
      </c>
    </row>
    <row r="2735" spans="1:20" x14ac:dyDescent="0.3">
      <c r="A2735" t="s">
        <v>202</v>
      </c>
      <c r="B2735">
        <v>2012</v>
      </c>
      <c r="C2735" t="s">
        <v>21</v>
      </c>
      <c r="D2735">
        <v>77</v>
      </c>
      <c r="E2735">
        <v>25</v>
      </c>
      <c r="F2735">
        <v>5</v>
      </c>
      <c r="G2735">
        <v>8.44</v>
      </c>
      <c r="H2735">
        <v>453.78308470000002</v>
      </c>
      <c r="I2735">
        <v>46</v>
      </c>
      <c r="J2735">
        <v>12746</v>
      </c>
      <c r="K2735">
        <v>59.6</v>
      </c>
      <c r="L2735">
        <v>5</v>
      </c>
      <c r="M2735">
        <v>72</v>
      </c>
      <c r="N2735">
        <v>7.47</v>
      </c>
      <c r="O2735">
        <v>3855.42128</v>
      </c>
      <c r="P2735">
        <v>455933</v>
      </c>
      <c r="Q2735">
        <v>2.4</v>
      </c>
      <c r="R2735">
        <v>2.4</v>
      </c>
      <c r="S2735">
        <v>0.73899999999999999</v>
      </c>
      <c r="T2735">
        <v>15.1</v>
      </c>
    </row>
    <row r="2736" spans="1:20" x14ac:dyDescent="0.3">
      <c r="A2736" t="s">
        <v>202</v>
      </c>
      <c r="B2736">
        <v>2011</v>
      </c>
      <c r="C2736" t="s">
        <v>21</v>
      </c>
      <c r="D2736">
        <v>75</v>
      </c>
      <c r="E2736">
        <v>24</v>
      </c>
      <c r="F2736">
        <v>5</v>
      </c>
      <c r="G2736">
        <v>8.48</v>
      </c>
      <c r="H2736">
        <v>415.16277050000002</v>
      </c>
      <c r="I2736">
        <v>21</v>
      </c>
      <c r="J2736">
        <v>1333</v>
      </c>
      <c r="K2736">
        <v>59</v>
      </c>
      <c r="L2736">
        <v>5</v>
      </c>
      <c r="M2736">
        <v>54</v>
      </c>
      <c r="N2736">
        <v>6.98</v>
      </c>
      <c r="O2736">
        <v>3569.7572700000001</v>
      </c>
      <c r="P2736">
        <v>45761</v>
      </c>
      <c r="Q2736">
        <v>2.4</v>
      </c>
      <c r="R2736">
        <v>2.5</v>
      </c>
      <c r="S2736">
        <v>0.73399999999999999</v>
      </c>
      <c r="T2736">
        <v>14.9</v>
      </c>
    </row>
    <row r="2737" spans="1:20" x14ac:dyDescent="0.3">
      <c r="A2737" t="s">
        <v>202</v>
      </c>
      <c r="B2737">
        <v>2010</v>
      </c>
      <c r="C2737" t="s">
        <v>21</v>
      </c>
      <c r="D2737">
        <v>69.8</v>
      </c>
      <c r="E2737">
        <v>212</v>
      </c>
      <c r="F2737">
        <v>5</v>
      </c>
      <c r="G2737">
        <v>8.39</v>
      </c>
      <c r="H2737">
        <v>375.68353760000002</v>
      </c>
      <c r="I2737">
        <v>48</v>
      </c>
      <c r="J2737">
        <v>39</v>
      </c>
      <c r="K2737">
        <v>58.5</v>
      </c>
      <c r="L2737">
        <v>6</v>
      </c>
      <c r="M2737">
        <v>57</v>
      </c>
      <c r="N2737">
        <v>7.81</v>
      </c>
      <c r="O2737">
        <v>2965.1423650000002</v>
      </c>
      <c r="P2737">
        <v>45877</v>
      </c>
      <c r="Q2737">
        <v>2.4</v>
      </c>
      <c r="R2737">
        <v>2.5</v>
      </c>
      <c r="S2737">
        <v>0.72799999999999998</v>
      </c>
      <c r="T2737">
        <v>14.9</v>
      </c>
    </row>
    <row r="2738" spans="1:20" x14ac:dyDescent="0.3">
      <c r="A2738" t="s">
        <v>202</v>
      </c>
      <c r="B2738">
        <v>2009</v>
      </c>
      <c r="C2738" t="s">
        <v>21</v>
      </c>
      <c r="D2738">
        <v>69.2</v>
      </c>
      <c r="E2738">
        <v>231</v>
      </c>
      <c r="F2738">
        <v>5</v>
      </c>
      <c r="G2738">
        <v>8.7100000000000009</v>
      </c>
      <c r="H2738">
        <v>324.54913479999999</v>
      </c>
      <c r="I2738">
        <v>66</v>
      </c>
      <c r="J2738">
        <v>17</v>
      </c>
      <c r="K2738">
        <v>58</v>
      </c>
      <c r="L2738">
        <v>6</v>
      </c>
      <c r="M2738">
        <v>74</v>
      </c>
      <c r="N2738">
        <v>7.8</v>
      </c>
      <c r="O2738">
        <v>2545.4834099999998</v>
      </c>
      <c r="P2738">
        <v>46533</v>
      </c>
      <c r="Q2738">
        <v>2.5</v>
      </c>
      <c r="R2738">
        <v>2.6</v>
      </c>
      <c r="S2738">
        <v>0.73399999999999999</v>
      </c>
      <c r="T2738">
        <v>14.9</v>
      </c>
    </row>
    <row r="2739" spans="1:20" x14ac:dyDescent="0.3">
      <c r="A2739" t="s">
        <v>202</v>
      </c>
      <c r="B2739">
        <v>2008</v>
      </c>
      <c r="C2739" t="s">
        <v>21</v>
      </c>
      <c r="D2739">
        <v>67.7</v>
      </c>
      <c r="E2739">
        <v>273</v>
      </c>
      <c r="F2739">
        <v>5</v>
      </c>
      <c r="G2739">
        <v>9.4600000000000009</v>
      </c>
      <c r="H2739">
        <v>456.45866640000003</v>
      </c>
      <c r="I2739">
        <v>84</v>
      </c>
      <c r="J2739">
        <v>48</v>
      </c>
      <c r="K2739">
        <v>57.6</v>
      </c>
      <c r="L2739">
        <v>6</v>
      </c>
      <c r="M2739">
        <v>91</v>
      </c>
      <c r="N2739">
        <v>6.63</v>
      </c>
      <c r="O2739">
        <v>3891.3782299999998</v>
      </c>
      <c r="P2739">
        <v>462582</v>
      </c>
      <c r="Q2739">
        <v>2.5</v>
      </c>
      <c r="R2739">
        <v>2.6</v>
      </c>
      <c r="S2739">
        <v>0.73</v>
      </c>
      <c r="T2739">
        <v>14.9</v>
      </c>
    </row>
    <row r="2740" spans="1:20" x14ac:dyDescent="0.3">
      <c r="A2740" t="s">
        <v>202</v>
      </c>
      <c r="B2740">
        <v>2007</v>
      </c>
      <c r="C2740" t="s">
        <v>21</v>
      </c>
      <c r="D2740">
        <v>67.5</v>
      </c>
      <c r="E2740">
        <v>277</v>
      </c>
      <c r="F2740">
        <v>5</v>
      </c>
      <c r="G2740">
        <v>8.86</v>
      </c>
      <c r="H2740">
        <v>46.19685449</v>
      </c>
      <c r="I2740">
        <v>92</v>
      </c>
      <c r="J2740">
        <v>1005</v>
      </c>
      <c r="K2740">
        <v>57.2</v>
      </c>
      <c r="L2740">
        <v>6</v>
      </c>
      <c r="M2740">
        <v>98</v>
      </c>
      <c r="N2740">
        <v>6.36</v>
      </c>
      <c r="O2740">
        <v>368.68997999999999</v>
      </c>
      <c r="P2740">
        <v>465935</v>
      </c>
      <c r="Q2740">
        <v>2.5</v>
      </c>
      <c r="R2740">
        <v>2.7</v>
      </c>
      <c r="S2740">
        <v>0.72299999999999998</v>
      </c>
      <c r="T2740">
        <v>14.8</v>
      </c>
    </row>
    <row r="2741" spans="1:20" x14ac:dyDescent="0.3">
      <c r="A2741" t="s">
        <v>202</v>
      </c>
      <c r="B2741">
        <v>2006</v>
      </c>
      <c r="C2741" t="s">
        <v>21</v>
      </c>
      <c r="D2741">
        <v>67.7</v>
      </c>
      <c r="E2741">
        <v>267</v>
      </c>
      <c r="F2741">
        <v>5</v>
      </c>
      <c r="G2741">
        <v>7.99</v>
      </c>
      <c r="H2741">
        <v>29.381727059999999</v>
      </c>
      <c r="I2741">
        <v>96</v>
      </c>
      <c r="J2741">
        <v>42724</v>
      </c>
      <c r="K2741">
        <v>56.8</v>
      </c>
      <c r="L2741">
        <v>6</v>
      </c>
      <c r="M2741">
        <v>99</v>
      </c>
      <c r="N2741">
        <v>6.39</v>
      </c>
      <c r="O2741">
        <v>233.18831</v>
      </c>
      <c r="P2741">
        <v>4678775</v>
      </c>
      <c r="Q2741">
        <v>2.6</v>
      </c>
      <c r="R2741">
        <v>2.7</v>
      </c>
      <c r="S2741">
        <v>0.71599999999999997</v>
      </c>
      <c r="T2741">
        <v>14.7</v>
      </c>
    </row>
    <row r="2742" spans="1:20" x14ac:dyDescent="0.3">
      <c r="A2742" t="s">
        <v>202</v>
      </c>
      <c r="B2742">
        <v>2005</v>
      </c>
      <c r="C2742" t="s">
        <v>21</v>
      </c>
      <c r="D2742">
        <v>67</v>
      </c>
      <c r="E2742">
        <v>278</v>
      </c>
      <c r="F2742">
        <v>5</v>
      </c>
      <c r="G2742">
        <v>7.31</v>
      </c>
      <c r="H2742">
        <v>217.43452569999999</v>
      </c>
      <c r="I2742">
        <v>97</v>
      </c>
      <c r="J2742">
        <v>2392</v>
      </c>
      <c r="K2742">
        <v>56.4</v>
      </c>
      <c r="L2742">
        <v>6</v>
      </c>
      <c r="M2742">
        <v>95</v>
      </c>
      <c r="N2742">
        <v>6.41</v>
      </c>
      <c r="O2742">
        <v>1828.7176260000001</v>
      </c>
      <c r="P2742">
        <v>471515</v>
      </c>
      <c r="Q2742">
        <v>2.7</v>
      </c>
      <c r="R2742">
        <v>2.8</v>
      </c>
      <c r="S2742">
        <v>0.70699999999999996</v>
      </c>
      <c r="T2742">
        <v>14.5</v>
      </c>
    </row>
    <row r="2743" spans="1:20" x14ac:dyDescent="0.3">
      <c r="A2743" t="s">
        <v>202</v>
      </c>
      <c r="B2743">
        <v>2004</v>
      </c>
      <c r="C2743" t="s">
        <v>21</v>
      </c>
      <c r="D2743">
        <v>67.400000000000006</v>
      </c>
      <c r="E2743">
        <v>267</v>
      </c>
      <c r="F2743">
        <v>5</v>
      </c>
      <c r="G2743">
        <v>6.79</v>
      </c>
      <c r="H2743">
        <v>180.35378589999999</v>
      </c>
      <c r="I2743">
        <v>98</v>
      </c>
      <c r="J2743">
        <v>146</v>
      </c>
      <c r="K2743">
        <v>56.1</v>
      </c>
      <c r="L2743">
        <v>6</v>
      </c>
      <c r="M2743">
        <v>99</v>
      </c>
      <c r="N2743">
        <v>6.61</v>
      </c>
      <c r="O2743">
        <v>1367.352433</v>
      </c>
      <c r="P2743">
        <v>474516</v>
      </c>
      <c r="Q2743">
        <v>2.7</v>
      </c>
      <c r="R2743">
        <v>2.8</v>
      </c>
      <c r="S2743">
        <v>0.7</v>
      </c>
      <c r="T2743">
        <v>14.6</v>
      </c>
    </row>
    <row r="2744" spans="1:20" x14ac:dyDescent="0.3">
      <c r="A2744" t="s">
        <v>202</v>
      </c>
      <c r="B2744">
        <v>2003</v>
      </c>
      <c r="C2744" t="s">
        <v>21</v>
      </c>
      <c r="D2744">
        <v>67.599999999999994</v>
      </c>
      <c r="E2744">
        <v>256</v>
      </c>
      <c r="F2744">
        <v>6</v>
      </c>
      <c r="G2744">
        <v>5.92</v>
      </c>
      <c r="H2744">
        <v>21.22386354</v>
      </c>
      <c r="I2744">
        <v>77</v>
      </c>
      <c r="J2744">
        <v>411</v>
      </c>
      <c r="K2744">
        <v>55.7</v>
      </c>
      <c r="L2744">
        <v>6</v>
      </c>
      <c r="M2744">
        <v>99</v>
      </c>
      <c r="N2744">
        <v>6.93</v>
      </c>
      <c r="O2744">
        <v>148.52248800000001</v>
      </c>
      <c r="P2744">
        <v>4781295</v>
      </c>
      <c r="Q2744">
        <v>2.8</v>
      </c>
      <c r="R2744">
        <v>2.9</v>
      </c>
      <c r="S2744">
        <v>0.69099999999999995</v>
      </c>
      <c r="T2744">
        <v>14.3</v>
      </c>
    </row>
    <row r="2745" spans="1:20" x14ac:dyDescent="0.3">
      <c r="A2745" t="s">
        <v>202</v>
      </c>
      <c r="B2745">
        <v>2002</v>
      </c>
      <c r="C2745" t="s">
        <v>21</v>
      </c>
      <c r="D2745">
        <v>67.599999999999994</v>
      </c>
      <c r="E2745">
        <v>256</v>
      </c>
      <c r="F2745">
        <v>6</v>
      </c>
      <c r="G2745">
        <v>4.8899999999999997</v>
      </c>
      <c r="H2745">
        <v>115.738974</v>
      </c>
      <c r="I2745">
        <v>48</v>
      </c>
      <c r="J2745">
        <v>7587</v>
      </c>
      <c r="K2745">
        <v>55.4</v>
      </c>
      <c r="L2745">
        <v>7</v>
      </c>
      <c r="M2745">
        <v>99</v>
      </c>
      <c r="N2745">
        <v>6.25</v>
      </c>
      <c r="O2745">
        <v>879.47548600000005</v>
      </c>
      <c r="P2745">
        <v>48225</v>
      </c>
      <c r="Q2745">
        <v>2.9</v>
      </c>
      <c r="R2745">
        <v>3</v>
      </c>
      <c r="S2745">
        <v>0.68300000000000005</v>
      </c>
      <c r="T2745">
        <v>13.9</v>
      </c>
    </row>
    <row r="2746" spans="1:20" x14ac:dyDescent="0.3">
      <c r="A2746" t="s">
        <v>202</v>
      </c>
      <c r="B2746">
        <v>2001</v>
      </c>
      <c r="C2746" t="s">
        <v>21</v>
      </c>
      <c r="D2746">
        <v>67.7</v>
      </c>
      <c r="E2746">
        <v>253</v>
      </c>
      <c r="F2746">
        <v>6</v>
      </c>
      <c r="G2746">
        <v>4.3099999999999996</v>
      </c>
      <c r="H2746">
        <v>8.8974214590000003</v>
      </c>
      <c r="I2746">
        <v>7</v>
      </c>
      <c r="J2746">
        <v>16970</v>
      </c>
      <c r="K2746">
        <v>55.1</v>
      </c>
      <c r="L2746">
        <v>7</v>
      </c>
      <c r="M2746">
        <v>99</v>
      </c>
      <c r="N2746">
        <v>5.66</v>
      </c>
      <c r="O2746">
        <v>78.738242999999997</v>
      </c>
      <c r="P2746">
        <v>48683865</v>
      </c>
      <c r="Q2746">
        <v>2.9</v>
      </c>
      <c r="R2746">
        <v>3</v>
      </c>
      <c r="S2746">
        <v>0.67300000000000004</v>
      </c>
      <c r="T2746">
        <v>13.2</v>
      </c>
    </row>
    <row r="2747" spans="1:20" x14ac:dyDescent="0.3">
      <c r="A2747" t="s">
        <v>202</v>
      </c>
      <c r="B2747">
        <v>2000</v>
      </c>
      <c r="C2747" t="s">
        <v>21</v>
      </c>
      <c r="D2747">
        <v>67.5</v>
      </c>
      <c r="E2747">
        <v>257</v>
      </c>
      <c r="F2747">
        <v>6</v>
      </c>
      <c r="G2747">
        <v>4.49</v>
      </c>
      <c r="H2747">
        <v>7.8837914739999997</v>
      </c>
      <c r="I2747">
        <v>4</v>
      </c>
      <c r="J2747">
        <v>817</v>
      </c>
      <c r="K2747">
        <v>54.8</v>
      </c>
      <c r="L2747">
        <v>8</v>
      </c>
      <c r="M2747">
        <v>99</v>
      </c>
      <c r="N2747">
        <v>5.59</v>
      </c>
      <c r="O2747">
        <v>635.78963499999998</v>
      </c>
      <c r="P2747">
        <v>49175848</v>
      </c>
      <c r="Q2747">
        <v>3</v>
      </c>
      <c r="R2747">
        <v>3.1</v>
      </c>
      <c r="S2747">
        <v>0.66900000000000004</v>
      </c>
      <c r="T2747">
        <v>13.3</v>
      </c>
    </row>
    <row r="2748" spans="1:20" x14ac:dyDescent="0.3">
      <c r="A2748" t="s">
        <v>203</v>
      </c>
      <c r="B2748">
        <v>2015</v>
      </c>
      <c r="C2748" t="s">
        <v>21</v>
      </c>
      <c r="D2748">
        <v>77.099999999999994</v>
      </c>
      <c r="E2748">
        <v>75</v>
      </c>
      <c r="F2748">
        <v>1</v>
      </c>
      <c r="G2748">
        <v>0.01</v>
      </c>
      <c r="H2748">
        <v>64.900000000000006</v>
      </c>
      <c r="I2748">
        <v>99</v>
      </c>
      <c r="J2748">
        <v>347</v>
      </c>
      <c r="K2748">
        <v>64.2</v>
      </c>
      <c r="L2748">
        <v>1</v>
      </c>
      <c r="M2748">
        <v>99</v>
      </c>
      <c r="N2748">
        <v>4.9000000000000004</v>
      </c>
      <c r="O2748">
        <v>3911.7468899999999</v>
      </c>
      <c r="P2748">
        <v>444</v>
      </c>
      <c r="Q2748">
        <v>5.3</v>
      </c>
      <c r="R2748">
        <v>5.0999999999999996</v>
      </c>
      <c r="S2748">
        <v>0.83599999999999997</v>
      </c>
      <c r="T2748">
        <v>13.3</v>
      </c>
    </row>
    <row r="2749" spans="1:20" x14ac:dyDescent="0.3">
      <c r="A2749" t="s">
        <v>203</v>
      </c>
      <c r="B2749">
        <v>2014</v>
      </c>
      <c r="C2749" t="s">
        <v>21</v>
      </c>
      <c r="D2749">
        <v>76.900000000000006</v>
      </c>
      <c r="E2749">
        <v>77</v>
      </c>
      <c r="F2749">
        <v>1</v>
      </c>
      <c r="G2749">
        <v>1.91</v>
      </c>
      <c r="H2749">
        <v>3862.68271</v>
      </c>
      <c r="I2749">
        <v>99</v>
      </c>
      <c r="J2749">
        <v>344</v>
      </c>
      <c r="K2749">
        <v>62.4</v>
      </c>
      <c r="L2749">
        <v>1</v>
      </c>
      <c r="M2749">
        <v>99</v>
      </c>
      <c r="N2749">
        <v>3.64</v>
      </c>
      <c r="O2749">
        <v>44449.743499999997</v>
      </c>
      <c r="P2749">
        <v>444</v>
      </c>
      <c r="Q2749">
        <v>5.2</v>
      </c>
      <c r="R2749">
        <v>5</v>
      </c>
      <c r="S2749">
        <v>0.83199999999999996</v>
      </c>
      <c r="T2749">
        <v>13.3</v>
      </c>
    </row>
    <row r="2750" spans="1:20" x14ac:dyDescent="0.3">
      <c r="A2750" t="s">
        <v>203</v>
      </c>
      <c r="B2750">
        <v>2013</v>
      </c>
      <c r="C2750" t="s">
        <v>21</v>
      </c>
      <c r="D2750">
        <v>76.7</v>
      </c>
      <c r="E2750">
        <v>78</v>
      </c>
      <c r="F2750">
        <v>1</v>
      </c>
      <c r="G2750">
        <v>1.82</v>
      </c>
      <c r="H2750">
        <v>377.2009132</v>
      </c>
      <c r="I2750">
        <v>98</v>
      </c>
      <c r="J2750">
        <v>17</v>
      </c>
      <c r="K2750">
        <v>6.5</v>
      </c>
      <c r="L2750">
        <v>1</v>
      </c>
      <c r="M2750">
        <v>98</v>
      </c>
      <c r="N2750">
        <v>3.49</v>
      </c>
      <c r="O2750">
        <v>4335.6426799999999</v>
      </c>
      <c r="P2750">
        <v>444</v>
      </c>
      <c r="Q2750">
        <v>5.2</v>
      </c>
      <c r="R2750">
        <v>5</v>
      </c>
      <c r="S2750">
        <v>0.82899999999999996</v>
      </c>
      <c r="T2750">
        <v>13.3</v>
      </c>
    </row>
    <row r="2751" spans="1:20" x14ac:dyDescent="0.3">
      <c r="A2751" t="s">
        <v>203</v>
      </c>
      <c r="B2751">
        <v>2012</v>
      </c>
      <c r="C2751" t="s">
        <v>21</v>
      </c>
      <c r="D2751">
        <v>76.5</v>
      </c>
      <c r="E2751">
        <v>8</v>
      </c>
      <c r="F2751">
        <v>1</v>
      </c>
      <c r="G2751">
        <v>1.75</v>
      </c>
      <c r="H2751">
        <v>3663.764502</v>
      </c>
      <c r="I2751">
        <v>96</v>
      </c>
      <c r="J2751">
        <v>132</v>
      </c>
      <c r="K2751">
        <v>58.6</v>
      </c>
      <c r="L2751">
        <v>1</v>
      </c>
      <c r="M2751">
        <v>96</v>
      </c>
      <c r="N2751">
        <v>3.45</v>
      </c>
      <c r="O2751">
        <v>42112.235650000002</v>
      </c>
      <c r="P2751">
        <v>444</v>
      </c>
      <c r="Q2751">
        <v>5.0999999999999996</v>
      </c>
      <c r="R2751">
        <v>5</v>
      </c>
      <c r="S2751">
        <v>0.82599999999999996</v>
      </c>
      <c r="T2751">
        <v>13.3</v>
      </c>
    </row>
    <row r="2752" spans="1:20" x14ac:dyDescent="0.3">
      <c r="A2752" t="s">
        <v>203</v>
      </c>
      <c r="B2752">
        <v>2011</v>
      </c>
      <c r="C2752" t="s">
        <v>21</v>
      </c>
      <c r="D2752">
        <v>76.3</v>
      </c>
      <c r="E2752">
        <v>81</v>
      </c>
      <c r="F2752">
        <v>1</v>
      </c>
      <c r="G2752">
        <v>1.73</v>
      </c>
      <c r="H2752">
        <v>387.774991</v>
      </c>
      <c r="I2752">
        <v>95</v>
      </c>
      <c r="J2752">
        <v>17</v>
      </c>
      <c r="K2752">
        <v>57.1</v>
      </c>
      <c r="L2752">
        <v>1</v>
      </c>
      <c r="M2752">
        <v>95</v>
      </c>
      <c r="N2752">
        <v>3.7</v>
      </c>
      <c r="O2752">
        <v>4462.3128999999999</v>
      </c>
      <c r="P2752">
        <v>444</v>
      </c>
      <c r="Q2752">
        <v>5.0999999999999996</v>
      </c>
      <c r="R2752">
        <v>4.9000000000000004</v>
      </c>
      <c r="S2752">
        <v>0.82399999999999995</v>
      </c>
      <c r="T2752">
        <v>13.3</v>
      </c>
    </row>
    <row r="2753" spans="1:20" x14ac:dyDescent="0.3">
      <c r="A2753" t="s">
        <v>203</v>
      </c>
      <c r="B2753">
        <v>2010</v>
      </c>
      <c r="C2753" t="s">
        <v>21</v>
      </c>
      <c r="D2753">
        <v>76.2</v>
      </c>
      <c r="E2753">
        <v>82</v>
      </c>
      <c r="F2753">
        <v>1</v>
      </c>
      <c r="G2753">
        <v>1.69</v>
      </c>
      <c r="H2753">
        <v>308.0660742</v>
      </c>
      <c r="I2753">
        <v>94</v>
      </c>
      <c r="J2753">
        <v>87</v>
      </c>
      <c r="K2753">
        <v>55.8</v>
      </c>
      <c r="L2753">
        <v>1</v>
      </c>
      <c r="M2753">
        <v>94</v>
      </c>
      <c r="N2753">
        <v>3.93</v>
      </c>
      <c r="O2753">
        <v>3549.1483199999998</v>
      </c>
      <c r="P2753">
        <v>444</v>
      </c>
      <c r="Q2753">
        <v>5.0999999999999996</v>
      </c>
      <c r="R2753">
        <v>4.9000000000000004</v>
      </c>
      <c r="S2753">
        <v>0.82599999999999996</v>
      </c>
      <c r="T2753">
        <v>13.3</v>
      </c>
    </row>
    <row r="2754" spans="1:20" x14ac:dyDescent="0.3">
      <c r="A2754" t="s">
        <v>203</v>
      </c>
      <c r="B2754">
        <v>2009</v>
      </c>
      <c r="C2754" t="s">
        <v>21</v>
      </c>
      <c r="D2754">
        <v>76</v>
      </c>
      <c r="E2754">
        <v>84</v>
      </c>
      <c r="F2754">
        <v>1</v>
      </c>
      <c r="G2754">
        <v>1.73</v>
      </c>
      <c r="H2754">
        <v>292.40226719999998</v>
      </c>
      <c r="I2754">
        <v>93</v>
      </c>
      <c r="J2754">
        <v>17</v>
      </c>
      <c r="K2754">
        <v>55.1</v>
      </c>
      <c r="L2754">
        <v>1</v>
      </c>
      <c r="M2754">
        <v>94</v>
      </c>
      <c r="N2754">
        <v>4.5</v>
      </c>
      <c r="O2754">
        <v>3372.5751700000001</v>
      </c>
      <c r="P2754">
        <v>444</v>
      </c>
      <c r="Q2754">
        <v>5.0999999999999996</v>
      </c>
      <c r="R2754">
        <v>4.9000000000000004</v>
      </c>
      <c r="S2754">
        <v>0.83099999999999996</v>
      </c>
      <c r="T2754">
        <v>13.2</v>
      </c>
    </row>
    <row r="2755" spans="1:20" x14ac:dyDescent="0.3">
      <c r="A2755" t="s">
        <v>203</v>
      </c>
      <c r="B2755">
        <v>2008</v>
      </c>
      <c r="C2755" t="s">
        <v>21</v>
      </c>
      <c r="D2755">
        <v>75.8</v>
      </c>
      <c r="E2755">
        <v>85</v>
      </c>
      <c r="F2755">
        <v>1</v>
      </c>
      <c r="G2755">
        <v>1.86</v>
      </c>
      <c r="H2755">
        <v>4003.908598</v>
      </c>
      <c r="I2755">
        <v>92</v>
      </c>
      <c r="J2755">
        <v>55</v>
      </c>
      <c r="K2755">
        <v>54.8</v>
      </c>
      <c r="L2755">
        <v>1</v>
      </c>
      <c r="M2755">
        <v>94</v>
      </c>
      <c r="N2755">
        <v>2.93</v>
      </c>
      <c r="O2755">
        <v>45758.955399999999</v>
      </c>
      <c r="P2755">
        <v>444</v>
      </c>
      <c r="Q2755">
        <v>5.0999999999999996</v>
      </c>
      <c r="R2755">
        <v>4.9000000000000004</v>
      </c>
      <c r="S2755">
        <v>0.82899999999999996</v>
      </c>
      <c r="T2755">
        <v>13.1</v>
      </c>
    </row>
    <row r="2756" spans="1:20" x14ac:dyDescent="0.3">
      <c r="A2756" t="s">
        <v>203</v>
      </c>
      <c r="B2756">
        <v>2007</v>
      </c>
      <c r="C2756" t="s">
        <v>21</v>
      </c>
      <c r="D2756">
        <v>75.599999999999994</v>
      </c>
      <c r="E2756">
        <v>87</v>
      </c>
      <c r="F2756">
        <v>1</v>
      </c>
      <c r="G2756">
        <v>1.69</v>
      </c>
      <c r="H2756">
        <v>3759.457226</v>
      </c>
      <c r="I2756">
        <v>92</v>
      </c>
      <c r="J2756">
        <v>17</v>
      </c>
      <c r="K2756">
        <v>55.1</v>
      </c>
      <c r="L2756">
        <v>1</v>
      </c>
      <c r="M2756">
        <v>94</v>
      </c>
      <c r="N2756">
        <v>2.57</v>
      </c>
      <c r="O2756">
        <v>42672.613230000003</v>
      </c>
      <c r="P2756">
        <v>444</v>
      </c>
      <c r="Q2756">
        <v>5.0999999999999996</v>
      </c>
      <c r="R2756">
        <v>4.9000000000000004</v>
      </c>
      <c r="S2756">
        <v>0.82599999999999996</v>
      </c>
      <c r="T2756">
        <v>12.9</v>
      </c>
    </row>
    <row r="2757" spans="1:20" x14ac:dyDescent="0.3">
      <c r="A2757" t="s">
        <v>203</v>
      </c>
      <c r="B2757">
        <v>2006</v>
      </c>
      <c r="C2757" t="s">
        <v>21</v>
      </c>
      <c r="D2757">
        <v>75.400000000000006</v>
      </c>
      <c r="E2757">
        <v>89</v>
      </c>
      <c r="F2757">
        <v>1</v>
      </c>
      <c r="G2757">
        <v>1.74</v>
      </c>
      <c r="H2757">
        <v>3749.941617</v>
      </c>
      <c r="I2757">
        <v>92</v>
      </c>
      <c r="J2757">
        <v>17</v>
      </c>
      <c r="K2757">
        <v>55.8</v>
      </c>
      <c r="L2757">
        <v>1</v>
      </c>
      <c r="M2757">
        <v>94</v>
      </c>
      <c r="N2757">
        <v>2.33</v>
      </c>
      <c r="O2757">
        <v>42372.221660000003</v>
      </c>
      <c r="P2757">
        <v>444</v>
      </c>
      <c r="Q2757">
        <v>5.0999999999999996</v>
      </c>
      <c r="R2757">
        <v>4.9000000000000004</v>
      </c>
      <c r="S2757">
        <v>0.82299999999999995</v>
      </c>
      <c r="T2757">
        <v>12.8</v>
      </c>
    </row>
    <row r="2758" spans="1:20" x14ac:dyDescent="0.3">
      <c r="A2758" t="s">
        <v>203</v>
      </c>
      <c r="B2758">
        <v>2005</v>
      </c>
      <c r="C2758" t="s">
        <v>21</v>
      </c>
      <c r="D2758">
        <v>75.3</v>
      </c>
      <c r="E2758">
        <v>92</v>
      </c>
      <c r="F2758">
        <v>1</v>
      </c>
      <c r="G2758">
        <v>1.79</v>
      </c>
      <c r="H2758">
        <v>3427.3203319999998</v>
      </c>
      <c r="I2758">
        <v>92</v>
      </c>
      <c r="J2758">
        <v>29</v>
      </c>
      <c r="K2758">
        <v>56.6</v>
      </c>
      <c r="L2758">
        <v>1</v>
      </c>
      <c r="M2758">
        <v>94</v>
      </c>
      <c r="N2758">
        <v>2.3199999999999998</v>
      </c>
      <c r="O2758">
        <v>39439.8197</v>
      </c>
      <c r="P2758">
        <v>444</v>
      </c>
      <c r="Q2758">
        <v>5.0999999999999996</v>
      </c>
      <c r="R2758">
        <v>4.9000000000000004</v>
      </c>
      <c r="S2758">
        <v>0.81799999999999995</v>
      </c>
      <c r="T2758">
        <v>12.6</v>
      </c>
    </row>
    <row r="2759" spans="1:20" x14ac:dyDescent="0.3">
      <c r="A2759" t="s">
        <v>203</v>
      </c>
      <c r="B2759">
        <v>2004</v>
      </c>
      <c r="C2759" t="s">
        <v>21</v>
      </c>
      <c r="D2759">
        <v>75.099999999999994</v>
      </c>
      <c r="E2759">
        <v>95</v>
      </c>
      <c r="F2759">
        <v>1</v>
      </c>
      <c r="G2759">
        <v>1.77</v>
      </c>
      <c r="H2759">
        <v>2972.4486750000001</v>
      </c>
      <c r="I2759">
        <v>92</v>
      </c>
      <c r="J2759">
        <v>22</v>
      </c>
      <c r="K2759">
        <v>57</v>
      </c>
      <c r="L2759">
        <v>1</v>
      </c>
      <c r="M2759">
        <v>94</v>
      </c>
      <c r="N2759">
        <v>2.46</v>
      </c>
      <c r="O2759">
        <v>36161.176099999997</v>
      </c>
      <c r="P2759">
        <v>444</v>
      </c>
      <c r="Q2759">
        <v>5.2</v>
      </c>
      <c r="R2759">
        <v>4.9000000000000004</v>
      </c>
      <c r="S2759">
        <v>0.81299999999999994</v>
      </c>
      <c r="T2759">
        <v>12.4</v>
      </c>
    </row>
    <row r="2760" spans="1:20" x14ac:dyDescent="0.3">
      <c r="A2760" t="s">
        <v>203</v>
      </c>
      <c r="B2760">
        <v>2003</v>
      </c>
      <c r="C2760" t="s">
        <v>21</v>
      </c>
      <c r="D2760">
        <v>74.900000000000006</v>
      </c>
      <c r="E2760">
        <v>98</v>
      </c>
      <c r="F2760">
        <v>1</v>
      </c>
      <c r="G2760">
        <v>1.74</v>
      </c>
      <c r="H2760">
        <v>277.18183320000003</v>
      </c>
      <c r="I2760">
        <v>92</v>
      </c>
      <c r="J2760">
        <v>42</v>
      </c>
      <c r="K2760">
        <v>56.8</v>
      </c>
      <c r="L2760">
        <v>1</v>
      </c>
      <c r="M2760">
        <v>94</v>
      </c>
      <c r="N2760">
        <v>2.65</v>
      </c>
      <c r="O2760">
        <v>3323.5231800000001</v>
      </c>
      <c r="P2760">
        <v>444</v>
      </c>
      <c r="Q2760">
        <v>5.2</v>
      </c>
      <c r="R2760">
        <v>5</v>
      </c>
      <c r="S2760">
        <v>0.80800000000000005</v>
      </c>
      <c r="T2760">
        <v>12.3</v>
      </c>
    </row>
    <row r="2761" spans="1:20" x14ac:dyDescent="0.3">
      <c r="A2761" t="s">
        <v>203</v>
      </c>
      <c r="B2761">
        <v>2002</v>
      </c>
      <c r="C2761" t="s">
        <v>21</v>
      </c>
      <c r="D2761">
        <v>74.7</v>
      </c>
      <c r="E2761">
        <v>11</v>
      </c>
      <c r="F2761">
        <v>1</v>
      </c>
      <c r="G2761">
        <v>1.72</v>
      </c>
      <c r="H2761">
        <v>2598.8428269999999</v>
      </c>
      <c r="I2761">
        <v>92</v>
      </c>
      <c r="J2761">
        <v>53</v>
      </c>
      <c r="K2761">
        <v>56</v>
      </c>
      <c r="L2761">
        <v>1</v>
      </c>
      <c r="M2761">
        <v>94</v>
      </c>
      <c r="N2761">
        <v>2.72</v>
      </c>
      <c r="O2761">
        <v>31311.359359999999</v>
      </c>
      <c r="P2761">
        <v>444</v>
      </c>
      <c r="Q2761">
        <v>5.3</v>
      </c>
      <c r="R2761">
        <v>5</v>
      </c>
      <c r="S2761">
        <v>0.80300000000000005</v>
      </c>
      <c r="T2761">
        <v>12.1</v>
      </c>
    </row>
    <row r="2762" spans="1:20" x14ac:dyDescent="0.3">
      <c r="A2762" t="s">
        <v>203</v>
      </c>
      <c r="B2762">
        <v>2001</v>
      </c>
      <c r="C2762" t="s">
        <v>21</v>
      </c>
      <c r="D2762">
        <v>74.5</v>
      </c>
      <c r="E2762">
        <v>14</v>
      </c>
      <c r="F2762">
        <v>1</v>
      </c>
      <c r="G2762">
        <v>1.67</v>
      </c>
      <c r="H2762">
        <v>243.75391289999999</v>
      </c>
      <c r="I2762">
        <v>92</v>
      </c>
      <c r="J2762">
        <v>30</v>
      </c>
      <c r="K2762">
        <v>55</v>
      </c>
      <c r="L2762">
        <v>1</v>
      </c>
      <c r="M2762">
        <v>94</v>
      </c>
      <c r="N2762">
        <v>2.48</v>
      </c>
      <c r="O2762">
        <v>3161.5293499999998</v>
      </c>
      <c r="P2762">
        <v>444</v>
      </c>
      <c r="Q2762">
        <v>5.3</v>
      </c>
      <c r="R2762">
        <v>5.0999999999999996</v>
      </c>
      <c r="S2762">
        <v>0.79800000000000004</v>
      </c>
      <c r="T2762">
        <v>12</v>
      </c>
    </row>
    <row r="2763" spans="1:20" x14ac:dyDescent="0.3">
      <c r="A2763" t="s">
        <v>203</v>
      </c>
      <c r="B2763">
        <v>2000</v>
      </c>
      <c r="C2763" t="s">
        <v>21</v>
      </c>
      <c r="D2763">
        <v>74.2</v>
      </c>
      <c r="E2763">
        <v>17</v>
      </c>
      <c r="F2763">
        <v>1</v>
      </c>
      <c r="G2763">
        <v>1.64</v>
      </c>
      <c r="H2763">
        <v>262.95895780000001</v>
      </c>
      <c r="I2763">
        <v>92</v>
      </c>
      <c r="J2763">
        <v>69</v>
      </c>
      <c r="K2763">
        <v>54.1</v>
      </c>
      <c r="L2763">
        <v>1</v>
      </c>
      <c r="M2763">
        <v>94</v>
      </c>
      <c r="N2763">
        <v>2.38</v>
      </c>
      <c r="O2763">
        <v>3371.2686899999999</v>
      </c>
      <c r="P2763">
        <v>444</v>
      </c>
      <c r="Q2763">
        <v>5.4</v>
      </c>
      <c r="R2763">
        <v>5.0999999999999996</v>
      </c>
      <c r="S2763">
        <v>0.79100000000000004</v>
      </c>
      <c r="T2763">
        <v>11.8</v>
      </c>
    </row>
    <row r="2764" spans="1:20" x14ac:dyDescent="0.3">
      <c r="A2764" t="s">
        <v>204</v>
      </c>
      <c r="B2764">
        <v>2015</v>
      </c>
      <c r="C2764" t="s">
        <v>29</v>
      </c>
      <c r="D2764">
        <v>81.2</v>
      </c>
      <c r="E2764">
        <v>69</v>
      </c>
      <c r="F2764">
        <v>3</v>
      </c>
      <c r="G2764">
        <v>10.66</v>
      </c>
      <c r="H2764">
        <v>64.900000000000006</v>
      </c>
      <c r="I2764">
        <v>99</v>
      </c>
      <c r="J2764">
        <v>91</v>
      </c>
      <c r="K2764">
        <v>66.599999999999994</v>
      </c>
      <c r="L2764">
        <v>4</v>
      </c>
      <c r="M2764">
        <v>96</v>
      </c>
      <c r="N2764">
        <v>4.9000000000000004</v>
      </c>
      <c r="O2764">
        <v>1766.9475950000001</v>
      </c>
      <c r="P2764">
        <v>444</v>
      </c>
      <c r="Q2764">
        <v>0.8</v>
      </c>
      <c r="R2764">
        <v>0.6</v>
      </c>
      <c r="S2764">
        <v>0.67700000000000005</v>
      </c>
      <c r="T2764">
        <v>12.9</v>
      </c>
    </row>
    <row r="2765" spans="1:20" x14ac:dyDescent="0.3">
      <c r="A2765" t="s">
        <v>204</v>
      </c>
      <c r="B2765">
        <v>2014</v>
      </c>
      <c r="C2765" t="s">
        <v>29</v>
      </c>
      <c r="D2765">
        <v>81</v>
      </c>
      <c r="E2765">
        <v>71</v>
      </c>
      <c r="F2765">
        <v>3</v>
      </c>
      <c r="G2765">
        <v>10.37</v>
      </c>
      <c r="H2765">
        <v>64.900000000000006</v>
      </c>
      <c r="I2765">
        <v>99</v>
      </c>
      <c r="J2765">
        <v>133</v>
      </c>
      <c r="K2765">
        <v>66</v>
      </c>
      <c r="L2765">
        <v>4</v>
      </c>
      <c r="M2765">
        <v>95</v>
      </c>
      <c r="N2765">
        <v>9.1199999999999992</v>
      </c>
      <c r="O2765">
        <v>1766.9475950000001</v>
      </c>
      <c r="P2765">
        <v>444</v>
      </c>
      <c r="Q2765">
        <v>0.8</v>
      </c>
      <c r="R2765">
        <v>0.5</v>
      </c>
      <c r="S2765">
        <v>0.67700000000000005</v>
      </c>
      <c r="T2765">
        <v>12.9</v>
      </c>
    </row>
    <row r="2766" spans="1:20" x14ac:dyDescent="0.3">
      <c r="A2766" t="s">
        <v>204</v>
      </c>
      <c r="B2766">
        <v>2013</v>
      </c>
      <c r="C2766" t="s">
        <v>29</v>
      </c>
      <c r="D2766">
        <v>87</v>
      </c>
      <c r="E2766">
        <v>72</v>
      </c>
      <c r="F2766">
        <v>3</v>
      </c>
      <c r="G2766">
        <v>10.32</v>
      </c>
      <c r="H2766">
        <v>64.900000000000006</v>
      </c>
      <c r="I2766">
        <v>99</v>
      </c>
      <c r="J2766">
        <v>1919</v>
      </c>
      <c r="K2766">
        <v>65.400000000000006</v>
      </c>
      <c r="L2766">
        <v>4</v>
      </c>
      <c r="M2766">
        <v>95</v>
      </c>
      <c r="N2766">
        <v>9.34</v>
      </c>
      <c r="O2766">
        <v>1766.9475950000001</v>
      </c>
      <c r="P2766">
        <v>444</v>
      </c>
      <c r="Q2766">
        <v>0.8</v>
      </c>
      <c r="R2766">
        <v>0.5</v>
      </c>
      <c r="S2766">
        <v>0.67700000000000005</v>
      </c>
      <c r="T2766">
        <v>12.9</v>
      </c>
    </row>
    <row r="2767" spans="1:20" x14ac:dyDescent="0.3">
      <c r="A2767" t="s">
        <v>204</v>
      </c>
      <c r="B2767">
        <v>2012</v>
      </c>
      <c r="C2767" t="s">
        <v>29</v>
      </c>
      <c r="D2767">
        <v>86</v>
      </c>
      <c r="E2767">
        <v>72</v>
      </c>
      <c r="F2767">
        <v>3</v>
      </c>
      <c r="G2767">
        <v>10.42</v>
      </c>
      <c r="H2767">
        <v>64.900000000000006</v>
      </c>
      <c r="I2767">
        <v>99</v>
      </c>
      <c r="J2767">
        <v>2092</v>
      </c>
      <c r="K2767">
        <v>64.8</v>
      </c>
      <c r="L2767">
        <v>4</v>
      </c>
      <c r="M2767">
        <v>95</v>
      </c>
      <c r="N2767">
        <v>9.41</v>
      </c>
      <c r="O2767">
        <v>1766.9475950000001</v>
      </c>
      <c r="P2767">
        <v>444</v>
      </c>
      <c r="Q2767">
        <v>0.8</v>
      </c>
      <c r="R2767">
        <v>0.5</v>
      </c>
      <c r="S2767">
        <v>0.67700000000000005</v>
      </c>
      <c r="T2767">
        <v>12.9</v>
      </c>
    </row>
    <row r="2768" spans="1:20" x14ac:dyDescent="0.3">
      <c r="A2768" t="s">
        <v>204</v>
      </c>
      <c r="B2768">
        <v>2011</v>
      </c>
      <c r="C2768" t="s">
        <v>29</v>
      </c>
      <c r="D2768">
        <v>86</v>
      </c>
      <c r="E2768">
        <v>74</v>
      </c>
      <c r="F2768">
        <v>3</v>
      </c>
      <c r="G2768">
        <v>10.68</v>
      </c>
      <c r="H2768">
        <v>64.900000000000006</v>
      </c>
      <c r="I2768">
        <v>99</v>
      </c>
      <c r="J2768">
        <v>1112</v>
      </c>
      <c r="K2768">
        <v>64.2</v>
      </c>
      <c r="L2768">
        <v>4</v>
      </c>
      <c r="M2768">
        <v>95</v>
      </c>
      <c r="N2768">
        <v>9.34</v>
      </c>
      <c r="O2768">
        <v>1766.9475950000001</v>
      </c>
      <c r="P2768">
        <v>444</v>
      </c>
      <c r="Q2768">
        <v>0.8</v>
      </c>
      <c r="R2768">
        <v>0.5</v>
      </c>
      <c r="S2768">
        <v>0.67700000000000005</v>
      </c>
      <c r="T2768">
        <v>12.9</v>
      </c>
    </row>
    <row r="2769" spans="1:20" x14ac:dyDescent="0.3">
      <c r="A2769" t="s">
        <v>204</v>
      </c>
      <c r="B2769">
        <v>2010</v>
      </c>
      <c r="C2769" t="s">
        <v>29</v>
      </c>
      <c r="D2769">
        <v>82</v>
      </c>
      <c r="E2769">
        <v>77</v>
      </c>
      <c r="F2769">
        <v>3</v>
      </c>
      <c r="G2769">
        <v>10.88</v>
      </c>
      <c r="H2769">
        <v>64.900000000000006</v>
      </c>
      <c r="I2769">
        <v>99</v>
      </c>
      <c r="J2769">
        <v>443</v>
      </c>
      <c r="K2769">
        <v>63.6</v>
      </c>
      <c r="L2769">
        <v>4</v>
      </c>
      <c r="M2769">
        <v>94</v>
      </c>
      <c r="N2769">
        <v>9.51</v>
      </c>
      <c r="O2769">
        <v>1766.9475950000001</v>
      </c>
      <c r="P2769">
        <v>444</v>
      </c>
      <c r="Q2769">
        <v>0.8</v>
      </c>
      <c r="R2769">
        <v>0.5</v>
      </c>
      <c r="S2769">
        <v>0.67700000000000005</v>
      </c>
      <c r="T2769">
        <v>12.9</v>
      </c>
    </row>
    <row r="2770" spans="1:20" x14ac:dyDescent="0.3">
      <c r="A2770" t="s">
        <v>204</v>
      </c>
      <c r="B2770">
        <v>2009</v>
      </c>
      <c r="C2770" t="s">
        <v>29</v>
      </c>
      <c r="D2770">
        <v>81</v>
      </c>
      <c r="E2770">
        <v>78</v>
      </c>
      <c r="F2770">
        <v>4</v>
      </c>
      <c r="G2770">
        <v>10.79</v>
      </c>
      <c r="H2770">
        <v>64.900000000000006</v>
      </c>
      <c r="I2770">
        <v>99</v>
      </c>
      <c r="J2770">
        <v>1212</v>
      </c>
      <c r="K2770">
        <v>63.1</v>
      </c>
      <c r="L2770">
        <v>4</v>
      </c>
      <c r="M2770">
        <v>93</v>
      </c>
      <c r="N2770">
        <v>9.81</v>
      </c>
      <c r="O2770">
        <v>1766.9475950000001</v>
      </c>
      <c r="P2770">
        <v>444</v>
      </c>
      <c r="Q2770">
        <v>0.8</v>
      </c>
      <c r="R2770">
        <v>0.5</v>
      </c>
      <c r="S2770">
        <v>0.67700000000000005</v>
      </c>
      <c r="T2770">
        <v>12.9</v>
      </c>
    </row>
    <row r="2771" spans="1:20" x14ac:dyDescent="0.3">
      <c r="A2771" t="s">
        <v>204</v>
      </c>
      <c r="B2771">
        <v>2008</v>
      </c>
      <c r="C2771" t="s">
        <v>29</v>
      </c>
      <c r="D2771">
        <v>79.599999999999994</v>
      </c>
      <c r="E2771">
        <v>8</v>
      </c>
      <c r="F2771">
        <v>4</v>
      </c>
      <c r="G2771">
        <v>11.47</v>
      </c>
      <c r="H2771">
        <v>64.900000000000006</v>
      </c>
      <c r="I2771">
        <v>99</v>
      </c>
      <c r="J2771">
        <v>1445</v>
      </c>
      <c r="K2771">
        <v>62.5</v>
      </c>
      <c r="L2771">
        <v>4</v>
      </c>
      <c r="M2771">
        <v>92</v>
      </c>
      <c r="N2771">
        <v>8.85</v>
      </c>
      <c r="O2771">
        <v>1766.9475950000001</v>
      </c>
      <c r="P2771">
        <v>444</v>
      </c>
      <c r="Q2771">
        <v>0.8</v>
      </c>
      <c r="R2771">
        <v>0.5</v>
      </c>
      <c r="S2771">
        <v>0.67700000000000005</v>
      </c>
      <c r="T2771">
        <v>12.9</v>
      </c>
    </row>
    <row r="2772" spans="1:20" x14ac:dyDescent="0.3">
      <c r="A2772" t="s">
        <v>204</v>
      </c>
      <c r="B2772">
        <v>2007</v>
      </c>
      <c r="C2772" t="s">
        <v>29</v>
      </c>
      <c r="D2772">
        <v>79.5</v>
      </c>
      <c r="E2772">
        <v>8</v>
      </c>
      <c r="F2772">
        <v>4</v>
      </c>
      <c r="G2772">
        <v>11.84</v>
      </c>
      <c r="H2772">
        <v>64.900000000000006</v>
      </c>
      <c r="I2772">
        <v>99</v>
      </c>
      <c r="J2772">
        <v>1022</v>
      </c>
      <c r="K2772">
        <v>61.9</v>
      </c>
      <c r="L2772">
        <v>4</v>
      </c>
      <c r="M2772">
        <v>92</v>
      </c>
      <c r="N2772">
        <v>8.42</v>
      </c>
      <c r="O2772">
        <v>1766.9475950000001</v>
      </c>
      <c r="P2772">
        <v>444</v>
      </c>
      <c r="Q2772">
        <v>0.7</v>
      </c>
      <c r="R2772">
        <v>0.5</v>
      </c>
      <c r="S2772">
        <v>0.67700000000000005</v>
      </c>
      <c r="T2772">
        <v>12.9</v>
      </c>
    </row>
    <row r="2773" spans="1:20" x14ac:dyDescent="0.3">
      <c r="A2773" t="s">
        <v>204</v>
      </c>
      <c r="B2773">
        <v>2006</v>
      </c>
      <c r="C2773" t="s">
        <v>29</v>
      </c>
      <c r="D2773">
        <v>79.3</v>
      </c>
      <c r="E2773">
        <v>82</v>
      </c>
      <c r="F2773">
        <v>4</v>
      </c>
      <c r="G2773">
        <v>11.61</v>
      </c>
      <c r="H2773">
        <v>64.900000000000006</v>
      </c>
      <c r="I2773">
        <v>99</v>
      </c>
      <c r="J2773">
        <v>764</v>
      </c>
      <c r="K2773">
        <v>61.3</v>
      </c>
      <c r="L2773">
        <v>4</v>
      </c>
      <c r="M2773">
        <v>92</v>
      </c>
      <c r="N2773">
        <v>8.36</v>
      </c>
      <c r="O2773">
        <v>1766.9475950000001</v>
      </c>
      <c r="P2773">
        <v>444</v>
      </c>
      <c r="Q2773">
        <v>0.7</v>
      </c>
      <c r="R2773">
        <v>0.5</v>
      </c>
      <c r="S2773">
        <v>0.67700000000000005</v>
      </c>
      <c r="T2773">
        <v>12.9</v>
      </c>
    </row>
    <row r="2774" spans="1:20" x14ac:dyDescent="0.3">
      <c r="A2774" t="s">
        <v>204</v>
      </c>
      <c r="B2774">
        <v>2005</v>
      </c>
      <c r="C2774" t="s">
        <v>29</v>
      </c>
      <c r="D2774">
        <v>79</v>
      </c>
      <c r="E2774">
        <v>82</v>
      </c>
      <c r="F2774">
        <v>4</v>
      </c>
      <c r="G2774">
        <v>12.05</v>
      </c>
      <c r="H2774">
        <v>64.900000000000006</v>
      </c>
      <c r="I2774">
        <v>99</v>
      </c>
      <c r="J2774">
        <v>79</v>
      </c>
      <c r="K2774">
        <v>6.7</v>
      </c>
      <c r="L2774">
        <v>4</v>
      </c>
      <c r="M2774">
        <v>91</v>
      </c>
      <c r="N2774">
        <v>8.24</v>
      </c>
      <c r="O2774">
        <v>1766.9475950000001</v>
      </c>
      <c r="P2774">
        <v>444</v>
      </c>
      <c r="Q2774">
        <v>0.7</v>
      </c>
      <c r="R2774">
        <v>0.5</v>
      </c>
      <c r="S2774">
        <v>0.67700000000000005</v>
      </c>
      <c r="T2774">
        <v>12.9</v>
      </c>
    </row>
    <row r="2775" spans="1:20" x14ac:dyDescent="0.3">
      <c r="A2775" t="s">
        <v>204</v>
      </c>
      <c r="B2775">
        <v>2004</v>
      </c>
      <c r="C2775" t="s">
        <v>29</v>
      </c>
      <c r="D2775">
        <v>78.8</v>
      </c>
      <c r="E2775">
        <v>83</v>
      </c>
      <c r="F2775">
        <v>4</v>
      </c>
      <c r="G2775">
        <v>12.22</v>
      </c>
      <c r="H2775">
        <v>64.900000000000006</v>
      </c>
      <c r="I2775">
        <v>99</v>
      </c>
      <c r="J2775">
        <v>189</v>
      </c>
      <c r="K2775">
        <v>6.1</v>
      </c>
      <c r="L2775">
        <v>4</v>
      </c>
      <c r="M2775">
        <v>92</v>
      </c>
      <c r="N2775">
        <v>7.98</v>
      </c>
      <c r="O2775">
        <v>1766.9475950000001</v>
      </c>
      <c r="P2775">
        <v>444</v>
      </c>
      <c r="Q2775">
        <v>0.7</v>
      </c>
      <c r="R2775">
        <v>0.5</v>
      </c>
      <c r="S2775">
        <v>0.67700000000000005</v>
      </c>
      <c r="T2775">
        <v>12.9</v>
      </c>
    </row>
    <row r="2776" spans="1:20" x14ac:dyDescent="0.3">
      <c r="A2776" t="s">
        <v>204</v>
      </c>
      <c r="B2776">
        <v>2003</v>
      </c>
      <c r="C2776" t="s">
        <v>29</v>
      </c>
      <c r="D2776">
        <v>78.3</v>
      </c>
      <c r="E2776">
        <v>86</v>
      </c>
      <c r="F2776">
        <v>4</v>
      </c>
      <c r="G2776">
        <v>11.85</v>
      </c>
      <c r="H2776">
        <v>64.900000000000006</v>
      </c>
      <c r="I2776">
        <v>99</v>
      </c>
      <c r="J2776">
        <v>460</v>
      </c>
      <c r="K2776">
        <v>59.5</v>
      </c>
      <c r="L2776">
        <v>4</v>
      </c>
      <c r="M2776">
        <v>91</v>
      </c>
      <c r="N2776">
        <v>7.81</v>
      </c>
      <c r="O2776">
        <v>1766.9475950000001</v>
      </c>
      <c r="P2776">
        <v>444</v>
      </c>
      <c r="Q2776">
        <v>0.7</v>
      </c>
      <c r="R2776">
        <v>0.5</v>
      </c>
      <c r="S2776">
        <v>0.67700000000000005</v>
      </c>
      <c r="T2776">
        <v>12.9</v>
      </c>
    </row>
    <row r="2777" spans="1:20" x14ac:dyDescent="0.3">
      <c r="A2777" t="s">
        <v>204</v>
      </c>
      <c r="B2777">
        <v>2002</v>
      </c>
      <c r="C2777" t="s">
        <v>29</v>
      </c>
      <c r="D2777">
        <v>78.2</v>
      </c>
      <c r="E2777">
        <v>87</v>
      </c>
      <c r="F2777">
        <v>4</v>
      </c>
      <c r="G2777">
        <v>11.44</v>
      </c>
      <c r="H2777">
        <v>64.900000000000006</v>
      </c>
      <c r="I2777">
        <v>99</v>
      </c>
      <c r="J2777">
        <v>314</v>
      </c>
      <c r="K2777">
        <v>58.8</v>
      </c>
      <c r="L2777">
        <v>4</v>
      </c>
      <c r="M2777">
        <v>91</v>
      </c>
      <c r="N2777">
        <v>7.57</v>
      </c>
      <c r="O2777">
        <v>1766.9475950000001</v>
      </c>
      <c r="P2777">
        <v>444</v>
      </c>
      <c r="Q2777">
        <v>0.7</v>
      </c>
      <c r="R2777">
        <v>0.5</v>
      </c>
      <c r="S2777">
        <v>0.67700000000000005</v>
      </c>
      <c r="T2777">
        <v>12.9</v>
      </c>
    </row>
    <row r="2778" spans="1:20" x14ac:dyDescent="0.3">
      <c r="A2778" t="s">
        <v>204</v>
      </c>
      <c r="B2778">
        <v>2001</v>
      </c>
      <c r="C2778" t="s">
        <v>29</v>
      </c>
      <c r="D2778">
        <v>78</v>
      </c>
      <c r="E2778">
        <v>88</v>
      </c>
      <c r="F2778">
        <v>4</v>
      </c>
      <c r="G2778">
        <v>10.91</v>
      </c>
      <c r="H2778">
        <v>64.900000000000006</v>
      </c>
      <c r="I2778">
        <v>99</v>
      </c>
      <c r="J2778">
        <v>73</v>
      </c>
      <c r="K2778">
        <v>58.2</v>
      </c>
      <c r="L2778">
        <v>4</v>
      </c>
      <c r="M2778">
        <v>91</v>
      </c>
      <c r="N2778">
        <v>7.31</v>
      </c>
      <c r="O2778">
        <v>1766.9475950000001</v>
      </c>
      <c r="P2778">
        <v>444</v>
      </c>
      <c r="Q2778">
        <v>0.7</v>
      </c>
      <c r="R2778">
        <v>0.5</v>
      </c>
      <c r="S2778">
        <v>0.67700000000000005</v>
      </c>
      <c r="T2778">
        <v>12.9</v>
      </c>
    </row>
    <row r="2779" spans="1:20" x14ac:dyDescent="0.3">
      <c r="A2779" t="s">
        <v>204</v>
      </c>
      <c r="B2779">
        <v>2000</v>
      </c>
      <c r="C2779" t="s">
        <v>29</v>
      </c>
      <c r="D2779">
        <v>77.8</v>
      </c>
      <c r="E2779">
        <v>89</v>
      </c>
      <c r="F2779">
        <v>4</v>
      </c>
      <c r="G2779">
        <v>10.59</v>
      </c>
      <c r="H2779">
        <v>64.900000000000006</v>
      </c>
      <c r="I2779">
        <v>99</v>
      </c>
      <c r="J2779">
        <v>104</v>
      </c>
      <c r="K2779">
        <v>57.5</v>
      </c>
      <c r="L2779">
        <v>5</v>
      </c>
      <c r="M2779">
        <v>91</v>
      </c>
      <c r="N2779">
        <v>6.94</v>
      </c>
      <c r="O2779">
        <v>1766.9475950000001</v>
      </c>
      <c r="P2779">
        <v>444</v>
      </c>
      <c r="Q2779">
        <v>0.7</v>
      </c>
      <c r="R2779">
        <v>0.5</v>
      </c>
      <c r="S2779">
        <v>0.67700000000000005</v>
      </c>
      <c r="T2779">
        <v>12.9</v>
      </c>
    </row>
    <row r="2780" spans="1:20" x14ac:dyDescent="0.3">
      <c r="A2780" t="s">
        <v>205</v>
      </c>
      <c r="B2780">
        <v>2015</v>
      </c>
      <c r="C2780" t="s">
        <v>21</v>
      </c>
      <c r="D2780">
        <v>61.8</v>
      </c>
      <c r="E2780">
        <v>279</v>
      </c>
      <c r="F2780">
        <v>85</v>
      </c>
      <c r="G2780">
        <v>0.01</v>
      </c>
      <c r="H2780">
        <v>64.900000000000006</v>
      </c>
      <c r="I2780">
        <v>98</v>
      </c>
      <c r="J2780">
        <v>30</v>
      </c>
      <c r="K2780">
        <v>23.8</v>
      </c>
      <c r="L2780">
        <v>119</v>
      </c>
      <c r="M2780">
        <v>96</v>
      </c>
      <c r="N2780">
        <v>4.9000000000000004</v>
      </c>
      <c r="O2780">
        <v>1766.9475950000001</v>
      </c>
      <c r="P2780">
        <v>444</v>
      </c>
      <c r="Q2780">
        <v>6.7</v>
      </c>
      <c r="R2780">
        <v>6.5</v>
      </c>
      <c r="S2780">
        <v>0.67700000000000005</v>
      </c>
      <c r="T2780">
        <v>12.9</v>
      </c>
    </row>
    <row r="2781" spans="1:20" x14ac:dyDescent="0.3">
      <c r="A2781" t="s">
        <v>205</v>
      </c>
      <c r="B2781">
        <v>2014</v>
      </c>
      <c r="C2781" t="s">
        <v>21</v>
      </c>
      <c r="D2781">
        <v>67</v>
      </c>
      <c r="E2781">
        <v>34</v>
      </c>
      <c r="F2781">
        <v>86</v>
      </c>
      <c r="G2781">
        <v>0.01</v>
      </c>
      <c r="H2781">
        <v>64.900000000000006</v>
      </c>
      <c r="I2781">
        <v>97</v>
      </c>
      <c r="J2781">
        <v>88</v>
      </c>
      <c r="K2781">
        <v>23.2</v>
      </c>
      <c r="L2781">
        <v>121</v>
      </c>
      <c r="M2781">
        <v>97</v>
      </c>
      <c r="N2781">
        <v>5.58</v>
      </c>
      <c r="O2781">
        <v>1766.9475950000001</v>
      </c>
      <c r="P2781">
        <v>444</v>
      </c>
      <c r="Q2781">
        <v>6.8</v>
      </c>
      <c r="R2781">
        <v>6.6</v>
      </c>
      <c r="S2781">
        <v>0.67700000000000005</v>
      </c>
      <c r="T2781">
        <v>12.9</v>
      </c>
    </row>
    <row r="2782" spans="1:20" x14ac:dyDescent="0.3">
      <c r="A2782" t="s">
        <v>205</v>
      </c>
      <c r="B2782">
        <v>2013</v>
      </c>
      <c r="C2782" t="s">
        <v>21</v>
      </c>
      <c r="D2782">
        <v>59.7</v>
      </c>
      <c r="E2782">
        <v>323</v>
      </c>
      <c r="F2782">
        <v>86</v>
      </c>
      <c r="G2782">
        <v>4.2</v>
      </c>
      <c r="H2782">
        <v>64.900000000000006</v>
      </c>
      <c r="I2782">
        <v>91</v>
      </c>
      <c r="J2782">
        <v>185</v>
      </c>
      <c r="K2782">
        <v>22.5</v>
      </c>
      <c r="L2782">
        <v>124</v>
      </c>
      <c r="M2782">
        <v>91</v>
      </c>
      <c r="N2782">
        <v>5.57</v>
      </c>
      <c r="O2782">
        <v>1766.9475950000001</v>
      </c>
      <c r="P2782">
        <v>444</v>
      </c>
      <c r="Q2782">
        <v>6.8</v>
      </c>
      <c r="R2782">
        <v>6.7</v>
      </c>
      <c r="S2782">
        <v>0.67700000000000005</v>
      </c>
      <c r="T2782">
        <v>12.9</v>
      </c>
    </row>
    <row r="2783" spans="1:20" x14ac:dyDescent="0.3">
      <c r="A2783" t="s">
        <v>205</v>
      </c>
      <c r="B2783">
        <v>2012</v>
      </c>
      <c r="C2783" t="s">
        <v>21</v>
      </c>
      <c r="D2783">
        <v>58.6</v>
      </c>
      <c r="E2783">
        <v>348</v>
      </c>
      <c r="F2783">
        <v>87</v>
      </c>
      <c r="G2783">
        <v>3.98</v>
      </c>
      <c r="H2783">
        <v>64.900000000000006</v>
      </c>
      <c r="I2783">
        <v>92</v>
      </c>
      <c r="J2783">
        <v>1668</v>
      </c>
      <c r="K2783">
        <v>21.9</v>
      </c>
      <c r="L2783">
        <v>126</v>
      </c>
      <c r="M2783">
        <v>9</v>
      </c>
      <c r="N2783">
        <v>5.72</v>
      </c>
      <c r="O2783">
        <v>1766.9475950000001</v>
      </c>
      <c r="P2783">
        <v>444</v>
      </c>
      <c r="Q2783">
        <v>6.9</v>
      </c>
      <c r="R2783">
        <v>6.8</v>
      </c>
      <c r="S2783">
        <v>0.67700000000000005</v>
      </c>
      <c r="T2783">
        <v>12.9</v>
      </c>
    </row>
    <row r="2784" spans="1:20" x14ac:dyDescent="0.3">
      <c r="A2784" t="s">
        <v>205</v>
      </c>
      <c r="B2784">
        <v>2011</v>
      </c>
      <c r="C2784" t="s">
        <v>21</v>
      </c>
      <c r="D2784">
        <v>58.3</v>
      </c>
      <c r="E2784">
        <v>348</v>
      </c>
      <c r="F2784">
        <v>88</v>
      </c>
      <c r="G2784">
        <v>4.04</v>
      </c>
      <c r="H2784">
        <v>64.900000000000006</v>
      </c>
      <c r="I2784">
        <v>9</v>
      </c>
      <c r="J2784">
        <v>1622</v>
      </c>
      <c r="K2784">
        <v>21.3</v>
      </c>
      <c r="L2784">
        <v>128</v>
      </c>
      <c r="M2784">
        <v>88</v>
      </c>
      <c r="N2784">
        <v>5.72</v>
      </c>
      <c r="O2784">
        <v>1766.9475950000001</v>
      </c>
      <c r="P2784">
        <v>444</v>
      </c>
      <c r="Q2784">
        <v>7</v>
      </c>
      <c r="R2784">
        <v>6.9</v>
      </c>
      <c r="S2784">
        <v>0.67700000000000005</v>
      </c>
      <c r="T2784">
        <v>12.9</v>
      </c>
    </row>
    <row r="2785" spans="1:20" x14ac:dyDescent="0.3">
      <c r="A2785" t="s">
        <v>205</v>
      </c>
      <c r="B2785">
        <v>2010</v>
      </c>
      <c r="C2785" t="s">
        <v>21</v>
      </c>
      <c r="D2785">
        <v>57.5</v>
      </c>
      <c r="E2785">
        <v>36</v>
      </c>
      <c r="F2785">
        <v>89</v>
      </c>
      <c r="G2785">
        <v>4.1900000000000004</v>
      </c>
      <c r="H2785">
        <v>64.900000000000006</v>
      </c>
      <c r="I2785">
        <v>91</v>
      </c>
      <c r="J2785">
        <v>167</v>
      </c>
      <c r="K2785">
        <v>2.7</v>
      </c>
      <c r="L2785">
        <v>131</v>
      </c>
      <c r="M2785">
        <v>94</v>
      </c>
      <c r="N2785">
        <v>5.3</v>
      </c>
      <c r="O2785">
        <v>1766.9475950000001</v>
      </c>
      <c r="P2785">
        <v>444</v>
      </c>
      <c r="Q2785">
        <v>7.1</v>
      </c>
      <c r="R2785">
        <v>7.1</v>
      </c>
      <c r="S2785">
        <v>0.67700000000000005</v>
      </c>
      <c r="T2785">
        <v>12.9</v>
      </c>
    </row>
    <row r="2786" spans="1:20" x14ac:dyDescent="0.3">
      <c r="A2786" t="s">
        <v>205</v>
      </c>
      <c r="B2786">
        <v>2009</v>
      </c>
      <c r="C2786" t="s">
        <v>21</v>
      </c>
      <c r="D2786">
        <v>56.9</v>
      </c>
      <c r="E2786">
        <v>368</v>
      </c>
      <c r="F2786">
        <v>91</v>
      </c>
      <c r="G2786">
        <v>3.97</v>
      </c>
      <c r="H2786">
        <v>64.900000000000006</v>
      </c>
      <c r="I2786">
        <v>85</v>
      </c>
      <c r="J2786">
        <v>1574</v>
      </c>
      <c r="K2786">
        <v>2.2000000000000002</v>
      </c>
      <c r="L2786">
        <v>135</v>
      </c>
      <c r="M2786">
        <v>88</v>
      </c>
      <c r="N2786">
        <v>3.97</v>
      </c>
      <c r="O2786">
        <v>1766.9475950000001</v>
      </c>
      <c r="P2786">
        <v>444</v>
      </c>
      <c r="Q2786">
        <v>7.2</v>
      </c>
      <c r="R2786">
        <v>7.2</v>
      </c>
      <c r="S2786">
        <v>0.67700000000000005</v>
      </c>
      <c r="T2786">
        <v>12.9</v>
      </c>
    </row>
    <row r="2787" spans="1:20" x14ac:dyDescent="0.3">
      <c r="A2787" t="s">
        <v>205</v>
      </c>
      <c r="B2787">
        <v>2008</v>
      </c>
      <c r="C2787" t="s">
        <v>21</v>
      </c>
      <c r="D2787">
        <v>56.2</v>
      </c>
      <c r="E2787">
        <v>376</v>
      </c>
      <c r="F2787">
        <v>92</v>
      </c>
      <c r="G2787">
        <v>3.44</v>
      </c>
      <c r="H2787">
        <v>64.900000000000006</v>
      </c>
      <c r="I2787">
        <v>86</v>
      </c>
      <c r="J2787">
        <v>3413</v>
      </c>
      <c r="K2787">
        <v>19.600000000000001</v>
      </c>
      <c r="L2787">
        <v>138</v>
      </c>
      <c r="M2787">
        <v>89</v>
      </c>
      <c r="N2787">
        <v>4.21</v>
      </c>
      <c r="O2787">
        <v>1766.9475950000001</v>
      </c>
      <c r="P2787">
        <v>444</v>
      </c>
      <c r="Q2787">
        <v>7.3</v>
      </c>
      <c r="R2787">
        <v>7.3</v>
      </c>
      <c r="S2787">
        <v>0.67700000000000005</v>
      </c>
      <c r="T2787">
        <v>12.9</v>
      </c>
    </row>
    <row r="2788" spans="1:20" x14ac:dyDescent="0.3">
      <c r="A2788" t="s">
        <v>205</v>
      </c>
      <c r="B2788">
        <v>2007</v>
      </c>
      <c r="C2788" t="s">
        <v>21</v>
      </c>
      <c r="D2788">
        <v>54.5</v>
      </c>
      <c r="E2788">
        <v>411</v>
      </c>
      <c r="F2788">
        <v>94</v>
      </c>
      <c r="G2788">
        <v>4.4000000000000004</v>
      </c>
      <c r="H2788">
        <v>64.900000000000006</v>
      </c>
      <c r="I2788">
        <v>83</v>
      </c>
      <c r="J2788">
        <v>7726</v>
      </c>
      <c r="K2788">
        <v>19.100000000000001</v>
      </c>
      <c r="L2788">
        <v>141</v>
      </c>
      <c r="M2788">
        <v>88</v>
      </c>
      <c r="N2788">
        <v>4.72</v>
      </c>
      <c r="O2788">
        <v>1766.9475950000001</v>
      </c>
      <c r="P2788">
        <v>444</v>
      </c>
      <c r="Q2788">
        <v>7.5</v>
      </c>
      <c r="R2788">
        <v>7.4</v>
      </c>
      <c r="S2788">
        <v>0.67700000000000005</v>
      </c>
      <c r="T2788">
        <v>12.9</v>
      </c>
    </row>
    <row r="2789" spans="1:20" x14ac:dyDescent="0.3">
      <c r="A2789" t="s">
        <v>205</v>
      </c>
      <c r="B2789">
        <v>2006</v>
      </c>
      <c r="C2789" t="s">
        <v>21</v>
      </c>
      <c r="D2789">
        <v>53.1</v>
      </c>
      <c r="E2789">
        <v>437</v>
      </c>
      <c r="F2789">
        <v>96</v>
      </c>
      <c r="G2789">
        <v>4.07</v>
      </c>
      <c r="H2789">
        <v>64.900000000000006</v>
      </c>
      <c r="I2789">
        <v>9</v>
      </c>
      <c r="J2789">
        <v>2362</v>
      </c>
      <c r="K2789">
        <v>18.600000000000001</v>
      </c>
      <c r="L2789">
        <v>145</v>
      </c>
      <c r="M2789">
        <v>91</v>
      </c>
      <c r="N2789">
        <v>6.86</v>
      </c>
      <c r="O2789">
        <v>1766.9475950000001</v>
      </c>
      <c r="P2789">
        <v>444</v>
      </c>
      <c r="Q2789">
        <v>7.6</v>
      </c>
      <c r="R2789">
        <v>7.5</v>
      </c>
      <c r="S2789">
        <v>0.67700000000000005</v>
      </c>
      <c r="T2789">
        <v>12.9</v>
      </c>
    </row>
    <row r="2790" spans="1:20" x14ac:dyDescent="0.3">
      <c r="A2790" t="s">
        <v>205</v>
      </c>
      <c r="B2790">
        <v>2005</v>
      </c>
      <c r="C2790" t="s">
        <v>21</v>
      </c>
      <c r="D2790">
        <v>52.2</v>
      </c>
      <c r="E2790">
        <v>449</v>
      </c>
      <c r="F2790">
        <v>97</v>
      </c>
      <c r="G2790">
        <v>3.94</v>
      </c>
      <c r="H2790">
        <v>64.900000000000006</v>
      </c>
      <c r="I2790">
        <v>9</v>
      </c>
      <c r="J2790">
        <v>23</v>
      </c>
      <c r="K2790">
        <v>18.100000000000001</v>
      </c>
      <c r="L2790">
        <v>149</v>
      </c>
      <c r="M2790">
        <v>91</v>
      </c>
      <c r="N2790">
        <v>4.66</v>
      </c>
      <c r="O2790">
        <v>1766.9475950000001</v>
      </c>
      <c r="P2790">
        <v>444</v>
      </c>
      <c r="Q2790">
        <v>7.7</v>
      </c>
      <c r="R2790">
        <v>7.6</v>
      </c>
      <c r="S2790">
        <v>0.67700000000000005</v>
      </c>
      <c r="T2790">
        <v>12.9</v>
      </c>
    </row>
    <row r="2791" spans="1:20" x14ac:dyDescent="0.3">
      <c r="A2791" t="s">
        <v>205</v>
      </c>
      <c r="B2791">
        <v>2004</v>
      </c>
      <c r="C2791" t="s">
        <v>21</v>
      </c>
      <c r="D2791">
        <v>51.5</v>
      </c>
      <c r="E2791">
        <v>454</v>
      </c>
      <c r="F2791">
        <v>100</v>
      </c>
      <c r="G2791">
        <v>3.81</v>
      </c>
      <c r="H2791">
        <v>64.900000000000006</v>
      </c>
      <c r="I2791">
        <v>95</v>
      </c>
      <c r="J2791">
        <v>1419</v>
      </c>
      <c r="K2791">
        <v>17.7</v>
      </c>
      <c r="L2791">
        <v>154</v>
      </c>
      <c r="M2791">
        <v>95</v>
      </c>
      <c r="N2791">
        <v>4.0999999999999996</v>
      </c>
      <c r="O2791">
        <v>1766.9475950000001</v>
      </c>
      <c r="P2791">
        <v>444</v>
      </c>
      <c r="Q2791">
        <v>7.8</v>
      </c>
      <c r="R2791">
        <v>7.8</v>
      </c>
      <c r="S2791">
        <v>0.67700000000000005</v>
      </c>
      <c r="T2791">
        <v>12.9</v>
      </c>
    </row>
    <row r="2792" spans="1:20" x14ac:dyDescent="0.3">
      <c r="A2792" t="s">
        <v>205</v>
      </c>
      <c r="B2792">
        <v>2003</v>
      </c>
      <c r="C2792" t="s">
        <v>21</v>
      </c>
      <c r="D2792">
        <v>58</v>
      </c>
      <c r="E2792">
        <v>459</v>
      </c>
      <c r="F2792">
        <v>103</v>
      </c>
      <c r="G2792">
        <v>2.34</v>
      </c>
      <c r="H2792">
        <v>64.900000000000006</v>
      </c>
      <c r="I2792">
        <v>95</v>
      </c>
      <c r="J2792">
        <v>1673</v>
      </c>
      <c r="K2792">
        <v>17.2</v>
      </c>
      <c r="L2792">
        <v>160</v>
      </c>
      <c r="M2792">
        <v>97</v>
      </c>
      <c r="N2792">
        <v>4.5999999999999996</v>
      </c>
      <c r="O2792">
        <v>1766.9475950000001</v>
      </c>
      <c r="P2792">
        <v>444</v>
      </c>
      <c r="Q2792">
        <v>7.9</v>
      </c>
      <c r="R2792">
        <v>7.9</v>
      </c>
      <c r="S2792">
        <v>0.67700000000000005</v>
      </c>
      <c r="T2792">
        <v>12.9</v>
      </c>
    </row>
    <row r="2793" spans="1:20" x14ac:dyDescent="0.3">
      <c r="A2793" t="s">
        <v>205</v>
      </c>
      <c r="B2793">
        <v>2002</v>
      </c>
      <c r="C2793" t="s">
        <v>21</v>
      </c>
      <c r="D2793">
        <v>52</v>
      </c>
      <c r="E2793">
        <v>46</v>
      </c>
      <c r="F2793">
        <v>106</v>
      </c>
      <c r="G2793">
        <v>3.37</v>
      </c>
      <c r="H2793">
        <v>64.900000000000006</v>
      </c>
      <c r="I2793">
        <v>89</v>
      </c>
      <c r="J2793">
        <v>5131</v>
      </c>
      <c r="K2793">
        <v>16.8</v>
      </c>
      <c r="L2793">
        <v>166</v>
      </c>
      <c r="M2793">
        <v>91</v>
      </c>
      <c r="N2793">
        <v>3.59</v>
      </c>
      <c r="O2793">
        <v>1766.9475950000001</v>
      </c>
      <c r="P2793">
        <v>444</v>
      </c>
      <c r="Q2793">
        <v>8</v>
      </c>
      <c r="R2793">
        <v>8</v>
      </c>
      <c r="S2793">
        <v>0.67700000000000005</v>
      </c>
      <c r="T2793">
        <v>12.9</v>
      </c>
    </row>
    <row r="2794" spans="1:20" x14ac:dyDescent="0.3">
      <c r="A2794" t="s">
        <v>205</v>
      </c>
      <c r="B2794">
        <v>2001</v>
      </c>
      <c r="C2794" t="s">
        <v>21</v>
      </c>
      <c r="D2794">
        <v>49.6</v>
      </c>
      <c r="E2794">
        <v>46</v>
      </c>
      <c r="F2794">
        <v>110</v>
      </c>
      <c r="G2794">
        <v>4.09</v>
      </c>
      <c r="H2794">
        <v>64.900000000000006</v>
      </c>
      <c r="I2794">
        <v>99</v>
      </c>
      <c r="J2794">
        <v>11847</v>
      </c>
      <c r="K2794">
        <v>16.399999999999999</v>
      </c>
      <c r="L2794">
        <v>173</v>
      </c>
      <c r="M2794">
        <v>65</v>
      </c>
      <c r="N2794">
        <v>3.28</v>
      </c>
      <c r="O2794">
        <v>1766.9475950000001</v>
      </c>
      <c r="P2794">
        <v>444</v>
      </c>
      <c r="Q2794">
        <v>8.1999999999999993</v>
      </c>
      <c r="R2794">
        <v>8.1</v>
      </c>
      <c r="S2794">
        <v>0.67700000000000005</v>
      </c>
      <c r="T2794">
        <v>12.9</v>
      </c>
    </row>
    <row r="2795" spans="1:20" x14ac:dyDescent="0.3">
      <c r="A2795" t="s">
        <v>205</v>
      </c>
      <c r="B2795">
        <v>2000</v>
      </c>
      <c r="C2795" t="s">
        <v>21</v>
      </c>
      <c r="D2795">
        <v>49.2</v>
      </c>
      <c r="E2795">
        <v>457</v>
      </c>
      <c r="F2795">
        <v>114</v>
      </c>
      <c r="G2795">
        <v>3.89</v>
      </c>
      <c r="H2795">
        <v>64.900000000000006</v>
      </c>
      <c r="I2795">
        <v>99</v>
      </c>
      <c r="J2795">
        <v>14649</v>
      </c>
      <c r="K2795">
        <v>16</v>
      </c>
      <c r="L2795">
        <v>181</v>
      </c>
      <c r="M2795">
        <v>64</v>
      </c>
      <c r="N2795">
        <v>2.64</v>
      </c>
      <c r="O2795">
        <v>1766.9475950000001</v>
      </c>
      <c r="P2795">
        <v>444</v>
      </c>
      <c r="Q2795">
        <v>8.3000000000000007</v>
      </c>
      <c r="R2795">
        <v>8.3000000000000007</v>
      </c>
      <c r="S2795">
        <v>0.67700000000000005</v>
      </c>
      <c r="T2795">
        <v>12.9</v>
      </c>
    </row>
    <row r="2796" spans="1:20" x14ac:dyDescent="0.3">
      <c r="A2796" t="s">
        <v>206</v>
      </c>
      <c r="B2796">
        <v>2015</v>
      </c>
      <c r="C2796" t="s">
        <v>29</v>
      </c>
      <c r="D2796">
        <v>79.3</v>
      </c>
      <c r="E2796">
        <v>13</v>
      </c>
      <c r="F2796">
        <v>23</v>
      </c>
      <c r="G2796">
        <v>0.01</v>
      </c>
      <c r="H2796">
        <v>64.900000000000006</v>
      </c>
      <c r="I2796">
        <v>92</v>
      </c>
      <c r="J2796">
        <v>188</v>
      </c>
      <c r="K2796">
        <v>69.599999999999994</v>
      </c>
      <c r="L2796">
        <v>26</v>
      </c>
      <c r="M2796">
        <v>93</v>
      </c>
      <c r="N2796">
        <v>4.9000000000000004</v>
      </c>
      <c r="O2796">
        <v>1766.9475950000001</v>
      </c>
      <c r="P2796">
        <v>444</v>
      </c>
      <c r="Q2796">
        <v>0.8</v>
      </c>
      <c r="R2796">
        <v>0.6</v>
      </c>
      <c r="S2796">
        <v>0.67700000000000005</v>
      </c>
      <c r="T2796">
        <v>12.9</v>
      </c>
    </row>
    <row r="2797" spans="1:20" x14ac:dyDescent="0.3">
      <c r="A2797" t="s">
        <v>206</v>
      </c>
      <c r="B2797">
        <v>2014</v>
      </c>
      <c r="C2797" t="s">
        <v>29</v>
      </c>
      <c r="D2797">
        <v>79.099999999999994</v>
      </c>
      <c r="E2797">
        <v>14</v>
      </c>
      <c r="F2797">
        <v>23</v>
      </c>
      <c r="G2797">
        <v>8.82</v>
      </c>
      <c r="H2797">
        <v>64.900000000000006</v>
      </c>
      <c r="I2797">
        <v>92</v>
      </c>
      <c r="J2797">
        <v>667</v>
      </c>
      <c r="K2797">
        <v>69.099999999999994</v>
      </c>
      <c r="L2797">
        <v>27</v>
      </c>
      <c r="M2797">
        <v>93</v>
      </c>
      <c r="N2797">
        <v>17.14</v>
      </c>
      <c r="O2797">
        <v>1766.9475950000001</v>
      </c>
      <c r="P2797">
        <v>444</v>
      </c>
      <c r="Q2797">
        <v>0.8</v>
      </c>
      <c r="R2797">
        <v>0.6</v>
      </c>
      <c r="S2797">
        <v>0.67700000000000005</v>
      </c>
      <c r="T2797">
        <v>12.9</v>
      </c>
    </row>
    <row r="2798" spans="1:20" x14ac:dyDescent="0.3">
      <c r="A2798" t="s">
        <v>206</v>
      </c>
      <c r="B2798">
        <v>2013</v>
      </c>
      <c r="C2798" t="s">
        <v>29</v>
      </c>
      <c r="D2798">
        <v>78.900000000000006</v>
      </c>
      <c r="E2798">
        <v>16</v>
      </c>
      <c r="F2798">
        <v>23</v>
      </c>
      <c r="G2798">
        <v>8.82</v>
      </c>
      <c r="H2798">
        <v>64.900000000000006</v>
      </c>
      <c r="I2798">
        <v>91</v>
      </c>
      <c r="J2798">
        <v>187</v>
      </c>
      <c r="K2798">
        <v>68.599999999999994</v>
      </c>
      <c r="L2798">
        <v>27</v>
      </c>
      <c r="M2798">
        <v>93</v>
      </c>
      <c r="N2798">
        <v>16.899999999999999</v>
      </c>
      <c r="O2798">
        <v>1766.9475950000001</v>
      </c>
      <c r="P2798">
        <v>444</v>
      </c>
      <c r="Q2798">
        <v>0.7</v>
      </c>
      <c r="R2798">
        <v>0.6</v>
      </c>
      <c r="S2798">
        <v>0.67700000000000005</v>
      </c>
      <c r="T2798">
        <v>12.9</v>
      </c>
    </row>
    <row r="2799" spans="1:20" x14ac:dyDescent="0.3">
      <c r="A2799" t="s">
        <v>206</v>
      </c>
      <c r="B2799">
        <v>2012</v>
      </c>
      <c r="C2799" t="s">
        <v>29</v>
      </c>
      <c r="D2799">
        <v>78.8</v>
      </c>
      <c r="E2799">
        <v>16</v>
      </c>
      <c r="F2799">
        <v>24</v>
      </c>
      <c r="G2799">
        <v>8.82</v>
      </c>
      <c r="H2799">
        <v>64.900000000000006</v>
      </c>
      <c r="I2799">
        <v>9</v>
      </c>
      <c r="J2799">
        <v>55</v>
      </c>
      <c r="K2799">
        <v>68</v>
      </c>
      <c r="L2799">
        <v>28</v>
      </c>
      <c r="M2799">
        <v>93</v>
      </c>
      <c r="N2799">
        <v>17.2</v>
      </c>
      <c r="O2799">
        <v>1766.9475950000001</v>
      </c>
      <c r="P2799">
        <v>444</v>
      </c>
      <c r="Q2799">
        <v>0.7</v>
      </c>
      <c r="R2799">
        <v>0.6</v>
      </c>
      <c r="S2799">
        <v>0.67700000000000005</v>
      </c>
      <c r="T2799">
        <v>12.9</v>
      </c>
    </row>
    <row r="2800" spans="1:20" x14ac:dyDescent="0.3">
      <c r="A2800" t="s">
        <v>206</v>
      </c>
      <c r="B2800">
        <v>2011</v>
      </c>
      <c r="C2800" t="s">
        <v>29</v>
      </c>
      <c r="D2800">
        <v>78.7</v>
      </c>
      <c r="E2800">
        <v>16</v>
      </c>
      <c r="F2800">
        <v>25</v>
      </c>
      <c r="G2800">
        <v>8.67</v>
      </c>
      <c r="H2800">
        <v>64.900000000000006</v>
      </c>
      <c r="I2800">
        <v>91</v>
      </c>
      <c r="J2800">
        <v>220</v>
      </c>
      <c r="K2800">
        <v>67.5</v>
      </c>
      <c r="L2800">
        <v>29</v>
      </c>
      <c r="M2800">
        <v>94</v>
      </c>
      <c r="N2800">
        <v>17.600000000000001</v>
      </c>
      <c r="O2800">
        <v>1766.9475950000001</v>
      </c>
      <c r="P2800">
        <v>444</v>
      </c>
      <c r="Q2800">
        <v>0.7</v>
      </c>
      <c r="R2800">
        <v>0.6</v>
      </c>
      <c r="S2800">
        <v>0.67700000000000005</v>
      </c>
      <c r="T2800">
        <v>12.9</v>
      </c>
    </row>
    <row r="2801" spans="1:20" x14ac:dyDescent="0.3">
      <c r="A2801" t="s">
        <v>206</v>
      </c>
      <c r="B2801">
        <v>2010</v>
      </c>
      <c r="C2801" t="s">
        <v>29</v>
      </c>
      <c r="D2801">
        <v>78.7</v>
      </c>
      <c r="E2801">
        <v>15</v>
      </c>
      <c r="F2801">
        <v>25</v>
      </c>
      <c r="G2801">
        <v>8.5500000000000007</v>
      </c>
      <c r="H2801">
        <v>64.900000000000006</v>
      </c>
      <c r="I2801">
        <v>92</v>
      </c>
      <c r="J2801">
        <v>63</v>
      </c>
      <c r="K2801">
        <v>66.900000000000006</v>
      </c>
      <c r="L2801">
        <v>30</v>
      </c>
      <c r="M2801">
        <v>93</v>
      </c>
      <c r="N2801">
        <v>17.2</v>
      </c>
      <c r="O2801">
        <v>1766.9475950000001</v>
      </c>
      <c r="P2801">
        <v>444</v>
      </c>
      <c r="Q2801">
        <v>0.7</v>
      </c>
      <c r="R2801">
        <v>0.6</v>
      </c>
      <c r="S2801">
        <v>0.67700000000000005</v>
      </c>
      <c r="T2801">
        <v>12.9</v>
      </c>
    </row>
    <row r="2802" spans="1:20" x14ac:dyDescent="0.3">
      <c r="A2802" t="s">
        <v>206</v>
      </c>
      <c r="B2802">
        <v>2009</v>
      </c>
      <c r="C2802" t="s">
        <v>29</v>
      </c>
      <c r="D2802">
        <v>78.5</v>
      </c>
      <c r="E2802">
        <v>18</v>
      </c>
      <c r="F2802">
        <v>26</v>
      </c>
      <c r="G2802">
        <v>8.7100000000000009</v>
      </c>
      <c r="H2802">
        <v>64.900000000000006</v>
      </c>
      <c r="I2802">
        <v>92</v>
      </c>
      <c r="J2802">
        <v>71</v>
      </c>
      <c r="K2802">
        <v>66.3</v>
      </c>
      <c r="L2802">
        <v>31</v>
      </c>
      <c r="M2802">
        <v>93</v>
      </c>
      <c r="N2802">
        <v>17</v>
      </c>
      <c r="O2802">
        <v>1766.9475950000001</v>
      </c>
      <c r="P2802">
        <v>444</v>
      </c>
      <c r="Q2802">
        <v>0.7</v>
      </c>
      <c r="R2802">
        <v>0.6</v>
      </c>
      <c r="S2802">
        <v>0.67700000000000005</v>
      </c>
      <c r="T2802">
        <v>12.9</v>
      </c>
    </row>
    <row r="2803" spans="1:20" x14ac:dyDescent="0.3">
      <c r="A2803" t="s">
        <v>206</v>
      </c>
      <c r="B2803">
        <v>2008</v>
      </c>
      <c r="C2803" t="s">
        <v>29</v>
      </c>
      <c r="D2803">
        <v>78.2</v>
      </c>
      <c r="E2803">
        <v>18</v>
      </c>
      <c r="F2803">
        <v>27</v>
      </c>
      <c r="G2803">
        <v>8.74</v>
      </c>
      <c r="H2803">
        <v>64.900000000000006</v>
      </c>
      <c r="I2803">
        <v>94</v>
      </c>
      <c r="J2803">
        <v>140</v>
      </c>
      <c r="K2803">
        <v>65.7</v>
      </c>
      <c r="L2803">
        <v>31</v>
      </c>
      <c r="M2803">
        <v>94</v>
      </c>
      <c r="N2803">
        <v>16.2</v>
      </c>
      <c r="O2803">
        <v>1766.9475950000001</v>
      </c>
      <c r="P2803">
        <v>444</v>
      </c>
      <c r="Q2803">
        <v>0.7</v>
      </c>
      <c r="R2803">
        <v>0.6</v>
      </c>
      <c r="S2803">
        <v>0.67700000000000005</v>
      </c>
      <c r="T2803">
        <v>12.9</v>
      </c>
    </row>
    <row r="2804" spans="1:20" x14ac:dyDescent="0.3">
      <c r="A2804" t="s">
        <v>206</v>
      </c>
      <c r="B2804">
        <v>2007</v>
      </c>
      <c r="C2804" t="s">
        <v>29</v>
      </c>
      <c r="D2804">
        <v>78.099999999999994</v>
      </c>
      <c r="E2804">
        <v>11</v>
      </c>
      <c r="F2804">
        <v>27</v>
      </c>
      <c r="G2804">
        <v>8.74</v>
      </c>
      <c r="H2804">
        <v>64.900000000000006</v>
      </c>
      <c r="I2804">
        <v>93</v>
      </c>
      <c r="J2804">
        <v>43</v>
      </c>
      <c r="K2804">
        <v>65.099999999999994</v>
      </c>
      <c r="L2804">
        <v>32</v>
      </c>
      <c r="M2804">
        <v>93</v>
      </c>
      <c r="N2804">
        <v>15.57</v>
      </c>
      <c r="O2804">
        <v>1766.9475950000001</v>
      </c>
      <c r="P2804">
        <v>444</v>
      </c>
      <c r="Q2804">
        <v>0.7</v>
      </c>
      <c r="R2804">
        <v>0.6</v>
      </c>
      <c r="S2804">
        <v>0.67700000000000005</v>
      </c>
      <c r="T2804">
        <v>12.9</v>
      </c>
    </row>
    <row r="2805" spans="1:20" x14ac:dyDescent="0.3">
      <c r="A2805" t="s">
        <v>206</v>
      </c>
      <c r="B2805">
        <v>2006</v>
      </c>
      <c r="C2805" t="s">
        <v>29</v>
      </c>
      <c r="D2805">
        <v>77.8</v>
      </c>
      <c r="E2805">
        <v>113</v>
      </c>
      <c r="F2805">
        <v>28</v>
      </c>
      <c r="G2805">
        <v>8.6300000000000008</v>
      </c>
      <c r="H2805">
        <v>64.900000000000006</v>
      </c>
      <c r="I2805">
        <v>93</v>
      </c>
      <c r="J2805">
        <v>55</v>
      </c>
      <c r="K2805">
        <v>64.400000000000006</v>
      </c>
      <c r="L2805">
        <v>33</v>
      </c>
      <c r="M2805">
        <v>93</v>
      </c>
      <c r="N2805">
        <v>15.27</v>
      </c>
      <c r="O2805">
        <v>1766.9475950000001</v>
      </c>
      <c r="P2805">
        <v>444</v>
      </c>
      <c r="Q2805">
        <v>0.7</v>
      </c>
      <c r="R2805">
        <v>0.6</v>
      </c>
      <c r="S2805">
        <v>0.67700000000000005</v>
      </c>
      <c r="T2805">
        <v>12.9</v>
      </c>
    </row>
    <row r="2806" spans="1:20" x14ac:dyDescent="0.3">
      <c r="A2806" t="s">
        <v>206</v>
      </c>
      <c r="B2806">
        <v>2005</v>
      </c>
      <c r="C2806" t="s">
        <v>29</v>
      </c>
      <c r="D2806">
        <v>77.5</v>
      </c>
      <c r="E2806">
        <v>112</v>
      </c>
      <c r="F2806">
        <v>28</v>
      </c>
      <c r="G2806">
        <v>8.52</v>
      </c>
      <c r="H2806">
        <v>64.900000000000006</v>
      </c>
      <c r="I2806">
        <v>93</v>
      </c>
      <c r="J2806">
        <v>66</v>
      </c>
      <c r="K2806">
        <v>63.8</v>
      </c>
      <c r="L2806">
        <v>33</v>
      </c>
      <c r="M2806">
        <v>92</v>
      </c>
      <c r="N2806">
        <v>15.15</v>
      </c>
      <c r="O2806">
        <v>1766.9475950000001</v>
      </c>
      <c r="P2806">
        <v>444</v>
      </c>
      <c r="Q2806">
        <v>0.7</v>
      </c>
      <c r="R2806">
        <v>0.6</v>
      </c>
      <c r="S2806">
        <v>0.67700000000000005</v>
      </c>
      <c r="T2806">
        <v>12.9</v>
      </c>
    </row>
    <row r="2807" spans="1:20" x14ac:dyDescent="0.3">
      <c r="A2807" t="s">
        <v>206</v>
      </c>
      <c r="B2807">
        <v>2004</v>
      </c>
      <c r="C2807" t="s">
        <v>29</v>
      </c>
      <c r="D2807">
        <v>77.5</v>
      </c>
      <c r="E2807">
        <v>111</v>
      </c>
      <c r="F2807">
        <v>28</v>
      </c>
      <c r="G2807">
        <v>8.48</v>
      </c>
      <c r="H2807">
        <v>64.900000000000006</v>
      </c>
      <c r="I2807">
        <v>92</v>
      </c>
      <c r="J2807">
        <v>37</v>
      </c>
      <c r="K2807">
        <v>63.1</v>
      </c>
      <c r="L2807">
        <v>33</v>
      </c>
      <c r="M2807">
        <v>92</v>
      </c>
      <c r="N2807">
        <v>15.14</v>
      </c>
      <c r="O2807">
        <v>1766.9475950000001</v>
      </c>
      <c r="P2807">
        <v>444</v>
      </c>
      <c r="Q2807">
        <v>0.7</v>
      </c>
      <c r="R2807">
        <v>0.6</v>
      </c>
      <c r="S2807">
        <v>0.67700000000000005</v>
      </c>
      <c r="T2807">
        <v>12.9</v>
      </c>
    </row>
    <row r="2808" spans="1:20" x14ac:dyDescent="0.3">
      <c r="A2808" t="s">
        <v>206</v>
      </c>
      <c r="B2808">
        <v>2003</v>
      </c>
      <c r="C2808" t="s">
        <v>29</v>
      </c>
      <c r="D2808">
        <v>77.2</v>
      </c>
      <c r="E2808">
        <v>114</v>
      </c>
      <c r="F2808">
        <v>28</v>
      </c>
      <c r="G2808">
        <v>8.4</v>
      </c>
      <c r="H2808">
        <v>64.900000000000006</v>
      </c>
      <c r="I2808">
        <v>92</v>
      </c>
      <c r="J2808">
        <v>56</v>
      </c>
      <c r="K2808">
        <v>62.4</v>
      </c>
      <c r="L2808">
        <v>33</v>
      </c>
      <c r="M2808">
        <v>91</v>
      </c>
      <c r="N2808">
        <v>15.6</v>
      </c>
      <c r="O2808">
        <v>1766.9475950000001</v>
      </c>
      <c r="P2808">
        <v>444</v>
      </c>
      <c r="Q2808">
        <v>0.7</v>
      </c>
      <c r="R2808">
        <v>0.6</v>
      </c>
      <c r="S2808">
        <v>0.67700000000000005</v>
      </c>
      <c r="T2808">
        <v>12.9</v>
      </c>
    </row>
    <row r="2809" spans="1:20" x14ac:dyDescent="0.3">
      <c r="A2809" t="s">
        <v>206</v>
      </c>
      <c r="B2809">
        <v>2002</v>
      </c>
      <c r="C2809" t="s">
        <v>29</v>
      </c>
      <c r="D2809">
        <v>77</v>
      </c>
      <c r="E2809">
        <v>115</v>
      </c>
      <c r="F2809">
        <v>28</v>
      </c>
      <c r="G2809">
        <v>8.33</v>
      </c>
      <c r="H2809">
        <v>64.900000000000006</v>
      </c>
      <c r="I2809">
        <v>88</v>
      </c>
      <c r="J2809">
        <v>41</v>
      </c>
      <c r="K2809">
        <v>61.7</v>
      </c>
      <c r="L2809">
        <v>33</v>
      </c>
      <c r="M2809">
        <v>9</v>
      </c>
      <c r="N2809">
        <v>14.55</v>
      </c>
      <c r="O2809">
        <v>1766.9475950000001</v>
      </c>
      <c r="P2809">
        <v>444</v>
      </c>
      <c r="Q2809">
        <v>0.8</v>
      </c>
      <c r="R2809">
        <v>0.6</v>
      </c>
      <c r="S2809">
        <v>0.67700000000000005</v>
      </c>
      <c r="T2809">
        <v>12.9</v>
      </c>
    </row>
    <row r="2810" spans="1:20" x14ac:dyDescent="0.3">
      <c r="A2810" t="s">
        <v>206</v>
      </c>
      <c r="B2810">
        <v>2001</v>
      </c>
      <c r="C2810" t="s">
        <v>29</v>
      </c>
      <c r="D2810">
        <v>76.900000000000006</v>
      </c>
      <c r="E2810">
        <v>115</v>
      </c>
      <c r="F2810">
        <v>28</v>
      </c>
      <c r="G2810">
        <v>8.25</v>
      </c>
      <c r="H2810">
        <v>64.900000000000006</v>
      </c>
      <c r="I2810">
        <v>89</v>
      </c>
      <c r="J2810">
        <v>116</v>
      </c>
      <c r="K2810">
        <v>6.9</v>
      </c>
      <c r="L2810">
        <v>33</v>
      </c>
      <c r="M2810">
        <v>89</v>
      </c>
      <c r="N2810">
        <v>13.73</v>
      </c>
      <c r="O2810">
        <v>1766.9475950000001</v>
      </c>
      <c r="P2810">
        <v>444</v>
      </c>
      <c r="Q2810">
        <v>0.8</v>
      </c>
      <c r="R2810">
        <v>0.6</v>
      </c>
      <c r="S2810">
        <v>0.67700000000000005</v>
      </c>
      <c r="T2810">
        <v>12.9</v>
      </c>
    </row>
    <row r="2811" spans="1:20" x14ac:dyDescent="0.3">
      <c r="A2811" t="s">
        <v>206</v>
      </c>
      <c r="B2811">
        <v>2000</v>
      </c>
      <c r="C2811" t="s">
        <v>29</v>
      </c>
      <c r="D2811">
        <v>76.8</v>
      </c>
      <c r="E2811">
        <v>114</v>
      </c>
      <c r="F2811">
        <v>28</v>
      </c>
      <c r="G2811">
        <v>8.2100000000000009</v>
      </c>
      <c r="H2811">
        <v>64.900000000000006</v>
      </c>
      <c r="I2811">
        <v>9</v>
      </c>
      <c r="J2811">
        <v>85</v>
      </c>
      <c r="K2811">
        <v>6.1</v>
      </c>
      <c r="L2811">
        <v>33</v>
      </c>
      <c r="M2811">
        <v>9</v>
      </c>
      <c r="N2811">
        <v>13.7</v>
      </c>
      <c r="O2811">
        <v>1766.9475950000001</v>
      </c>
      <c r="P2811">
        <v>444</v>
      </c>
      <c r="Q2811">
        <v>0.8</v>
      </c>
      <c r="R2811">
        <v>0.7</v>
      </c>
      <c r="S2811">
        <v>0.67700000000000005</v>
      </c>
      <c r="T2811">
        <v>12.9</v>
      </c>
    </row>
    <row r="2812" spans="1:20" x14ac:dyDescent="0.3">
      <c r="A2812" t="s">
        <v>207</v>
      </c>
      <c r="B2812">
        <v>2015</v>
      </c>
      <c r="C2812" t="s">
        <v>21</v>
      </c>
      <c r="D2812">
        <v>77</v>
      </c>
      <c r="E2812">
        <v>116</v>
      </c>
      <c r="F2812">
        <v>3</v>
      </c>
      <c r="G2812">
        <v>0.01</v>
      </c>
      <c r="H2812">
        <v>64.900000000000006</v>
      </c>
      <c r="I2812">
        <v>95</v>
      </c>
      <c r="J2812">
        <v>17</v>
      </c>
      <c r="K2812">
        <v>64</v>
      </c>
      <c r="L2812">
        <v>4</v>
      </c>
      <c r="M2812">
        <v>95</v>
      </c>
      <c r="N2812">
        <v>4.9000000000000004</v>
      </c>
      <c r="O2812">
        <v>15524.84247</v>
      </c>
      <c r="P2812">
        <v>3431552</v>
      </c>
      <c r="Q2812">
        <v>1.5</v>
      </c>
      <c r="R2812">
        <v>1.4</v>
      </c>
      <c r="S2812">
        <v>0.79400000000000004</v>
      </c>
      <c r="T2812">
        <v>15.5</v>
      </c>
    </row>
    <row r="2813" spans="1:20" x14ac:dyDescent="0.3">
      <c r="A2813" t="s">
        <v>207</v>
      </c>
      <c r="B2813">
        <v>2014</v>
      </c>
      <c r="C2813" t="s">
        <v>21</v>
      </c>
      <c r="D2813">
        <v>76.8</v>
      </c>
      <c r="E2813">
        <v>117</v>
      </c>
      <c r="F2813">
        <v>3</v>
      </c>
      <c r="G2813">
        <v>6.03</v>
      </c>
      <c r="H2813">
        <v>463.63978209999999</v>
      </c>
      <c r="I2813">
        <v>95</v>
      </c>
      <c r="J2813">
        <v>17</v>
      </c>
      <c r="K2813">
        <v>63.4</v>
      </c>
      <c r="L2813">
        <v>4</v>
      </c>
      <c r="M2813">
        <v>95</v>
      </c>
      <c r="N2813">
        <v>8.58</v>
      </c>
      <c r="O2813">
        <v>16737.898270000002</v>
      </c>
      <c r="P2813">
        <v>3419546</v>
      </c>
      <c r="Q2813">
        <v>1.5</v>
      </c>
      <c r="R2813">
        <v>1.4</v>
      </c>
      <c r="S2813">
        <v>0.79100000000000004</v>
      </c>
      <c r="T2813">
        <v>15.5</v>
      </c>
    </row>
    <row r="2814" spans="1:20" x14ac:dyDescent="0.3">
      <c r="A2814" t="s">
        <v>207</v>
      </c>
      <c r="B2814">
        <v>2013</v>
      </c>
      <c r="C2814" t="s">
        <v>21</v>
      </c>
      <c r="D2814">
        <v>76.8</v>
      </c>
      <c r="E2814">
        <v>117</v>
      </c>
      <c r="F2814">
        <v>3</v>
      </c>
      <c r="G2814">
        <v>5.82</v>
      </c>
      <c r="H2814">
        <v>482.8039445</v>
      </c>
      <c r="I2814">
        <v>94</v>
      </c>
      <c r="J2814">
        <v>17</v>
      </c>
      <c r="K2814">
        <v>62.9</v>
      </c>
      <c r="L2814">
        <v>4</v>
      </c>
      <c r="M2814">
        <v>94</v>
      </c>
      <c r="N2814">
        <v>8.68</v>
      </c>
      <c r="O2814">
        <v>16881.256799999999</v>
      </c>
      <c r="P2814">
        <v>3485</v>
      </c>
      <c r="Q2814">
        <v>1.5</v>
      </c>
      <c r="R2814">
        <v>1.4</v>
      </c>
      <c r="S2814">
        <v>0.78800000000000003</v>
      </c>
      <c r="T2814">
        <v>15.5</v>
      </c>
    </row>
    <row r="2815" spans="1:20" x14ac:dyDescent="0.3">
      <c r="A2815" t="s">
        <v>207</v>
      </c>
      <c r="B2815">
        <v>2012</v>
      </c>
      <c r="C2815" t="s">
        <v>21</v>
      </c>
      <c r="D2815">
        <v>76.5</v>
      </c>
      <c r="E2815">
        <v>118</v>
      </c>
      <c r="F2815">
        <v>3</v>
      </c>
      <c r="G2815">
        <v>5.77</v>
      </c>
      <c r="H2815">
        <v>339.71904929999999</v>
      </c>
      <c r="I2815">
        <v>95</v>
      </c>
      <c r="J2815">
        <v>17</v>
      </c>
      <c r="K2815">
        <v>62.3</v>
      </c>
      <c r="L2815">
        <v>4</v>
      </c>
      <c r="M2815">
        <v>95</v>
      </c>
      <c r="N2815">
        <v>8.74</v>
      </c>
      <c r="O2815">
        <v>1592.6819</v>
      </c>
      <c r="P2815">
        <v>3396777</v>
      </c>
      <c r="Q2815">
        <v>1.5</v>
      </c>
      <c r="R2815">
        <v>1.5</v>
      </c>
      <c r="S2815">
        <v>0.78400000000000003</v>
      </c>
      <c r="T2815">
        <v>15.5</v>
      </c>
    </row>
    <row r="2816" spans="1:20" x14ac:dyDescent="0.3">
      <c r="A2816" t="s">
        <v>207</v>
      </c>
      <c r="B2816">
        <v>2011</v>
      </c>
      <c r="C2816" t="s">
        <v>21</v>
      </c>
      <c r="D2816">
        <v>77</v>
      </c>
      <c r="E2816">
        <v>111</v>
      </c>
      <c r="F2816">
        <v>3</v>
      </c>
      <c r="G2816">
        <v>5.97</v>
      </c>
      <c r="H2816">
        <v>417.91174410000002</v>
      </c>
      <c r="I2816">
        <v>95</v>
      </c>
      <c r="J2816">
        <v>17</v>
      </c>
      <c r="K2816">
        <v>61.8</v>
      </c>
      <c r="L2816">
        <v>1</v>
      </c>
      <c r="M2816">
        <v>95</v>
      </c>
      <c r="N2816">
        <v>8.5500000000000007</v>
      </c>
      <c r="O2816">
        <v>14166.4998</v>
      </c>
      <c r="P2816">
        <v>3385624</v>
      </c>
      <c r="Q2816">
        <v>1.5</v>
      </c>
      <c r="R2816">
        <v>1.5</v>
      </c>
      <c r="S2816">
        <v>0.78</v>
      </c>
      <c r="T2816">
        <v>15.5</v>
      </c>
    </row>
    <row r="2817" spans="1:20" x14ac:dyDescent="0.3">
      <c r="A2817" t="s">
        <v>207</v>
      </c>
      <c r="B2817">
        <v>2010</v>
      </c>
      <c r="C2817" t="s">
        <v>21</v>
      </c>
      <c r="D2817">
        <v>76.3</v>
      </c>
      <c r="E2817">
        <v>118</v>
      </c>
      <c r="F2817">
        <v>3</v>
      </c>
      <c r="G2817">
        <v>6.21</v>
      </c>
      <c r="H2817">
        <v>2331.5328039999999</v>
      </c>
      <c r="I2817">
        <v>95</v>
      </c>
      <c r="J2817">
        <v>17</v>
      </c>
      <c r="K2817">
        <v>61.2</v>
      </c>
      <c r="L2817">
        <v>1</v>
      </c>
      <c r="M2817">
        <v>95</v>
      </c>
      <c r="N2817">
        <v>8.6300000000000008</v>
      </c>
      <c r="O2817">
        <v>11938.212</v>
      </c>
      <c r="P2817">
        <v>3374415</v>
      </c>
      <c r="Q2817">
        <v>1.5</v>
      </c>
      <c r="R2817">
        <v>1.5</v>
      </c>
      <c r="S2817">
        <v>0.77700000000000002</v>
      </c>
      <c r="T2817">
        <v>15.6</v>
      </c>
    </row>
    <row r="2818" spans="1:20" x14ac:dyDescent="0.3">
      <c r="A2818" t="s">
        <v>207</v>
      </c>
      <c r="B2818">
        <v>2009</v>
      </c>
      <c r="C2818" t="s">
        <v>21</v>
      </c>
      <c r="D2818">
        <v>76.599999999999994</v>
      </c>
      <c r="E2818">
        <v>118</v>
      </c>
      <c r="F2818">
        <v>3</v>
      </c>
      <c r="G2818">
        <v>6.67</v>
      </c>
      <c r="H2818">
        <v>1871.7365629999999</v>
      </c>
      <c r="I2818">
        <v>95</v>
      </c>
      <c r="J2818">
        <v>17</v>
      </c>
      <c r="K2818">
        <v>6.7</v>
      </c>
      <c r="L2818">
        <v>1</v>
      </c>
      <c r="M2818">
        <v>95</v>
      </c>
      <c r="N2818">
        <v>8.7799999999999994</v>
      </c>
      <c r="O2818">
        <v>9415.1738600000008</v>
      </c>
      <c r="P2818">
        <v>3362755</v>
      </c>
      <c r="Q2818">
        <v>1.5</v>
      </c>
      <c r="R2818">
        <v>1.5</v>
      </c>
      <c r="S2818">
        <v>0.77400000000000002</v>
      </c>
      <c r="T2818">
        <v>15.5</v>
      </c>
    </row>
    <row r="2819" spans="1:20" x14ac:dyDescent="0.3">
      <c r="A2819" t="s">
        <v>207</v>
      </c>
      <c r="B2819">
        <v>2008</v>
      </c>
      <c r="C2819" t="s">
        <v>21</v>
      </c>
      <c r="D2819">
        <v>76.400000000000006</v>
      </c>
      <c r="E2819">
        <v>119</v>
      </c>
      <c r="F2819">
        <v>1</v>
      </c>
      <c r="G2819">
        <v>6.76</v>
      </c>
      <c r="H2819">
        <v>24.731422609999999</v>
      </c>
      <c r="I2819">
        <v>94</v>
      </c>
      <c r="J2819">
        <v>17</v>
      </c>
      <c r="K2819">
        <v>6.1</v>
      </c>
      <c r="L2819">
        <v>1</v>
      </c>
      <c r="M2819">
        <v>94</v>
      </c>
      <c r="N2819">
        <v>8.17</v>
      </c>
      <c r="O2819">
        <v>962.31216400000005</v>
      </c>
      <c r="P2819">
        <v>335824</v>
      </c>
      <c r="Q2819">
        <v>1.6</v>
      </c>
      <c r="R2819">
        <v>1.5</v>
      </c>
      <c r="S2819">
        <v>0.77</v>
      </c>
      <c r="T2819">
        <v>15.7</v>
      </c>
    </row>
    <row r="2820" spans="1:20" x14ac:dyDescent="0.3">
      <c r="A2820" t="s">
        <v>207</v>
      </c>
      <c r="B2820">
        <v>2007</v>
      </c>
      <c r="C2820" t="s">
        <v>21</v>
      </c>
      <c r="D2820">
        <v>75.400000000000006</v>
      </c>
      <c r="E2820">
        <v>124</v>
      </c>
      <c r="F2820">
        <v>1</v>
      </c>
      <c r="G2820">
        <v>6.67</v>
      </c>
      <c r="H2820">
        <v>14.473058740000001</v>
      </c>
      <c r="I2820">
        <v>94</v>
      </c>
      <c r="J2820">
        <v>17</v>
      </c>
      <c r="K2820">
        <v>59.5</v>
      </c>
      <c r="L2820">
        <v>1</v>
      </c>
      <c r="M2820">
        <v>94</v>
      </c>
      <c r="N2820">
        <v>8.23</v>
      </c>
      <c r="O2820">
        <v>79.697460000000007</v>
      </c>
      <c r="P2820">
        <v>3339741</v>
      </c>
      <c r="Q2820">
        <v>1.6</v>
      </c>
      <c r="R2820">
        <v>1.5</v>
      </c>
      <c r="S2820">
        <v>0.76</v>
      </c>
      <c r="T2820">
        <v>15.3</v>
      </c>
    </row>
    <row r="2821" spans="1:20" x14ac:dyDescent="0.3">
      <c r="A2821" t="s">
        <v>207</v>
      </c>
      <c r="B2821">
        <v>2006</v>
      </c>
      <c r="C2821" t="s">
        <v>21</v>
      </c>
      <c r="D2821">
        <v>76.2</v>
      </c>
      <c r="E2821">
        <v>117</v>
      </c>
      <c r="F2821">
        <v>1</v>
      </c>
      <c r="G2821">
        <v>6.58</v>
      </c>
      <c r="H2821">
        <v>1712.225506</v>
      </c>
      <c r="I2821">
        <v>95</v>
      </c>
      <c r="J2821">
        <v>17</v>
      </c>
      <c r="K2821">
        <v>58.9</v>
      </c>
      <c r="L2821">
        <v>1</v>
      </c>
      <c r="M2821">
        <v>95</v>
      </c>
      <c r="N2821">
        <v>11.17</v>
      </c>
      <c r="O2821">
        <v>5877.8767799999996</v>
      </c>
      <c r="P2821">
        <v>333143</v>
      </c>
      <c r="Q2821">
        <v>1.6</v>
      </c>
      <c r="R2821">
        <v>1.6</v>
      </c>
      <c r="S2821">
        <v>0.75600000000000001</v>
      </c>
      <c r="T2821">
        <v>15.2</v>
      </c>
    </row>
    <row r="2822" spans="1:20" x14ac:dyDescent="0.3">
      <c r="A2822" t="s">
        <v>207</v>
      </c>
      <c r="B2822">
        <v>2005</v>
      </c>
      <c r="C2822" t="s">
        <v>21</v>
      </c>
      <c r="D2822">
        <v>75.7</v>
      </c>
      <c r="E2822">
        <v>123</v>
      </c>
      <c r="F2822">
        <v>1</v>
      </c>
      <c r="G2822">
        <v>6.35</v>
      </c>
      <c r="H2822">
        <v>152.54484049999999</v>
      </c>
      <c r="I2822">
        <v>96</v>
      </c>
      <c r="J2822">
        <v>17</v>
      </c>
      <c r="K2822">
        <v>58.3</v>
      </c>
      <c r="L2822">
        <v>1</v>
      </c>
      <c r="M2822">
        <v>96</v>
      </c>
      <c r="N2822">
        <v>11.15</v>
      </c>
      <c r="O2822">
        <v>522.95111599999996</v>
      </c>
      <c r="P2822">
        <v>3325612</v>
      </c>
      <c r="Q2822">
        <v>1.6</v>
      </c>
      <c r="R2822">
        <v>1.6</v>
      </c>
      <c r="S2822">
        <v>0.753</v>
      </c>
      <c r="T2822">
        <v>15.5</v>
      </c>
    </row>
    <row r="2823" spans="1:20" x14ac:dyDescent="0.3">
      <c r="A2823" t="s">
        <v>207</v>
      </c>
      <c r="B2823">
        <v>2004</v>
      </c>
      <c r="C2823" t="s">
        <v>21</v>
      </c>
      <c r="D2823">
        <v>75.400000000000006</v>
      </c>
      <c r="E2823">
        <v>122</v>
      </c>
      <c r="F2823">
        <v>1</v>
      </c>
      <c r="G2823">
        <v>5.66</v>
      </c>
      <c r="H2823">
        <v>882.35636199999999</v>
      </c>
      <c r="I2823">
        <v>94</v>
      </c>
      <c r="J2823">
        <v>17</v>
      </c>
      <c r="K2823">
        <v>57.7</v>
      </c>
      <c r="L2823">
        <v>1</v>
      </c>
      <c r="M2823">
        <v>95</v>
      </c>
      <c r="N2823">
        <v>11.59</v>
      </c>
      <c r="O2823">
        <v>4117.3885300000002</v>
      </c>
      <c r="P2823">
        <v>332496</v>
      </c>
      <c r="Q2823">
        <v>1.7</v>
      </c>
      <c r="R2823">
        <v>1.6</v>
      </c>
      <c r="S2823">
        <v>0.75</v>
      </c>
      <c r="T2823">
        <v>15.5</v>
      </c>
    </row>
    <row r="2824" spans="1:20" x14ac:dyDescent="0.3">
      <c r="A2824" t="s">
        <v>207</v>
      </c>
      <c r="B2824">
        <v>2003</v>
      </c>
      <c r="C2824" t="s">
        <v>21</v>
      </c>
      <c r="D2824">
        <v>75.400000000000006</v>
      </c>
      <c r="E2824">
        <v>121</v>
      </c>
      <c r="F2824">
        <v>1</v>
      </c>
      <c r="G2824">
        <v>5.1100000000000003</v>
      </c>
      <c r="H2824">
        <v>160.84001409999999</v>
      </c>
      <c r="I2824">
        <v>91</v>
      </c>
      <c r="J2824">
        <v>17</v>
      </c>
      <c r="K2824">
        <v>57</v>
      </c>
      <c r="L2824">
        <v>1</v>
      </c>
      <c r="M2824">
        <v>91</v>
      </c>
      <c r="N2824">
        <v>6.52</v>
      </c>
      <c r="O2824">
        <v>3622.5228400000001</v>
      </c>
      <c r="P2824">
        <v>3325637</v>
      </c>
      <c r="Q2824">
        <v>1.7</v>
      </c>
      <c r="R2824">
        <v>1.6</v>
      </c>
      <c r="S2824">
        <v>0.747</v>
      </c>
      <c r="T2824">
        <v>15</v>
      </c>
    </row>
    <row r="2825" spans="1:20" x14ac:dyDescent="0.3">
      <c r="A2825" t="s">
        <v>207</v>
      </c>
      <c r="B2825">
        <v>2002</v>
      </c>
      <c r="C2825" t="s">
        <v>21</v>
      </c>
      <c r="D2825">
        <v>75.400000000000006</v>
      </c>
      <c r="E2825">
        <v>124</v>
      </c>
      <c r="F2825">
        <v>1</v>
      </c>
      <c r="G2825">
        <v>5.86</v>
      </c>
      <c r="H2825">
        <v>27.468809650000001</v>
      </c>
      <c r="I2825">
        <v>95</v>
      </c>
      <c r="J2825">
        <v>17</v>
      </c>
      <c r="K2825">
        <v>56.3</v>
      </c>
      <c r="L2825">
        <v>1</v>
      </c>
      <c r="M2825">
        <v>93</v>
      </c>
      <c r="N2825">
        <v>7.18</v>
      </c>
      <c r="O2825">
        <v>488.76885499999997</v>
      </c>
      <c r="P2825">
        <v>3327773</v>
      </c>
      <c r="Q2825">
        <v>1.7</v>
      </c>
      <c r="R2825">
        <v>1.7</v>
      </c>
      <c r="S2825">
        <v>0.746</v>
      </c>
      <c r="T2825">
        <v>14.7</v>
      </c>
    </row>
    <row r="2826" spans="1:20" x14ac:dyDescent="0.3">
      <c r="A2826" t="s">
        <v>207</v>
      </c>
      <c r="B2826">
        <v>2001</v>
      </c>
      <c r="C2826" t="s">
        <v>21</v>
      </c>
      <c r="D2826">
        <v>75.2</v>
      </c>
      <c r="E2826">
        <v>123</v>
      </c>
      <c r="F2826">
        <v>1</v>
      </c>
      <c r="G2826">
        <v>6.48</v>
      </c>
      <c r="H2826">
        <v>421.48042820000001</v>
      </c>
      <c r="I2826">
        <v>94</v>
      </c>
      <c r="J2826">
        <v>17</v>
      </c>
      <c r="K2826">
        <v>55.7</v>
      </c>
      <c r="L2826">
        <v>1</v>
      </c>
      <c r="M2826">
        <v>94</v>
      </c>
      <c r="N2826">
        <v>7.46</v>
      </c>
      <c r="O2826">
        <v>6281.3774700000004</v>
      </c>
      <c r="P2826">
        <v>332713</v>
      </c>
      <c r="Q2826">
        <v>1.8</v>
      </c>
      <c r="R2826">
        <v>1.7</v>
      </c>
      <c r="S2826">
        <v>0.74199999999999999</v>
      </c>
      <c r="T2826">
        <v>14.2</v>
      </c>
    </row>
    <row r="2827" spans="1:20" x14ac:dyDescent="0.3">
      <c r="A2827" t="s">
        <v>207</v>
      </c>
      <c r="B2827">
        <v>2000</v>
      </c>
      <c r="C2827" t="s">
        <v>21</v>
      </c>
      <c r="D2827">
        <v>75.099999999999994</v>
      </c>
      <c r="E2827">
        <v>131</v>
      </c>
      <c r="F2827">
        <v>1</v>
      </c>
      <c r="G2827">
        <v>6.65</v>
      </c>
      <c r="H2827">
        <v>645.95838160000005</v>
      </c>
      <c r="I2827">
        <v>92</v>
      </c>
      <c r="J2827">
        <v>17</v>
      </c>
      <c r="K2827">
        <v>55</v>
      </c>
      <c r="L2827">
        <v>1</v>
      </c>
      <c r="M2827">
        <v>92</v>
      </c>
      <c r="N2827">
        <v>7.82</v>
      </c>
      <c r="O2827">
        <v>6871.8976769999999</v>
      </c>
      <c r="P2827">
        <v>3321245</v>
      </c>
      <c r="Q2827">
        <v>1.8</v>
      </c>
      <c r="R2827">
        <v>1.7</v>
      </c>
      <c r="S2827">
        <v>0.73799999999999999</v>
      </c>
      <c r="T2827">
        <v>14</v>
      </c>
    </row>
    <row r="2828" spans="1:20" x14ac:dyDescent="0.3">
      <c r="A2828" t="s">
        <v>208</v>
      </c>
      <c r="B2828">
        <v>2015</v>
      </c>
      <c r="C2828" t="s">
        <v>21</v>
      </c>
      <c r="D2828">
        <v>69.400000000000006</v>
      </c>
      <c r="E2828">
        <v>184</v>
      </c>
      <c r="F2828">
        <v>15</v>
      </c>
      <c r="G2828">
        <v>0.01</v>
      </c>
      <c r="H2828">
        <v>64.900000000000006</v>
      </c>
      <c r="I2828">
        <v>99</v>
      </c>
      <c r="J2828">
        <v>22</v>
      </c>
      <c r="K2828">
        <v>44.7</v>
      </c>
      <c r="L2828">
        <v>17</v>
      </c>
      <c r="M2828">
        <v>99</v>
      </c>
      <c r="N2828">
        <v>4.9000000000000004</v>
      </c>
      <c r="O2828">
        <v>2137.5768520000001</v>
      </c>
      <c r="P2828">
        <v>312989</v>
      </c>
      <c r="Q2828">
        <v>3</v>
      </c>
      <c r="R2828">
        <v>3.1</v>
      </c>
      <c r="S2828">
        <v>0.69699999999999995</v>
      </c>
      <c r="T2828">
        <v>12.1</v>
      </c>
    </row>
    <row r="2829" spans="1:20" x14ac:dyDescent="0.3">
      <c r="A2829" t="s">
        <v>208</v>
      </c>
      <c r="B2829">
        <v>2014</v>
      </c>
      <c r="C2829" t="s">
        <v>21</v>
      </c>
      <c r="D2829">
        <v>69.2</v>
      </c>
      <c r="E2829">
        <v>184</v>
      </c>
      <c r="F2829">
        <v>16</v>
      </c>
      <c r="G2829">
        <v>0.01</v>
      </c>
      <c r="H2829">
        <v>0.44280240399999998</v>
      </c>
      <c r="I2829">
        <v>99</v>
      </c>
      <c r="J2829">
        <v>8</v>
      </c>
      <c r="K2829">
        <v>43.9</v>
      </c>
      <c r="L2829">
        <v>18</v>
      </c>
      <c r="M2829">
        <v>99</v>
      </c>
      <c r="N2829">
        <v>5.84</v>
      </c>
      <c r="O2829">
        <v>25.448414</v>
      </c>
      <c r="P2829">
        <v>37577</v>
      </c>
      <c r="Q2829">
        <v>3</v>
      </c>
      <c r="R2829">
        <v>3.1</v>
      </c>
      <c r="S2829">
        <v>0.69</v>
      </c>
      <c r="T2829">
        <v>12.1</v>
      </c>
    </row>
    <row r="2830" spans="1:20" x14ac:dyDescent="0.3">
      <c r="A2830" t="s">
        <v>208</v>
      </c>
      <c r="B2830">
        <v>2013</v>
      </c>
      <c r="C2830" t="s">
        <v>21</v>
      </c>
      <c r="D2830">
        <v>69.099999999999994</v>
      </c>
      <c r="E2830">
        <v>185</v>
      </c>
      <c r="F2830">
        <v>17</v>
      </c>
      <c r="G2830">
        <v>0.01</v>
      </c>
      <c r="H2830">
        <v>19.162469600000001</v>
      </c>
      <c r="I2830">
        <v>99</v>
      </c>
      <c r="J2830">
        <v>17</v>
      </c>
      <c r="K2830">
        <v>43</v>
      </c>
      <c r="L2830">
        <v>19</v>
      </c>
      <c r="M2830">
        <v>99</v>
      </c>
      <c r="N2830">
        <v>6.32</v>
      </c>
      <c r="O2830">
        <v>197.551233</v>
      </c>
      <c r="P2830">
        <v>32432</v>
      </c>
      <c r="Q2830">
        <v>3</v>
      </c>
      <c r="R2830">
        <v>3.1</v>
      </c>
      <c r="S2830">
        <v>0.68100000000000005</v>
      </c>
      <c r="T2830">
        <v>12</v>
      </c>
    </row>
    <row r="2831" spans="1:20" x14ac:dyDescent="0.3">
      <c r="A2831" t="s">
        <v>208</v>
      </c>
      <c r="B2831">
        <v>2012</v>
      </c>
      <c r="C2831" t="s">
        <v>21</v>
      </c>
      <c r="D2831">
        <v>68.8</v>
      </c>
      <c r="E2831">
        <v>184</v>
      </c>
      <c r="F2831">
        <v>18</v>
      </c>
      <c r="G2831">
        <v>0.01</v>
      </c>
      <c r="H2831">
        <v>16.714062949999999</v>
      </c>
      <c r="I2831">
        <v>99</v>
      </c>
      <c r="J2831">
        <v>17</v>
      </c>
      <c r="K2831">
        <v>42.2</v>
      </c>
      <c r="L2831">
        <v>21</v>
      </c>
      <c r="M2831">
        <v>99</v>
      </c>
      <c r="N2831">
        <v>6.49</v>
      </c>
      <c r="O2831">
        <v>174.468298</v>
      </c>
      <c r="P2831">
        <v>297745</v>
      </c>
      <c r="Q2831">
        <v>3</v>
      </c>
      <c r="R2831">
        <v>3.1</v>
      </c>
      <c r="S2831">
        <v>0.67300000000000004</v>
      </c>
      <c r="T2831">
        <v>12</v>
      </c>
    </row>
    <row r="2832" spans="1:20" x14ac:dyDescent="0.3">
      <c r="A2832" t="s">
        <v>208</v>
      </c>
      <c r="B2832">
        <v>2011</v>
      </c>
      <c r="C2832" t="s">
        <v>21</v>
      </c>
      <c r="D2832">
        <v>68.5</v>
      </c>
      <c r="E2832">
        <v>183</v>
      </c>
      <c r="F2832">
        <v>19</v>
      </c>
      <c r="G2832">
        <v>2.83</v>
      </c>
      <c r="H2832">
        <v>140.69052840000001</v>
      </c>
      <c r="I2832">
        <v>99</v>
      </c>
      <c r="J2832">
        <v>476</v>
      </c>
      <c r="K2832">
        <v>41.4</v>
      </c>
      <c r="L2832">
        <v>22</v>
      </c>
      <c r="M2832">
        <v>99</v>
      </c>
      <c r="N2832">
        <v>5.65</v>
      </c>
      <c r="O2832">
        <v>1564.9669449999999</v>
      </c>
      <c r="P2832">
        <v>293394</v>
      </c>
      <c r="Q2832">
        <v>3</v>
      </c>
      <c r="R2832">
        <v>3.1</v>
      </c>
      <c r="S2832">
        <v>0.66400000000000003</v>
      </c>
      <c r="T2832">
        <v>12</v>
      </c>
    </row>
    <row r="2833" spans="1:20" x14ac:dyDescent="0.3">
      <c r="A2833" t="s">
        <v>208</v>
      </c>
      <c r="B2833">
        <v>2010</v>
      </c>
      <c r="C2833" t="s">
        <v>21</v>
      </c>
      <c r="D2833">
        <v>68.3</v>
      </c>
      <c r="E2833">
        <v>183</v>
      </c>
      <c r="F2833">
        <v>20</v>
      </c>
      <c r="G2833">
        <v>2.73</v>
      </c>
      <c r="H2833">
        <v>119.45711540000001</v>
      </c>
      <c r="I2833">
        <v>99</v>
      </c>
      <c r="J2833">
        <v>117</v>
      </c>
      <c r="K2833">
        <v>4.7</v>
      </c>
      <c r="L2833">
        <v>23</v>
      </c>
      <c r="M2833">
        <v>99</v>
      </c>
      <c r="N2833">
        <v>5.34</v>
      </c>
      <c r="O2833">
        <v>1377.8214</v>
      </c>
      <c r="P2833">
        <v>285624</v>
      </c>
      <c r="Q2833">
        <v>3</v>
      </c>
      <c r="R2833">
        <v>3.1</v>
      </c>
      <c r="S2833">
        <v>0.65700000000000003</v>
      </c>
      <c r="T2833">
        <v>11.9</v>
      </c>
    </row>
    <row r="2834" spans="1:20" x14ac:dyDescent="0.3">
      <c r="A2834" t="s">
        <v>208</v>
      </c>
      <c r="B2834">
        <v>2009</v>
      </c>
      <c r="C2834" t="s">
        <v>21</v>
      </c>
      <c r="D2834">
        <v>68</v>
      </c>
      <c r="E2834">
        <v>183</v>
      </c>
      <c r="F2834">
        <v>21</v>
      </c>
      <c r="G2834">
        <v>2.56</v>
      </c>
      <c r="H2834">
        <v>92.814797589999998</v>
      </c>
      <c r="I2834">
        <v>98</v>
      </c>
      <c r="J2834">
        <v>17</v>
      </c>
      <c r="K2834">
        <v>4</v>
      </c>
      <c r="L2834">
        <v>24</v>
      </c>
      <c r="M2834">
        <v>99</v>
      </c>
      <c r="N2834">
        <v>6.31</v>
      </c>
      <c r="O2834">
        <v>1213.265328</v>
      </c>
      <c r="P2834">
        <v>277674</v>
      </c>
      <c r="Q2834">
        <v>3.1</v>
      </c>
      <c r="R2834">
        <v>3.1</v>
      </c>
      <c r="S2834">
        <v>0.65100000000000002</v>
      </c>
      <c r="T2834">
        <v>11.8</v>
      </c>
    </row>
    <row r="2835" spans="1:20" x14ac:dyDescent="0.3">
      <c r="A2835" t="s">
        <v>208</v>
      </c>
      <c r="B2835">
        <v>2008</v>
      </c>
      <c r="C2835" t="s">
        <v>21</v>
      </c>
      <c r="D2835">
        <v>67.900000000000006</v>
      </c>
      <c r="E2835">
        <v>184</v>
      </c>
      <c r="F2835">
        <v>22</v>
      </c>
      <c r="G2835">
        <v>2.36</v>
      </c>
      <c r="H2835">
        <v>13.890212249999999</v>
      </c>
      <c r="I2835">
        <v>91</v>
      </c>
      <c r="J2835">
        <v>2</v>
      </c>
      <c r="K2835">
        <v>39.299999999999997</v>
      </c>
      <c r="L2835">
        <v>25</v>
      </c>
      <c r="M2835">
        <v>98</v>
      </c>
      <c r="N2835">
        <v>5.92</v>
      </c>
      <c r="O2835">
        <v>182.28625</v>
      </c>
      <c r="P2835">
        <v>27328</v>
      </c>
      <c r="Q2835">
        <v>3.1</v>
      </c>
      <c r="R2835">
        <v>3.1</v>
      </c>
      <c r="S2835">
        <v>0.64400000000000002</v>
      </c>
      <c r="T2835">
        <v>11.9</v>
      </c>
    </row>
    <row r="2836" spans="1:20" x14ac:dyDescent="0.3">
      <c r="A2836" t="s">
        <v>208</v>
      </c>
      <c r="B2836">
        <v>2007</v>
      </c>
      <c r="C2836" t="s">
        <v>21</v>
      </c>
      <c r="D2836">
        <v>67.8</v>
      </c>
      <c r="E2836">
        <v>184</v>
      </c>
      <c r="F2836">
        <v>22</v>
      </c>
      <c r="G2836">
        <v>2.15</v>
      </c>
      <c r="H2836">
        <v>9.2909836450000007</v>
      </c>
      <c r="I2836">
        <v>99</v>
      </c>
      <c r="J2836">
        <v>863</v>
      </c>
      <c r="K2836">
        <v>38.700000000000003</v>
      </c>
      <c r="L2836">
        <v>26</v>
      </c>
      <c r="M2836">
        <v>98</v>
      </c>
      <c r="N2836">
        <v>5.81</v>
      </c>
      <c r="O2836">
        <v>83.476941999999994</v>
      </c>
      <c r="P2836">
        <v>26868</v>
      </c>
      <c r="Q2836">
        <v>3.1</v>
      </c>
      <c r="R2836">
        <v>3.1</v>
      </c>
      <c r="S2836">
        <v>0.63100000000000001</v>
      </c>
      <c r="T2836">
        <v>11.8</v>
      </c>
    </row>
    <row r="2837" spans="1:20" x14ac:dyDescent="0.3">
      <c r="A2837" t="s">
        <v>208</v>
      </c>
      <c r="B2837">
        <v>2006</v>
      </c>
      <c r="C2837" t="s">
        <v>21</v>
      </c>
      <c r="D2837">
        <v>67.599999999999994</v>
      </c>
      <c r="E2837">
        <v>185</v>
      </c>
      <c r="F2837">
        <v>23</v>
      </c>
      <c r="G2837">
        <v>1.96</v>
      </c>
      <c r="H2837">
        <v>77.270921189999996</v>
      </c>
      <c r="I2837">
        <v>98</v>
      </c>
      <c r="J2837">
        <v>823</v>
      </c>
      <c r="K2837">
        <v>38.1</v>
      </c>
      <c r="L2837">
        <v>27</v>
      </c>
      <c r="M2837">
        <v>94</v>
      </c>
      <c r="N2837">
        <v>5.49</v>
      </c>
      <c r="O2837">
        <v>654.28383729999996</v>
      </c>
      <c r="P2837">
        <v>2648825</v>
      </c>
      <c r="Q2837">
        <v>3.2</v>
      </c>
      <c r="R2837">
        <v>3.2</v>
      </c>
      <c r="S2837">
        <v>0.626</v>
      </c>
      <c r="T2837">
        <v>11.8</v>
      </c>
    </row>
    <row r="2838" spans="1:20" x14ac:dyDescent="0.3">
      <c r="A2838" t="s">
        <v>208</v>
      </c>
      <c r="B2838">
        <v>2005</v>
      </c>
      <c r="C2838" t="s">
        <v>21</v>
      </c>
      <c r="D2838">
        <v>67.3</v>
      </c>
      <c r="E2838">
        <v>192</v>
      </c>
      <c r="F2838">
        <v>24</v>
      </c>
      <c r="G2838">
        <v>1.78</v>
      </c>
      <c r="H2838">
        <v>40.133420940000001</v>
      </c>
      <c r="I2838">
        <v>99</v>
      </c>
      <c r="J2838">
        <v>737</v>
      </c>
      <c r="K2838">
        <v>37.5</v>
      </c>
      <c r="L2838">
        <v>28</v>
      </c>
      <c r="M2838">
        <v>99</v>
      </c>
      <c r="N2838">
        <v>5.1100000000000003</v>
      </c>
      <c r="O2838">
        <v>546.77685199999996</v>
      </c>
      <c r="P2838">
        <v>26167</v>
      </c>
      <c r="Q2838">
        <v>3.2</v>
      </c>
      <c r="R2838">
        <v>3.2</v>
      </c>
      <c r="S2838">
        <v>0.62</v>
      </c>
      <c r="T2838">
        <v>11.7</v>
      </c>
    </row>
    <row r="2839" spans="1:20" x14ac:dyDescent="0.3">
      <c r="A2839" t="s">
        <v>208</v>
      </c>
      <c r="B2839">
        <v>2004</v>
      </c>
      <c r="C2839" t="s">
        <v>21</v>
      </c>
      <c r="D2839">
        <v>67.8</v>
      </c>
      <c r="E2839">
        <v>183</v>
      </c>
      <c r="F2839">
        <v>24</v>
      </c>
      <c r="G2839">
        <v>1.59</v>
      </c>
      <c r="H2839">
        <v>34.418871629999998</v>
      </c>
      <c r="I2839">
        <v>99</v>
      </c>
      <c r="J2839">
        <v>75</v>
      </c>
      <c r="K2839">
        <v>37</v>
      </c>
      <c r="L2839">
        <v>29</v>
      </c>
      <c r="M2839">
        <v>99</v>
      </c>
      <c r="N2839">
        <v>5.1100000000000003</v>
      </c>
      <c r="O2839">
        <v>465.11988689999998</v>
      </c>
      <c r="P2839">
        <v>2586435</v>
      </c>
      <c r="Q2839">
        <v>3.2</v>
      </c>
      <c r="R2839">
        <v>3.2</v>
      </c>
      <c r="S2839">
        <v>0.61299999999999999</v>
      </c>
      <c r="T2839">
        <v>11.6</v>
      </c>
    </row>
    <row r="2840" spans="1:20" x14ac:dyDescent="0.3">
      <c r="A2840" t="s">
        <v>208</v>
      </c>
      <c r="B2840">
        <v>2003</v>
      </c>
      <c r="C2840" t="s">
        <v>21</v>
      </c>
      <c r="D2840">
        <v>67.2</v>
      </c>
      <c r="E2840">
        <v>183</v>
      </c>
      <c r="F2840">
        <v>25</v>
      </c>
      <c r="G2840">
        <v>1.54</v>
      </c>
      <c r="H2840">
        <v>28.521357770000002</v>
      </c>
      <c r="I2840">
        <v>99</v>
      </c>
      <c r="J2840">
        <v>85</v>
      </c>
      <c r="K2840">
        <v>36.4</v>
      </c>
      <c r="L2840">
        <v>30</v>
      </c>
      <c r="M2840">
        <v>99</v>
      </c>
      <c r="N2840">
        <v>5.17</v>
      </c>
      <c r="O2840">
        <v>396.12996900000002</v>
      </c>
      <c r="P2840">
        <v>2556765</v>
      </c>
      <c r="Q2840">
        <v>3.3</v>
      </c>
      <c r="R2840">
        <v>3.3</v>
      </c>
      <c r="S2840">
        <v>0.60699999999999998</v>
      </c>
      <c r="T2840">
        <v>11.3</v>
      </c>
    </row>
    <row r="2841" spans="1:20" x14ac:dyDescent="0.3">
      <c r="A2841" t="s">
        <v>208</v>
      </c>
      <c r="B2841">
        <v>2002</v>
      </c>
      <c r="C2841" t="s">
        <v>21</v>
      </c>
      <c r="D2841">
        <v>67.099999999999994</v>
      </c>
      <c r="E2841">
        <v>186</v>
      </c>
      <c r="F2841">
        <v>27</v>
      </c>
      <c r="G2841">
        <v>1.47</v>
      </c>
      <c r="H2841">
        <v>24.994387379999999</v>
      </c>
      <c r="I2841">
        <v>62</v>
      </c>
      <c r="J2841">
        <v>25</v>
      </c>
      <c r="K2841">
        <v>35.9</v>
      </c>
      <c r="L2841">
        <v>32</v>
      </c>
      <c r="M2841">
        <v>99</v>
      </c>
      <c r="N2841">
        <v>5.44</v>
      </c>
      <c r="O2841">
        <v>383.34949970000002</v>
      </c>
      <c r="P2841">
        <v>2527185</v>
      </c>
      <c r="Q2841">
        <v>3.3</v>
      </c>
      <c r="R2841">
        <v>3.3</v>
      </c>
      <c r="S2841">
        <v>0.6</v>
      </c>
      <c r="T2841">
        <v>11</v>
      </c>
    </row>
    <row r="2842" spans="1:20" x14ac:dyDescent="0.3">
      <c r="A2842" t="s">
        <v>208</v>
      </c>
      <c r="B2842">
        <v>2001</v>
      </c>
      <c r="C2842" t="s">
        <v>21</v>
      </c>
      <c r="D2842">
        <v>67.400000000000006</v>
      </c>
      <c r="E2842">
        <v>185</v>
      </c>
      <c r="F2842">
        <v>28</v>
      </c>
      <c r="G2842">
        <v>1.53</v>
      </c>
      <c r="H2842">
        <v>43.663855679999998</v>
      </c>
      <c r="I2842">
        <v>99</v>
      </c>
      <c r="J2842">
        <v>22</v>
      </c>
      <c r="K2842">
        <v>35.299999999999997</v>
      </c>
      <c r="L2842">
        <v>34</v>
      </c>
      <c r="M2842">
        <v>99</v>
      </c>
      <c r="N2842">
        <v>5.28</v>
      </c>
      <c r="O2842">
        <v>456.734892</v>
      </c>
      <c r="P2842">
        <v>2496445</v>
      </c>
      <c r="Q2842">
        <v>3.4</v>
      </c>
      <c r="R2842">
        <v>3.3</v>
      </c>
      <c r="S2842">
        <v>0.59399999999999997</v>
      </c>
      <c r="T2842">
        <v>10.7</v>
      </c>
    </row>
    <row r="2843" spans="1:20" x14ac:dyDescent="0.3">
      <c r="A2843" t="s">
        <v>208</v>
      </c>
      <c r="B2843">
        <v>2000</v>
      </c>
      <c r="C2843" t="s">
        <v>21</v>
      </c>
      <c r="D2843">
        <v>67.099999999999994</v>
      </c>
      <c r="E2843">
        <v>189</v>
      </c>
      <c r="F2843">
        <v>30</v>
      </c>
      <c r="G2843">
        <v>1.6</v>
      </c>
      <c r="H2843">
        <v>48.509417409999998</v>
      </c>
      <c r="I2843">
        <v>99</v>
      </c>
      <c r="J2843">
        <v>80</v>
      </c>
      <c r="K2843">
        <v>34.799999999999997</v>
      </c>
      <c r="L2843">
        <v>36</v>
      </c>
      <c r="M2843">
        <v>99</v>
      </c>
      <c r="N2843">
        <v>5.29</v>
      </c>
      <c r="O2843">
        <v>558.22114399999998</v>
      </c>
      <c r="P2843">
        <v>24654</v>
      </c>
      <c r="Q2843">
        <v>3.4</v>
      </c>
      <c r="R2843">
        <v>3.4</v>
      </c>
      <c r="S2843">
        <v>0.67700000000000005</v>
      </c>
      <c r="T2843">
        <v>10.6</v>
      </c>
    </row>
    <row r="2844" spans="1:20" x14ac:dyDescent="0.3">
      <c r="A2844" t="s">
        <v>209</v>
      </c>
      <c r="B2844">
        <v>2015</v>
      </c>
      <c r="C2844" t="s">
        <v>21</v>
      </c>
      <c r="D2844">
        <v>72</v>
      </c>
      <c r="E2844">
        <v>13</v>
      </c>
      <c r="F2844">
        <v>3</v>
      </c>
      <c r="G2844">
        <v>0.01</v>
      </c>
      <c r="H2844">
        <v>64.900000000000006</v>
      </c>
      <c r="I2844">
        <v>64</v>
      </c>
      <c r="J2844">
        <v>39</v>
      </c>
      <c r="K2844">
        <v>53.3</v>
      </c>
      <c r="L2844">
        <v>4</v>
      </c>
      <c r="M2844">
        <v>65</v>
      </c>
      <c r="N2844">
        <v>4.9000000000000004</v>
      </c>
      <c r="O2844">
        <v>285.83413999999999</v>
      </c>
      <c r="P2844">
        <v>26463</v>
      </c>
      <c r="Q2844">
        <v>1.5</v>
      </c>
      <c r="R2844">
        <v>1.4</v>
      </c>
      <c r="S2844">
        <v>0.59799999999999998</v>
      </c>
      <c r="T2844">
        <v>10.8</v>
      </c>
    </row>
    <row r="2845" spans="1:20" x14ac:dyDescent="0.3">
      <c r="A2845" t="s">
        <v>209</v>
      </c>
      <c r="B2845">
        <v>2014</v>
      </c>
      <c r="C2845" t="s">
        <v>21</v>
      </c>
      <c r="D2845">
        <v>71.7</v>
      </c>
      <c r="E2845">
        <v>134</v>
      </c>
      <c r="F2845">
        <v>3</v>
      </c>
      <c r="G2845">
        <v>0.01</v>
      </c>
      <c r="H2845">
        <v>564.81670429999997</v>
      </c>
      <c r="I2845">
        <v>64</v>
      </c>
      <c r="J2845">
        <v>10</v>
      </c>
      <c r="K2845">
        <v>52.5</v>
      </c>
      <c r="L2845">
        <v>4</v>
      </c>
      <c r="M2845">
        <v>65</v>
      </c>
      <c r="N2845">
        <v>5.2</v>
      </c>
      <c r="O2845">
        <v>3148.3651300000001</v>
      </c>
      <c r="P2845">
        <v>25885</v>
      </c>
      <c r="Q2845">
        <v>1.5</v>
      </c>
      <c r="R2845">
        <v>1.4</v>
      </c>
      <c r="S2845">
        <v>0.59599999999999997</v>
      </c>
      <c r="T2845">
        <v>10.8</v>
      </c>
    </row>
    <row r="2846" spans="1:20" x14ac:dyDescent="0.3">
      <c r="A2846" t="s">
        <v>209</v>
      </c>
      <c r="B2846">
        <v>2013</v>
      </c>
      <c r="C2846" t="s">
        <v>21</v>
      </c>
      <c r="D2846">
        <v>71.599999999999994</v>
      </c>
      <c r="E2846">
        <v>135</v>
      </c>
      <c r="F2846">
        <v>3</v>
      </c>
      <c r="G2846">
        <v>0.01</v>
      </c>
      <c r="H2846">
        <v>447.54564499999998</v>
      </c>
      <c r="I2846">
        <v>64</v>
      </c>
      <c r="J2846">
        <v>17</v>
      </c>
      <c r="K2846">
        <v>51.7</v>
      </c>
      <c r="L2846">
        <v>4</v>
      </c>
      <c r="M2846">
        <v>65</v>
      </c>
      <c r="N2846">
        <v>3.92</v>
      </c>
      <c r="O2846">
        <v>3167.3435599999998</v>
      </c>
      <c r="P2846">
        <v>253142</v>
      </c>
      <c r="Q2846">
        <v>1.5</v>
      </c>
      <c r="R2846">
        <v>1.4</v>
      </c>
      <c r="S2846">
        <v>0.59099999999999997</v>
      </c>
      <c r="T2846">
        <v>10.8</v>
      </c>
    </row>
    <row r="2847" spans="1:20" x14ac:dyDescent="0.3">
      <c r="A2847" t="s">
        <v>209</v>
      </c>
      <c r="B2847">
        <v>2012</v>
      </c>
      <c r="C2847" t="s">
        <v>21</v>
      </c>
      <c r="D2847">
        <v>71.400000000000006</v>
      </c>
      <c r="E2847">
        <v>138</v>
      </c>
      <c r="F2847">
        <v>3</v>
      </c>
      <c r="G2847">
        <v>0.01</v>
      </c>
      <c r="H2847">
        <v>427.98852219999998</v>
      </c>
      <c r="I2847">
        <v>64</v>
      </c>
      <c r="J2847">
        <v>17</v>
      </c>
      <c r="K2847">
        <v>5.8</v>
      </c>
      <c r="L2847">
        <v>4</v>
      </c>
      <c r="M2847">
        <v>65</v>
      </c>
      <c r="N2847">
        <v>3.7</v>
      </c>
      <c r="O2847">
        <v>3158.5868799999998</v>
      </c>
      <c r="P2847">
        <v>247485</v>
      </c>
      <c r="Q2847">
        <v>1.5</v>
      </c>
      <c r="R2847">
        <v>1.4</v>
      </c>
      <c r="S2847">
        <v>0.59199999999999997</v>
      </c>
      <c r="T2847">
        <v>10.8</v>
      </c>
    </row>
    <row r="2848" spans="1:20" x14ac:dyDescent="0.3">
      <c r="A2848" t="s">
        <v>209</v>
      </c>
      <c r="B2848">
        <v>2011</v>
      </c>
      <c r="C2848" t="s">
        <v>21</v>
      </c>
      <c r="D2848">
        <v>71.2</v>
      </c>
      <c r="E2848">
        <v>141</v>
      </c>
      <c r="F2848">
        <v>3</v>
      </c>
      <c r="G2848">
        <v>0.85</v>
      </c>
      <c r="H2848">
        <v>457.97317420000002</v>
      </c>
      <c r="I2848">
        <v>63</v>
      </c>
      <c r="J2848">
        <v>17</v>
      </c>
      <c r="K2848">
        <v>49.9</v>
      </c>
      <c r="L2848">
        <v>4</v>
      </c>
      <c r="M2848">
        <v>65</v>
      </c>
      <c r="N2848">
        <v>3.85</v>
      </c>
      <c r="O2848">
        <v>3275.9168399999999</v>
      </c>
      <c r="P2848">
        <v>241871</v>
      </c>
      <c r="Q2848">
        <v>1.5</v>
      </c>
      <c r="R2848">
        <v>1.4</v>
      </c>
      <c r="S2848">
        <v>0.59099999999999997</v>
      </c>
      <c r="T2848">
        <v>10.8</v>
      </c>
    </row>
    <row r="2849" spans="1:20" x14ac:dyDescent="0.3">
      <c r="A2849" t="s">
        <v>209</v>
      </c>
      <c r="B2849">
        <v>2010</v>
      </c>
      <c r="C2849" t="s">
        <v>21</v>
      </c>
      <c r="D2849">
        <v>71</v>
      </c>
      <c r="E2849">
        <v>145</v>
      </c>
      <c r="F2849">
        <v>3</v>
      </c>
      <c r="G2849">
        <v>0.91</v>
      </c>
      <c r="H2849">
        <v>471.86265250000002</v>
      </c>
      <c r="I2849">
        <v>62</v>
      </c>
      <c r="J2849">
        <v>17</v>
      </c>
      <c r="K2849">
        <v>49.1</v>
      </c>
      <c r="L2849">
        <v>4</v>
      </c>
      <c r="M2849">
        <v>66</v>
      </c>
      <c r="N2849">
        <v>4.71</v>
      </c>
      <c r="O2849">
        <v>2965.8243400000001</v>
      </c>
      <c r="P2849">
        <v>236295</v>
      </c>
      <c r="Q2849">
        <v>1.5</v>
      </c>
      <c r="R2849">
        <v>1.4</v>
      </c>
      <c r="S2849">
        <v>0.59</v>
      </c>
      <c r="T2849">
        <v>10.8</v>
      </c>
    </row>
    <row r="2850" spans="1:20" x14ac:dyDescent="0.3">
      <c r="A2850" t="s">
        <v>209</v>
      </c>
      <c r="B2850">
        <v>2009</v>
      </c>
      <c r="C2850" t="s">
        <v>21</v>
      </c>
      <c r="D2850">
        <v>78</v>
      </c>
      <c r="E2850">
        <v>149</v>
      </c>
      <c r="F2850">
        <v>3</v>
      </c>
      <c r="G2850">
        <v>0.83</v>
      </c>
      <c r="H2850">
        <v>361.09409840000001</v>
      </c>
      <c r="I2850">
        <v>62</v>
      </c>
      <c r="J2850">
        <v>17</v>
      </c>
      <c r="K2850">
        <v>48.2</v>
      </c>
      <c r="L2850">
        <v>4</v>
      </c>
      <c r="M2850">
        <v>66</v>
      </c>
      <c r="N2850">
        <v>3.9</v>
      </c>
      <c r="O2850">
        <v>2643.4414230000002</v>
      </c>
      <c r="P2850">
        <v>23785</v>
      </c>
      <c r="Q2850">
        <v>1.5</v>
      </c>
      <c r="R2850">
        <v>1.5</v>
      </c>
      <c r="S2850">
        <v>0.58899999999999997</v>
      </c>
      <c r="T2850">
        <v>10.7</v>
      </c>
    </row>
    <row r="2851" spans="1:20" x14ac:dyDescent="0.3">
      <c r="A2851" t="s">
        <v>209</v>
      </c>
      <c r="B2851">
        <v>2008</v>
      </c>
      <c r="C2851" t="s">
        <v>21</v>
      </c>
      <c r="D2851">
        <v>75</v>
      </c>
      <c r="E2851">
        <v>153</v>
      </c>
      <c r="F2851">
        <v>3</v>
      </c>
      <c r="G2851">
        <v>1.18</v>
      </c>
      <c r="H2851">
        <v>345.33905600000003</v>
      </c>
      <c r="I2851">
        <v>61</v>
      </c>
      <c r="J2851">
        <v>17</v>
      </c>
      <c r="K2851">
        <v>47.4</v>
      </c>
      <c r="L2851">
        <v>4</v>
      </c>
      <c r="M2851">
        <v>66</v>
      </c>
      <c r="N2851">
        <v>3.66</v>
      </c>
      <c r="O2851">
        <v>2697.9613749999999</v>
      </c>
      <c r="P2851">
        <v>22534</v>
      </c>
      <c r="Q2851">
        <v>1.5</v>
      </c>
      <c r="R2851">
        <v>1.5</v>
      </c>
      <c r="S2851">
        <v>0.58199999999999996</v>
      </c>
      <c r="T2851">
        <v>10.7</v>
      </c>
    </row>
    <row r="2852" spans="1:20" x14ac:dyDescent="0.3">
      <c r="A2852" t="s">
        <v>209</v>
      </c>
      <c r="B2852">
        <v>2007</v>
      </c>
      <c r="C2852" t="s">
        <v>21</v>
      </c>
      <c r="D2852">
        <v>73</v>
      </c>
      <c r="E2852">
        <v>157</v>
      </c>
      <c r="F2852">
        <v>3</v>
      </c>
      <c r="G2852">
        <v>1.01</v>
      </c>
      <c r="H2852">
        <v>342.49085559999997</v>
      </c>
      <c r="I2852">
        <v>6</v>
      </c>
      <c r="J2852">
        <v>17</v>
      </c>
      <c r="K2852">
        <v>46.6</v>
      </c>
      <c r="L2852">
        <v>4</v>
      </c>
      <c r="M2852">
        <v>67</v>
      </c>
      <c r="N2852">
        <v>3.67</v>
      </c>
      <c r="O2852">
        <v>2393.3672649999999</v>
      </c>
      <c r="P2852">
        <v>219953</v>
      </c>
      <c r="Q2852">
        <v>1.6</v>
      </c>
      <c r="R2852">
        <v>1.5</v>
      </c>
      <c r="S2852">
        <v>0.57899999999999996</v>
      </c>
      <c r="T2852">
        <v>10.7</v>
      </c>
    </row>
    <row r="2853" spans="1:20" x14ac:dyDescent="0.3">
      <c r="A2853" t="s">
        <v>209</v>
      </c>
      <c r="B2853">
        <v>2006</v>
      </c>
      <c r="C2853" t="s">
        <v>21</v>
      </c>
      <c r="D2853">
        <v>71</v>
      </c>
      <c r="E2853">
        <v>161</v>
      </c>
      <c r="F2853">
        <v>3</v>
      </c>
      <c r="G2853">
        <v>1</v>
      </c>
      <c r="H2853">
        <v>43.197807670000003</v>
      </c>
      <c r="I2853">
        <v>59</v>
      </c>
      <c r="J2853">
        <v>17</v>
      </c>
      <c r="K2853">
        <v>45.7</v>
      </c>
      <c r="L2853">
        <v>4</v>
      </c>
      <c r="M2853">
        <v>67</v>
      </c>
      <c r="N2853">
        <v>3.96</v>
      </c>
      <c r="O2853">
        <v>247.97823</v>
      </c>
      <c r="P2853">
        <v>214634</v>
      </c>
      <c r="Q2853">
        <v>1.6</v>
      </c>
      <c r="R2853">
        <v>1.5</v>
      </c>
      <c r="S2853">
        <v>0.57199999999999995</v>
      </c>
      <c r="T2853">
        <v>10.6</v>
      </c>
    </row>
    <row r="2854" spans="1:20" x14ac:dyDescent="0.3">
      <c r="A2854" t="s">
        <v>209</v>
      </c>
      <c r="B2854">
        <v>2005</v>
      </c>
      <c r="C2854" t="s">
        <v>21</v>
      </c>
      <c r="D2854">
        <v>69.900000000000006</v>
      </c>
      <c r="E2854">
        <v>165</v>
      </c>
      <c r="F2854">
        <v>3</v>
      </c>
      <c r="G2854">
        <v>0.88</v>
      </c>
      <c r="H2854">
        <v>337.29428460000003</v>
      </c>
      <c r="I2854">
        <v>61</v>
      </c>
      <c r="J2854">
        <v>3</v>
      </c>
      <c r="K2854">
        <v>44.9</v>
      </c>
      <c r="L2854">
        <v>4</v>
      </c>
      <c r="M2854">
        <v>67</v>
      </c>
      <c r="N2854">
        <v>3.87</v>
      </c>
      <c r="O2854">
        <v>1886.4333590000001</v>
      </c>
      <c r="P2854">
        <v>2937</v>
      </c>
      <c r="Q2854">
        <v>1.6</v>
      </c>
      <c r="R2854">
        <v>1.5</v>
      </c>
      <c r="S2854">
        <v>0.67700000000000005</v>
      </c>
      <c r="T2854">
        <v>10.6</v>
      </c>
    </row>
    <row r="2855" spans="1:20" x14ac:dyDescent="0.3">
      <c r="A2855" t="s">
        <v>209</v>
      </c>
      <c r="B2855">
        <v>2004</v>
      </c>
      <c r="C2855" t="s">
        <v>21</v>
      </c>
      <c r="D2855">
        <v>69.599999999999994</v>
      </c>
      <c r="E2855">
        <v>169</v>
      </c>
      <c r="F2855">
        <v>3</v>
      </c>
      <c r="G2855">
        <v>0.85</v>
      </c>
      <c r="H2855">
        <v>334.16733729999999</v>
      </c>
      <c r="I2855">
        <v>63</v>
      </c>
      <c r="J2855">
        <v>17</v>
      </c>
      <c r="K2855">
        <v>44.1</v>
      </c>
      <c r="L2855">
        <v>4</v>
      </c>
      <c r="M2855">
        <v>67</v>
      </c>
      <c r="N2855">
        <v>4.12</v>
      </c>
      <c r="O2855">
        <v>1787.94723</v>
      </c>
      <c r="P2855">
        <v>24143</v>
      </c>
      <c r="Q2855">
        <v>1.6</v>
      </c>
      <c r="R2855">
        <v>1.5</v>
      </c>
      <c r="S2855">
        <v>0.67700000000000005</v>
      </c>
      <c r="T2855">
        <v>10.7</v>
      </c>
    </row>
    <row r="2856" spans="1:20" x14ac:dyDescent="0.3">
      <c r="A2856" t="s">
        <v>209</v>
      </c>
      <c r="B2856">
        <v>2003</v>
      </c>
      <c r="C2856" t="s">
        <v>21</v>
      </c>
      <c r="D2856">
        <v>69.400000000000006</v>
      </c>
      <c r="E2856">
        <v>173</v>
      </c>
      <c r="F2856">
        <v>3</v>
      </c>
      <c r="G2856">
        <v>1.2</v>
      </c>
      <c r="H2856">
        <v>27.298390730000001</v>
      </c>
      <c r="I2856">
        <v>64</v>
      </c>
      <c r="J2856">
        <v>165</v>
      </c>
      <c r="K2856">
        <v>43.3</v>
      </c>
      <c r="L2856">
        <v>4</v>
      </c>
      <c r="M2856">
        <v>67</v>
      </c>
      <c r="N2856">
        <v>4.2</v>
      </c>
      <c r="O2856">
        <v>158.52724000000001</v>
      </c>
      <c r="P2856">
        <v>198964</v>
      </c>
      <c r="Q2856">
        <v>1.6</v>
      </c>
      <c r="R2856">
        <v>1.6</v>
      </c>
      <c r="S2856">
        <v>0.67700000000000005</v>
      </c>
      <c r="T2856">
        <v>10.4</v>
      </c>
    </row>
    <row r="2857" spans="1:20" x14ac:dyDescent="0.3">
      <c r="A2857" t="s">
        <v>209</v>
      </c>
      <c r="B2857">
        <v>2002</v>
      </c>
      <c r="C2857" t="s">
        <v>21</v>
      </c>
      <c r="D2857">
        <v>69.3</v>
      </c>
      <c r="E2857">
        <v>176</v>
      </c>
      <c r="F2857">
        <v>3</v>
      </c>
      <c r="G2857">
        <v>1.24</v>
      </c>
      <c r="H2857">
        <v>171.13736109999999</v>
      </c>
      <c r="I2857">
        <v>66</v>
      </c>
      <c r="J2857">
        <v>101</v>
      </c>
      <c r="K2857">
        <v>42.6</v>
      </c>
      <c r="L2857">
        <v>4</v>
      </c>
      <c r="M2857">
        <v>67</v>
      </c>
      <c r="N2857">
        <v>3.52</v>
      </c>
      <c r="O2857">
        <v>1353.9348190000001</v>
      </c>
      <c r="P2857">
        <v>193956</v>
      </c>
      <c r="Q2857">
        <v>1.7</v>
      </c>
      <c r="R2857">
        <v>1.6</v>
      </c>
      <c r="S2857">
        <v>0.67700000000000005</v>
      </c>
      <c r="T2857">
        <v>10.199999999999999</v>
      </c>
    </row>
    <row r="2858" spans="1:20" x14ac:dyDescent="0.3">
      <c r="A2858" t="s">
        <v>209</v>
      </c>
      <c r="B2858">
        <v>2001</v>
      </c>
      <c r="C2858" t="s">
        <v>21</v>
      </c>
      <c r="D2858">
        <v>69.099999999999994</v>
      </c>
      <c r="E2858">
        <v>179</v>
      </c>
      <c r="F2858">
        <v>3</v>
      </c>
      <c r="G2858">
        <v>0.91</v>
      </c>
      <c r="H2858">
        <v>163.10529199999999</v>
      </c>
      <c r="I2858">
        <v>68</v>
      </c>
      <c r="J2858">
        <v>7</v>
      </c>
      <c r="K2858">
        <v>41.9</v>
      </c>
      <c r="L2858">
        <v>4</v>
      </c>
      <c r="M2858">
        <v>67</v>
      </c>
      <c r="N2858">
        <v>3.37</v>
      </c>
      <c r="O2858">
        <v>1362.6173100000001</v>
      </c>
      <c r="P2858">
        <v>18929</v>
      </c>
      <c r="Q2858">
        <v>1.7</v>
      </c>
      <c r="R2858">
        <v>1.6</v>
      </c>
      <c r="S2858">
        <v>0.67700000000000005</v>
      </c>
      <c r="T2858">
        <v>10.1</v>
      </c>
    </row>
    <row r="2859" spans="1:20" x14ac:dyDescent="0.3">
      <c r="A2859" t="s">
        <v>209</v>
      </c>
      <c r="B2859">
        <v>2000</v>
      </c>
      <c r="C2859" t="s">
        <v>21</v>
      </c>
      <c r="D2859">
        <v>69</v>
      </c>
      <c r="E2859">
        <v>18</v>
      </c>
      <c r="F2859">
        <v>3</v>
      </c>
      <c r="G2859">
        <v>1.21</v>
      </c>
      <c r="H2859">
        <v>21.900752319999999</v>
      </c>
      <c r="I2859">
        <v>7</v>
      </c>
      <c r="J2859">
        <v>9</v>
      </c>
      <c r="K2859">
        <v>41.1</v>
      </c>
      <c r="L2859">
        <v>4</v>
      </c>
      <c r="M2859">
        <v>67</v>
      </c>
      <c r="N2859">
        <v>3.28</v>
      </c>
      <c r="O2859">
        <v>1469.8491489999999</v>
      </c>
      <c r="P2859">
        <v>18563</v>
      </c>
      <c r="Q2859">
        <v>1.7</v>
      </c>
      <c r="R2859">
        <v>1.7</v>
      </c>
      <c r="S2859">
        <v>0.67700000000000005</v>
      </c>
      <c r="T2859">
        <v>9.6</v>
      </c>
    </row>
    <row r="2860" spans="1:20" x14ac:dyDescent="0.3">
      <c r="A2860" t="s">
        <v>210</v>
      </c>
      <c r="B2860">
        <v>2015</v>
      </c>
      <c r="C2860" t="s">
        <v>21</v>
      </c>
      <c r="D2860">
        <v>74.099999999999994</v>
      </c>
      <c r="E2860">
        <v>157</v>
      </c>
      <c r="F2860">
        <v>9</v>
      </c>
      <c r="G2860">
        <v>0.01</v>
      </c>
      <c r="H2860">
        <v>64.900000000000006</v>
      </c>
      <c r="I2860">
        <v>87</v>
      </c>
      <c r="J2860">
        <v>17</v>
      </c>
      <c r="K2860">
        <v>62.1</v>
      </c>
      <c r="L2860">
        <v>10</v>
      </c>
      <c r="M2860">
        <v>87</v>
      </c>
      <c r="N2860">
        <v>4.9000000000000004</v>
      </c>
      <c r="O2860">
        <v>1766.9475950000001</v>
      </c>
      <c r="P2860">
        <v>444</v>
      </c>
      <c r="Q2860">
        <v>1.6</v>
      </c>
      <c r="R2860">
        <v>1.5</v>
      </c>
      <c r="S2860">
        <v>0.76900000000000002</v>
      </c>
      <c r="T2860">
        <v>14.3</v>
      </c>
    </row>
    <row r="2861" spans="1:20" x14ac:dyDescent="0.3">
      <c r="A2861" t="s">
        <v>210</v>
      </c>
      <c r="B2861">
        <v>2014</v>
      </c>
      <c r="C2861" t="s">
        <v>21</v>
      </c>
      <c r="D2861">
        <v>73.900000000000006</v>
      </c>
      <c r="E2861">
        <v>158</v>
      </c>
      <c r="F2861">
        <v>9</v>
      </c>
      <c r="G2861">
        <v>6.47</v>
      </c>
      <c r="H2861">
        <v>64.900000000000006</v>
      </c>
      <c r="I2861">
        <v>78</v>
      </c>
      <c r="J2861">
        <v>17</v>
      </c>
      <c r="K2861">
        <v>61.5</v>
      </c>
      <c r="L2861">
        <v>10</v>
      </c>
      <c r="M2861">
        <v>79</v>
      </c>
      <c r="N2861">
        <v>5.26</v>
      </c>
      <c r="O2861">
        <v>1766.9475950000001</v>
      </c>
      <c r="P2861">
        <v>444</v>
      </c>
      <c r="Q2861">
        <v>1.6</v>
      </c>
      <c r="R2861">
        <v>1.5</v>
      </c>
      <c r="S2861">
        <v>0.77100000000000002</v>
      </c>
      <c r="T2861">
        <v>14.2</v>
      </c>
    </row>
    <row r="2862" spans="1:20" x14ac:dyDescent="0.3">
      <c r="A2862" t="s">
        <v>210</v>
      </c>
      <c r="B2862">
        <v>2013</v>
      </c>
      <c r="C2862" t="s">
        <v>21</v>
      </c>
      <c r="D2862">
        <v>73.8</v>
      </c>
      <c r="E2862">
        <v>159</v>
      </c>
      <c r="F2862">
        <v>9</v>
      </c>
      <c r="G2862">
        <v>6.71</v>
      </c>
      <c r="H2862">
        <v>64.900000000000006</v>
      </c>
      <c r="I2862">
        <v>82</v>
      </c>
      <c r="J2862">
        <v>17</v>
      </c>
      <c r="K2862">
        <v>61</v>
      </c>
      <c r="L2862">
        <v>10</v>
      </c>
      <c r="M2862">
        <v>82</v>
      </c>
      <c r="N2862">
        <v>4.9400000000000004</v>
      </c>
      <c r="O2862">
        <v>1766.9475950000001</v>
      </c>
      <c r="P2862">
        <v>444</v>
      </c>
      <c r="Q2862">
        <v>1.6</v>
      </c>
      <c r="R2862">
        <v>1.5</v>
      </c>
      <c r="S2862">
        <v>0.77</v>
      </c>
      <c r="T2862">
        <v>14.2</v>
      </c>
    </row>
    <row r="2863" spans="1:20" x14ac:dyDescent="0.3">
      <c r="A2863" t="s">
        <v>210</v>
      </c>
      <c r="B2863">
        <v>2012</v>
      </c>
      <c r="C2863" t="s">
        <v>21</v>
      </c>
      <c r="D2863">
        <v>73.7</v>
      </c>
      <c r="E2863">
        <v>161</v>
      </c>
      <c r="F2863">
        <v>9</v>
      </c>
      <c r="G2863">
        <v>6.7</v>
      </c>
      <c r="H2863">
        <v>64.900000000000006</v>
      </c>
      <c r="I2863">
        <v>81</v>
      </c>
      <c r="J2863">
        <v>1</v>
      </c>
      <c r="K2863">
        <v>6.4</v>
      </c>
      <c r="L2863">
        <v>10</v>
      </c>
      <c r="M2863">
        <v>73</v>
      </c>
      <c r="N2863">
        <v>4.8</v>
      </c>
      <c r="O2863">
        <v>1766.9475950000001</v>
      </c>
      <c r="P2863">
        <v>444</v>
      </c>
      <c r="Q2863">
        <v>1.6</v>
      </c>
      <c r="R2863">
        <v>1.5</v>
      </c>
      <c r="S2863">
        <v>0.76700000000000002</v>
      </c>
      <c r="T2863">
        <v>14.1</v>
      </c>
    </row>
    <row r="2864" spans="1:20" x14ac:dyDescent="0.3">
      <c r="A2864" t="s">
        <v>210</v>
      </c>
      <c r="B2864">
        <v>2011</v>
      </c>
      <c r="C2864" t="s">
        <v>21</v>
      </c>
      <c r="D2864">
        <v>73.8</v>
      </c>
      <c r="E2864">
        <v>158</v>
      </c>
      <c r="F2864">
        <v>9</v>
      </c>
      <c r="G2864">
        <v>6.74</v>
      </c>
      <c r="H2864">
        <v>64.900000000000006</v>
      </c>
      <c r="I2864">
        <v>78</v>
      </c>
      <c r="J2864">
        <v>17</v>
      </c>
      <c r="K2864">
        <v>59.9</v>
      </c>
      <c r="L2864">
        <v>10</v>
      </c>
      <c r="M2864">
        <v>78</v>
      </c>
      <c r="N2864">
        <v>5.24</v>
      </c>
      <c r="O2864">
        <v>1766.9475950000001</v>
      </c>
      <c r="P2864">
        <v>444</v>
      </c>
      <c r="Q2864">
        <v>1.6</v>
      </c>
      <c r="R2864">
        <v>1.5</v>
      </c>
      <c r="S2864">
        <v>0.75600000000000001</v>
      </c>
      <c r="T2864">
        <v>14.1</v>
      </c>
    </row>
    <row r="2865" spans="1:20" x14ac:dyDescent="0.3">
      <c r="A2865" t="s">
        <v>210</v>
      </c>
      <c r="B2865">
        <v>2010</v>
      </c>
      <c r="C2865" t="s">
        <v>21</v>
      </c>
      <c r="D2865">
        <v>73.7</v>
      </c>
      <c r="E2865">
        <v>158</v>
      </c>
      <c r="F2865">
        <v>9</v>
      </c>
      <c r="G2865">
        <v>7.22</v>
      </c>
      <c r="H2865">
        <v>64.900000000000006</v>
      </c>
      <c r="I2865">
        <v>78</v>
      </c>
      <c r="J2865">
        <v>17</v>
      </c>
      <c r="K2865">
        <v>59.3</v>
      </c>
      <c r="L2865">
        <v>10</v>
      </c>
      <c r="M2865">
        <v>74</v>
      </c>
      <c r="N2865">
        <v>5.4</v>
      </c>
      <c r="O2865">
        <v>1766.9475950000001</v>
      </c>
      <c r="P2865">
        <v>444</v>
      </c>
      <c r="Q2865">
        <v>1.6</v>
      </c>
      <c r="R2865">
        <v>1.5</v>
      </c>
      <c r="S2865">
        <v>0.754</v>
      </c>
      <c r="T2865">
        <v>14</v>
      </c>
    </row>
    <row r="2866" spans="1:20" x14ac:dyDescent="0.3">
      <c r="A2866" t="s">
        <v>210</v>
      </c>
      <c r="B2866">
        <v>2009</v>
      </c>
      <c r="C2866" t="s">
        <v>21</v>
      </c>
      <c r="D2866">
        <v>73.599999999999994</v>
      </c>
      <c r="E2866">
        <v>166</v>
      </c>
      <c r="F2866">
        <v>9</v>
      </c>
      <c r="G2866">
        <v>7.59</v>
      </c>
      <c r="H2866">
        <v>64.900000000000006</v>
      </c>
      <c r="I2866">
        <v>84</v>
      </c>
      <c r="J2866">
        <v>17</v>
      </c>
      <c r="K2866">
        <v>58.8</v>
      </c>
      <c r="L2866">
        <v>10</v>
      </c>
      <c r="M2866">
        <v>75</v>
      </c>
      <c r="N2866">
        <v>5.81</v>
      </c>
      <c r="O2866">
        <v>1766.9475950000001</v>
      </c>
      <c r="P2866">
        <v>444</v>
      </c>
      <c r="Q2866">
        <v>1.6</v>
      </c>
      <c r="R2866">
        <v>1.5</v>
      </c>
      <c r="S2866">
        <v>0.754</v>
      </c>
      <c r="T2866">
        <v>14</v>
      </c>
    </row>
    <row r="2867" spans="1:20" x14ac:dyDescent="0.3">
      <c r="A2867" t="s">
        <v>210</v>
      </c>
      <c r="B2867">
        <v>2008</v>
      </c>
      <c r="C2867" t="s">
        <v>21</v>
      </c>
      <c r="D2867">
        <v>73.2</v>
      </c>
      <c r="E2867">
        <v>168</v>
      </c>
      <c r="F2867">
        <v>9</v>
      </c>
      <c r="G2867">
        <v>8.18</v>
      </c>
      <c r="H2867">
        <v>64.900000000000006</v>
      </c>
      <c r="I2867">
        <v>53</v>
      </c>
      <c r="J2867">
        <v>17</v>
      </c>
      <c r="K2867">
        <v>58.2</v>
      </c>
      <c r="L2867">
        <v>10</v>
      </c>
      <c r="M2867">
        <v>76</v>
      </c>
      <c r="N2867">
        <v>3.98</v>
      </c>
      <c r="O2867">
        <v>1766.9475950000001</v>
      </c>
      <c r="P2867">
        <v>444</v>
      </c>
      <c r="Q2867">
        <v>1.6</v>
      </c>
      <c r="R2867">
        <v>1.5</v>
      </c>
      <c r="S2867">
        <v>0.745</v>
      </c>
      <c r="T2867">
        <v>13.4</v>
      </c>
    </row>
    <row r="2868" spans="1:20" x14ac:dyDescent="0.3">
      <c r="A2868" t="s">
        <v>210</v>
      </c>
      <c r="B2868">
        <v>2007</v>
      </c>
      <c r="C2868" t="s">
        <v>21</v>
      </c>
      <c r="D2868">
        <v>73.400000000000006</v>
      </c>
      <c r="E2868">
        <v>165</v>
      </c>
      <c r="F2868">
        <v>9</v>
      </c>
      <c r="G2868">
        <v>8.6999999999999993</v>
      </c>
      <c r="H2868">
        <v>64.900000000000006</v>
      </c>
      <c r="I2868">
        <v>62</v>
      </c>
      <c r="J2868">
        <v>32</v>
      </c>
      <c r="K2868">
        <v>57.6</v>
      </c>
      <c r="L2868">
        <v>10</v>
      </c>
      <c r="M2868">
        <v>67</v>
      </c>
      <c r="N2868">
        <v>5.25</v>
      </c>
      <c r="O2868">
        <v>1766.9475950000001</v>
      </c>
      <c r="P2868">
        <v>444</v>
      </c>
      <c r="Q2868">
        <v>1.6</v>
      </c>
      <c r="R2868">
        <v>1.5</v>
      </c>
      <c r="S2868">
        <v>0.72799999999999998</v>
      </c>
      <c r="T2868">
        <v>12.9</v>
      </c>
    </row>
    <row r="2869" spans="1:20" x14ac:dyDescent="0.3">
      <c r="A2869" t="s">
        <v>210</v>
      </c>
      <c r="B2869">
        <v>2006</v>
      </c>
      <c r="C2869" t="s">
        <v>21</v>
      </c>
      <c r="D2869">
        <v>73.599999999999994</v>
      </c>
      <c r="E2869">
        <v>163</v>
      </c>
      <c r="F2869">
        <v>9</v>
      </c>
      <c r="G2869">
        <v>8.27</v>
      </c>
      <c r="H2869">
        <v>64.900000000000006</v>
      </c>
      <c r="I2869">
        <v>71</v>
      </c>
      <c r="J2869">
        <v>78</v>
      </c>
      <c r="K2869">
        <v>57.1</v>
      </c>
      <c r="L2869">
        <v>11</v>
      </c>
      <c r="M2869">
        <v>73</v>
      </c>
      <c r="N2869">
        <v>4.8499999999999996</v>
      </c>
      <c r="O2869">
        <v>1766.9475950000001</v>
      </c>
      <c r="P2869">
        <v>444</v>
      </c>
      <c r="Q2869">
        <v>1.6</v>
      </c>
      <c r="R2869">
        <v>1.6</v>
      </c>
      <c r="S2869">
        <v>0.71399999999999997</v>
      </c>
      <c r="T2869">
        <v>12.4</v>
      </c>
    </row>
    <row r="2870" spans="1:20" x14ac:dyDescent="0.3">
      <c r="A2870" t="s">
        <v>210</v>
      </c>
      <c r="B2870">
        <v>2005</v>
      </c>
      <c r="C2870" t="s">
        <v>21</v>
      </c>
      <c r="D2870">
        <v>73.599999999999994</v>
      </c>
      <c r="E2870">
        <v>158</v>
      </c>
      <c r="F2870">
        <v>9</v>
      </c>
      <c r="G2870">
        <v>7.92</v>
      </c>
      <c r="H2870">
        <v>64.900000000000006</v>
      </c>
      <c r="I2870">
        <v>88</v>
      </c>
      <c r="J2870">
        <v>17</v>
      </c>
      <c r="K2870">
        <v>56.5</v>
      </c>
      <c r="L2870">
        <v>11</v>
      </c>
      <c r="M2870">
        <v>8</v>
      </c>
      <c r="N2870">
        <v>4.6900000000000004</v>
      </c>
      <c r="O2870">
        <v>1766.9475950000001</v>
      </c>
      <c r="P2870">
        <v>444</v>
      </c>
      <c r="Q2870">
        <v>1.7</v>
      </c>
      <c r="R2870">
        <v>1.6</v>
      </c>
      <c r="S2870">
        <v>0.7</v>
      </c>
      <c r="T2870">
        <v>11.8</v>
      </c>
    </row>
    <row r="2871" spans="1:20" x14ac:dyDescent="0.3">
      <c r="A2871" t="s">
        <v>210</v>
      </c>
      <c r="B2871">
        <v>2004</v>
      </c>
      <c r="C2871" t="s">
        <v>21</v>
      </c>
      <c r="D2871">
        <v>73.3</v>
      </c>
      <c r="E2871">
        <v>161</v>
      </c>
      <c r="F2871">
        <v>10</v>
      </c>
      <c r="G2871">
        <v>7.55</v>
      </c>
      <c r="H2871">
        <v>64.900000000000006</v>
      </c>
      <c r="I2871">
        <v>82</v>
      </c>
      <c r="J2871">
        <v>17</v>
      </c>
      <c r="K2871">
        <v>55.9</v>
      </c>
      <c r="L2871">
        <v>11</v>
      </c>
      <c r="M2871">
        <v>83</v>
      </c>
      <c r="N2871">
        <v>4.78</v>
      </c>
      <c r="O2871">
        <v>1766.9475950000001</v>
      </c>
      <c r="P2871">
        <v>444</v>
      </c>
      <c r="Q2871">
        <v>1.7</v>
      </c>
      <c r="R2871">
        <v>1.6</v>
      </c>
      <c r="S2871">
        <v>0.68700000000000006</v>
      </c>
      <c r="T2871">
        <v>11.6</v>
      </c>
    </row>
    <row r="2872" spans="1:20" x14ac:dyDescent="0.3">
      <c r="A2872" t="s">
        <v>210</v>
      </c>
      <c r="B2872">
        <v>2003</v>
      </c>
      <c r="C2872" t="s">
        <v>21</v>
      </c>
      <c r="D2872">
        <v>72.400000000000006</v>
      </c>
      <c r="E2872">
        <v>172</v>
      </c>
      <c r="F2872">
        <v>10</v>
      </c>
      <c r="G2872">
        <v>6.3</v>
      </c>
      <c r="H2872">
        <v>64.900000000000006</v>
      </c>
      <c r="I2872">
        <v>72</v>
      </c>
      <c r="J2872">
        <v>17</v>
      </c>
      <c r="K2872">
        <v>55.3</v>
      </c>
      <c r="L2872">
        <v>12</v>
      </c>
      <c r="M2872">
        <v>86</v>
      </c>
      <c r="N2872">
        <v>4.93</v>
      </c>
      <c r="O2872">
        <v>1766.9475950000001</v>
      </c>
      <c r="P2872">
        <v>444</v>
      </c>
      <c r="Q2872">
        <v>1.7</v>
      </c>
      <c r="R2872">
        <v>1.6</v>
      </c>
      <c r="S2872">
        <v>0.68799999999999994</v>
      </c>
      <c r="T2872">
        <v>11.6</v>
      </c>
    </row>
    <row r="2873" spans="1:20" x14ac:dyDescent="0.3">
      <c r="A2873" t="s">
        <v>210</v>
      </c>
      <c r="B2873">
        <v>2002</v>
      </c>
      <c r="C2873" t="s">
        <v>21</v>
      </c>
      <c r="D2873">
        <v>73.099999999999994</v>
      </c>
      <c r="E2873">
        <v>167</v>
      </c>
      <c r="F2873">
        <v>10</v>
      </c>
      <c r="G2873">
        <v>6.89</v>
      </c>
      <c r="H2873">
        <v>64.900000000000006</v>
      </c>
      <c r="I2873">
        <v>6</v>
      </c>
      <c r="J2873">
        <v>2392</v>
      </c>
      <c r="K2873">
        <v>54.7</v>
      </c>
      <c r="L2873">
        <v>12</v>
      </c>
      <c r="M2873">
        <v>81</v>
      </c>
      <c r="N2873">
        <v>4.93</v>
      </c>
      <c r="O2873">
        <v>1766.9475950000001</v>
      </c>
      <c r="P2873">
        <v>444</v>
      </c>
      <c r="Q2873">
        <v>1.7</v>
      </c>
      <c r="R2873">
        <v>1.7</v>
      </c>
      <c r="S2873">
        <v>0.68400000000000005</v>
      </c>
      <c r="T2873">
        <v>11</v>
      </c>
    </row>
    <row r="2874" spans="1:20" x14ac:dyDescent="0.3">
      <c r="A2874" t="s">
        <v>210</v>
      </c>
      <c r="B2874">
        <v>2001</v>
      </c>
      <c r="C2874" t="s">
        <v>21</v>
      </c>
      <c r="D2874">
        <v>72.5</v>
      </c>
      <c r="E2874">
        <v>169</v>
      </c>
      <c r="F2874">
        <v>10</v>
      </c>
      <c r="G2874">
        <v>8.0500000000000007</v>
      </c>
      <c r="H2874">
        <v>64.900000000000006</v>
      </c>
      <c r="I2874">
        <v>53</v>
      </c>
      <c r="J2874">
        <v>115</v>
      </c>
      <c r="K2874">
        <v>54.1</v>
      </c>
      <c r="L2874">
        <v>12</v>
      </c>
      <c r="M2874">
        <v>87</v>
      </c>
      <c r="N2874">
        <v>5.21</v>
      </c>
      <c r="O2874">
        <v>1766.9475950000001</v>
      </c>
      <c r="P2874">
        <v>444</v>
      </c>
      <c r="Q2874">
        <v>1.8</v>
      </c>
      <c r="R2874">
        <v>1.7</v>
      </c>
      <c r="S2874">
        <v>0.67200000000000004</v>
      </c>
      <c r="T2874">
        <v>10.4</v>
      </c>
    </row>
    <row r="2875" spans="1:20" x14ac:dyDescent="0.3">
      <c r="A2875" t="s">
        <v>210</v>
      </c>
      <c r="B2875">
        <v>2000</v>
      </c>
      <c r="C2875" t="s">
        <v>21</v>
      </c>
      <c r="D2875">
        <v>72.5</v>
      </c>
      <c r="E2875">
        <v>168</v>
      </c>
      <c r="F2875">
        <v>11</v>
      </c>
      <c r="G2875">
        <v>8.01</v>
      </c>
      <c r="H2875">
        <v>64.900000000000006</v>
      </c>
      <c r="I2875">
        <v>5</v>
      </c>
      <c r="J2875">
        <v>22</v>
      </c>
      <c r="K2875">
        <v>53.4</v>
      </c>
      <c r="L2875">
        <v>13</v>
      </c>
      <c r="M2875">
        <v>86</v>
      </c>
      <c r="N2875">
        <v>4.91</v>
      </c>
      <c r="O2875">
        <v>1766.9475950000001</v>
      </c>
      <c r="P2875">
        <v>444</v>
      </c>
      <c r="Q2875">
        <v>1.8</v>
      </c>
      <c r="R2875">
        <v>1.7</v>
      </c>
      <c r="S2875">
        <v>0.67</v>
      </c>
      <c r="T2875">
        <v>10.6</v>
      </c>
    </row>
    <row r="2876" spans="1:20" x14ac:dyDescent="0.3">
      <c r="A2876" t="s">
        <v>211</v>
      </c>
      <c r="B2876">
        <v>2015</v>
      </c>
      <c r="C2876" t="s">
        <v>21</v>
      </c>
      <c r="D2876">
        <v>76</v>
      </c>
      <c r="E2876">
        <v>127</v>
      </c>
      <c r="F2876">
        <v>28</v>
      </c>
      <c r="G2876">
        <v>0.01</v>
      </c>
      <c r="H2876">
        <v>64.900000000000006</v>
      </c>
      <c r="I2876">
        <v>97</v>
      </c>
      <c r="J2876">
        <v>256</v>
      </c>
      <c r="K2876">
        <v>17.5</v>
      </c>
      <c r="L2876">
        <v>35</v>
      </c>
      <c r="M2876">
        <v>97</v>
      </c>
      <c r="N2876">
        <v>4.9000000000000004</v>
      </c>
      <c r="O2876">
        <v>1766.9475950000001</v>
      </c>
      <c r="P2876">
        <v>444</v>
      </c>
      <c r="Q2876">
        <v>14.2</v>
      </c>
      <c r="R2876">
        <v>14.5</v>
      </c>
      <c r="S2876">
        <v>0.67800000000000005</v>
      </c>
      <c r="T2876">
        <v>12.6</v>
      </c>
    </row>
    <row r="2877" spans="1:20" x14ac:dyDescent="0.3">
      <c r="A2877" t="s">
        <v>211</v>
      </c>
      <c r="B2877">
        <v>2014</v>
      </c>
      <c r="C2877" t="s">
        <v>21</v>
      </c>
      <c r="D2877">
        <v>75.900000000000006</v>
      </c>
      <c r="E2877">
        <v>128</v>
      </c>
      <c r="F2877">
        <v>28</v>
      </c>
      <c r="G2877">
        <v>4.09</v>
      </c>
      <c r="H2877">
        <v>64.900000000000006</v>
      </c>
      <c r="I2877">
        <v>95</v>
      </c>
      <c r="J2877">
        <v>15033</v>
      </c>
      <c r="K2877">
        <v>16.7</v>
      </c>
      <c r="L2877">
        <v>35</v>
      </c>
      <c r="M2877">
        <v>96</v>
      </c>
      <c r="N2877">
        <v>7.7</v>
      </c>
      <c r="O2877">
        <v>1766.9475950000001</v>
      </c>
      <c r="P2877">
        <v>444</v>
      </c>
      <c r="Q2877">
        <v>14.3</v>
      </c>
      <c r="R2877">
        <v>14.7</v>
      </c>
      <c r="S2877">
        <v>0.67500000000000004</v>
      </c>
      <c r="T2877">
        <v>12.5</v>
      </c>
    </row>
    <row r="2878" spans="1:20" x14ac:dyDescent="0.3">
      <c r="A2878" t="s">
        <v>211</v>
      </c>
      <c r="B2878">
        <v>2013</v>
      </c>
      <c r="C2878" t="s">
        <v>21</v>
      </c>
      <c r="D2878">
        <v>75.7</v>
      </c>
      <c r="E2878">
        <v>129</v>
      </c>
      <c r="F2878">
        <v>28</v>
      </c>
      <c r="G2878">
        <v>4</v>
      </c>
      <c r="H2878">
        <v>64.900000000000006</v>
      </c>
      <c r="I2878">
        <v>59</v>
      </c>
      <c r="J2878">
        <v>1123</v>
      </c>
      <c r="K2878">
        <v>16</v>
      </c>
      <c r="L2878">
        <v>35</v>
      </c>
      <c r="M2878">
        <v>93</v>
      </c>
      <c r="N2878">
        <v>7.17</v>
      </c>
      <c r="O2878">
        <v>1766.9475950000001</v>
      </c>
      <c r="P2878">
        <v>444</v>
      </c>
      <c r="Q2878">
        <v>14.3</v>
      </c>
      <c r="R2878">
        <v>14.9</v>
      </c>
      <c r="S2878">
        <v>0.66800000000000004</v>
      </c>
      <c r="T2878">
        <v>12.3</v>
      </c>
    </row>
    <row r="2879" spans="1:20" x14ac:dyDescent="0.3">
      <c r="A2879" t="s">
        <v>211</v>
      </c>
      <c r="B2879">
        <v>2012</v>
      </c>
      <c r="C2879" t="s">
        <v>21</v>
      </c>
      <c r="D2879">
        <v>75.599999999999994</v>
      </c>
      <c r="E2879">
        <v>13</v>
      </c>
      <c r="F2879">
        <v>29</v>
      </c>
      <c r="G2879">
        <v>4.12</v>
      </c>
      <c r="H2879">
        <v>64.900000000000006</v>
      </c>
      <c r="I2879">
        <v>97</v>
      </c>
      <c r="J2879">
        <v>578</v>
      </c>
      <c r="K2879">
        <v>15.3</v>
      </c>
      <c r="L2879">
        <v>36</v>
      </c>
      <c r="M2879">
        <v>97</v>
      </c>
      <c r="N2879">
        <v>6.96</v>
      </c>
      <c r="O2879">
        <v>1766.9475950000001</v>
      </c>
      <c r="P2879">
        <v>444</v>
      </c>
      <c r="Q2879">
        <v>14.4</v>
      </c>
      <c r="R2879">
        <v>15</v>
      </c>
      <c r="S2879">
        <v>0.66200000000000003</v>
      </c>
      <c r="T2879">
        <v>12.2</v>
      </c>
    </row>
    <row r="2880" spans="1:20" x14ac:dyDescent="0.3">
      <c r="A2880" t="s">
        <v>211</v>
      </c>
      <c r="B2880">
        <v>2011</v>
      </c>
      <c r="C2880" t="s">
        <v>21</v>
      </c>
      <c r="D2880">
        <v>75.400000000000006</v>
      </c>
      <c r="E2880">
        <v>131</v>
      </c>
      <c r="F2880">
        <v>29</v>
      </c>
      <c r="G2880">
        <v>3.94</v>
      </c>
      <c r="H2880">
        <v>64.900000000000006</v>
      </c>
      <c r="I2880">
        <v>95</v>
      </c>
      <c r="J2880">
        <v>750</v>
      </c>
      <c r="K2880">
        <v>14.7</v>
      </c>
      <c r="L2880">
        <v>36</v>
      </c>
      <c r="M2880">
        <v>96</v>
      </c>
      <c r="N2880">
        <v>6.2</v>
      </c>
      <c r="O2880">
        <v>1766.9475950000001</v>
      </c>
      <c r="P2880">
        <v>444</v>
      </c>
      <c r="Q2880">
        <v>14.4</v>
      </c>
      <c r="R2880">
        <v>15.2</v>
      </c>
      <c r="S2880">
        <v>0.65500000000000003</v>
      </c>
      <c r="T2880">
        <v>12</v>
      </c>
    </row>
    <row r="2881" spans="1:20" x14ac:dyDescent="0.3">
      <c r="A2881" t="s">
        <v>211</v>
      </c>
      <c r="B2881">
        <v>2010</v>
      </c>
      <c r="C2881" t="s">
        <v>21</v>
      </c>
      <c r="D2881">
        <v>75.2</v>
      </c>
      <c r="E2881">
        <v>133</v>
      </c>
      <c r="F2881">
        <v>29</v>
      </c>
      <c r="G2881">
        <v>3.93</v>
      </c>
      <c r="H2881">
        <v>64.900000000000006</v>
      </c>
      <c r="I2881">
        <v>88</v>
      </c>
      <c r="J2881">
        <v>2809</v>
      </c>
      <c r="K2881">
        <v>14</v>
      </c>
      <c r="L2881">
        <v>35</v>
      </c>
      <c r="M2881">
        <v>94</v>
      </c>
      <c r="N2881">
        <v>6.36</v>
      </c>
      <c r="O2881">
        <v>1766.9475950000001</v>
      </c>
      <c r="P2881">
        <v>444</v>
      </c>
      <c r="Q2881">
        <v>14.5</v>
      </c>
      <c r="R2881">
        <v>15.4</v>
      </c>
      <c r="S2881">
        <v>0.64700000000000002</v>
      </c>
      <c r="T2881">
        <v>11.9</v>
      </c>
    </row>
    <row r="2882" spans="1:20" x14ac:dyDescent="0.3">
      <c r="A2882" t="s">
        <v>211</v>
      </c>
      <c r="B2882">
        <v>2009</v>
      </c>
      <c r="C2882" t="s">
        <v>21</v>
      </c>
      <c r="D2882">
        <v>75</v>
      </c>
      <c r="E2882">
        <v>134</v>
      </c>
      <c r="F2882">
        <v>29</v>
      </c>
      <c r="G2882">
        <v>3.86</v>
      </c>
      <c r="H2882">
        <v>64.900000000000006</v>
      </c>
      <c r="I2882">
        <v>94</v>
      </c>
      <c r="J2882">
        <v>6582</v>
      </c>
      <c r="K2882">
        <v>13.4</v>
      </c>
      <c r="L2882">
        <v>35</v>
      </c>
      <c r="M2882">
        <v>97</v>
      </c>
      <c r="N2882">
        <v>6.4</v>
      </c>
      <c r="O2882">
        <v>1766.9475950000001</v>
      </c>
      <c r="P2882">
        <v>444</v>
      </c>
      <c r="Q2882">
        <v>14.6</v>
      </c>
      <c r="R2882">
        <v>15.5</v>
      </c>
      <c r="S2882">
        <v>0.64100000000000001</v>
      </c>
      <c r="T2882">
        <v>11.7</v>
      </c>
    </row>
    <row r="2883" spans="1:20" x14ac:dyDescent="0.3">
      <c r="A2883" t="s">
        <v>211</v>
      </c>
      <c r="B2883">
        <v>2008</v>
      </c>
      <c r="C2883" t="s">
        <v>21</v>
      </c>
      <c r="D2883">
        <v>74.900000000000006</v>
      </c>
      <c r="E2883">
        <v>135</v>
      </c>
      <c r="F2883">
        <v>28</v>
      </c>
      <c r="G2883">
        <v>3.58</v>
      </c>
      <c r="H2883">
        <v>64.900000000000006</v>
      </c>
      <c r="I2883">
        <v>87</v>
      </c>
      <c r="J2883">
        <v>352</v>
      </c>
      <c r="K2883">
        <v>12.9</v>
      </c>
      <c r="L2883">
        <v>35</v>
      </c>
      <c r="M2883">
        <v>93</v>
      </c>
      <c r="N2883">
        <v>5.53</v>
      </c>
      <c r="O2883">
        <v>1766.9475950000001</v>
      </c>
      <c r="P2883">
        <v>444</v>
      </c>
      <c r="Q2883">
        <v>14.7</v>
      </c>
      <c r="R2883">
        <v>15.7</v>
      </c>
      <c r="S2883">
        <v>0.63300000000000001</v>
      </c>
      <c r="T2883">
        <v>11.6</v>
      </c>
    </row>
    <row r="2884" spans="1:20" x14ac:dyDescent="0.3">
      <c r="A2884" t="s">
        <v>211</v>
      </c>
      <c r="B2884">
        <v>2007</v>
      </c>
      <c r="C2884" t="s">
        <v>21</v>
      </c>
      <c r="D2884">
        <v>74.7</v>
      </c>
      <c r="E2884">
        <v>136</v>
      </c>
      <c r="F2884">
        <v>28</v>
      </c>
      <c r="G2884">
        <v>3.01</v>
      </c>
      <c r="H2884">
        <v>64.900000000000006</v>
      </c>
      <c r="I2884">
        <v>67</v>
      </c>
      <c r="J2884">
        <v>17</v>
      </c>
      <c r="K2884">
        <v>12.3</v>
      </c>
      <c r="L2884">
        <v>35</v>
      </c>
      <c r="M2884">
        <v>92</v>
      </c>
      <c r="N2884">
        <v>6.9</v>
      </c>
      <c r="O2884">
        <v>1766.9475950000001</v>
      </c>
      <c r="P2884">
        <v>444</v>
      </c>
      <c r="Q2884">
        <v>14.9</v>
      </c>
      <c r="R2884">
        <v>15.8</v>
      </c>
      <c r="S2884">
        <v>0.625</v>
      </c>
      <c r="T2884">
        <v>11.4</v>
      </c>
    </row>
    <row r="2885" spans="1:20" x14ac:dyDescent="0.3">
      <c r="A2885" t="s">
        <v>211</v>
      </c>
      <c r="B2885">
        <v>2006</v>
      </c>
      <c r="C2885" t="s">
        <v>21</v>
      </c>
      <c r="D2885">
        <v>74.599999999999994</v>
      </c>
      <c r="E2885">
        <v>136</v>
      </c>
      <c r="F2885">
        <v>28</v>
      </c>
      <c r="G2885">
        <v>2.56</v>
      </c>
      <c r="H2885">
        <v>64.900000000000006</v>
      </c>
      <c r="I2885">
        <v>93</v>
      </c>
      <c r="J2885">
        <v>1978</v>
      </c>
      <c r="K2885">
        <v>11.8</v>
      </c>
      <c r="L2885">
        <v>35</v>
      </c>
      <c r="M2885">
        <v>94</v>
      </c>
      <c r="N2885">
        <v>5.56</v>
      </c>
      <c r="O2885">
        <v>1766.9475950000001</v>
      </c>
      <c r="P2885">
        <v>444</v>
      </c>
      <c r="Q2885">
        <v>15.1</v>
      </c>
      <c r="R2885">
        <v>15.9</v>
      </c>
      <c r="S2885">
        <v>0.61799999999999999</v>
      </c>
      <c r="T2885">
        <v>11.3</v>
      </c>
    </row>
    <row r="2886" spans="1:20" x14ac:dyDescent="0.3">
      <c r="A2886" t="s">
        <v>211</v>
      </c>
      <c r="B2886">
        <v>2005</v>
      </c>
      <c r="C2886" t="s">
        <v>21</v>
      </c>
      <c r="D2886">
        <v>74.400000000000006</v>
      </c>
      <c r="E2886">
        <v>136</v>
      </c>
      <c r="F2886">
        <v>29</v>
      </c>
      <c r="G2886">
        <v>2.7</v>
      </c>
      <c r="H2886">
        <v>64.900000000000006</v>
      </c>
      <c r="I2886">
        <v>94</v>
      </c>
      <c r="J2886">
        <v>410</v>
      </c>
      <c r="K2886">
        <v>11.3</v>
      </c>
      <c r="L2886">
        <v>36</v>
      </c>
      <c r="M2886">
        <v>94</v>
      </c>
      <c r="N2886">
        <v>5.38</v>
      </c>
      <c r="O2886">
        <v>1766.9475950000001</v>
      </c>
      <c r="P2886">
        <v>444</v>
      </c>
      <c r="Q2886">
        <v>15.3</v>
      </c>
      <c r="R2886">
        <v>16</v>
      </c>
      <c r="S2886">
        <v>0.60899999999999999</v>
      </c>
      <c r="T2886">
        <v>11.1</v>
      </c>
    </row>
    <row r="2887" spans="1:20" x14ac:dyDescent="0.3">
      <c r="A2887" t="s">
        <v>211</v>
      </c>
      <c r="B2887">
        <v>2004</v>
      </c>
      <c r="C2887" t="s">
        <v>21</v>
      </c>
      <c r="D2887">
        <v>74.2</v>
      </c>
      <c r="E2887">
        <v>136</v>
      </c>
      <c r="F2887">
        <v>29</v>
      </c>
      <c r="G2887">
        <v>2.86</v>
      </c>
      <c r="H2887">
        <v>64.900000000000006</v>
      </c>
      <c r="I2887">
        <v>94</v>
      </c>
      <c r="J2887">
        <v>217</v>
      </c>
      <c r="K2887">
        <v>1.9</v>
      </c>
      <c r="L2887">
        <v>36</v>
      </c>
      <c r="M2887">
        <v>96</v>
      </c>
      <c r="N2887">
        <v>5.9</v>
      </c>
      <c r="O2887">
        <v>1766.9475950000001</v>
      </c>
      <c r="P2887">
        <v>444</v>
      </c>
      <c r="Q2887">
        <v>15.4</v>
      </c>
      <c r="R2887">
        <v>16.100000000000001</v>
      </c>
      <c r="S2887">
        <v>0.60099999999999998</v>
      </c>
      <c r="T2887">
        <v>11</v>
      </c>
    </row>
    <row r="2888" spans="1:20" x14ac:dyDescent="0.3">
      <c r="A2888" t="s">
        <v>211</v>
      </c>
      <c r="B2888">
        <v>2003</v>
      </c>
      <c r="C2888" t="s">
        <v>21</v>
      </c>
      <c r="D2888">
        <v>74</v>
      </c>
      <c r="E2888">
        <v>137</v>
      </c>
      <c r="F2888">
        <v>30</v>
      </c>
      <c r="G2888">
        <v>2.19</v>
      </c>
      <c r="H2888">
        <v>64.900000000000006</v>
      </c>
      <c r="I2888">
        <v>78</v>
      </c>
      <c r="J2888">
        <v>2297</v>
      </c>
      <c r="K2888">
        <v>1.4</v>
      </c>
      <c r="L2888">
        <v>37</v>
      </c>
      <c r="M2888">
        <v>96</v>
      </c>
      <c r="N2888">
        <v>4.84</v>
      </c>
      <c r="O2888">
        <v>1766.9475950000001</v>
      </c>
      <c r="P2888">
        <v>444</v>
      </c>
      <c r="Q2888">
        <v>15.6</v>
      </c>
      <c r="R2888">
        <v>16.2</v>
      </c>
      <c r="S2888">
        <v>0.59199999999999997</v>
      </c>
      <c r="T2888">
        <v>10.9</v>
      </c>
    </row>
    <row r="2889" spans="1:20" x14ac:dyDescent="0.3">
      <c r="A2889" t="s">
        <v>211</v>
      </c>
      <c r="B2889">
        <v>2002</v>
      </c>
      <c r="C2889" t="s">
        <v>21</v>
      </c>
      <c r="D2889">
        <v>73.8</v>
      </c>
      <c r="E2889">
        <v>137</v>
      </c>
      <c r="F2889">
        <v>30</v>
      </c>
      <c r="G2889">
        <v>2.0299999999999998</v>
      </c>
      <c r="H2889">
        <v>64.900000000000006</v>
      </c>
      <c r="I2889">
        <v>99</v>
      </c>
      <c r="J2889">
        <v>6755</v>
      </c>
      <c r="K2889">
        <v>1</v>
      </c>
      <c r="L2889">
        <v>39</v>
      </c>
      <c r="M2889">
        <v>92</v>
      </c>
      <c r="N2889">
        <v>4.7</v>
      </c>
      <c r="O2889">
        <v>1766.9475950000001</v>
      </c>
      <c r="P2889">
        <v>444</v>
      </c>
      <c r="Q2889">
        <v>15.6</v>
      </c>
      <c r="R2889">
        <v>16.3</v>
      </c>
      <c r="S2889">
        <v>0.58399999999999996</v>
      </c>
      <c r="T2889">
        <v>10.7</v>
      </c>
    </row>
    <row r="2890" spans="1:20" x14ac:dyDescent="0.3">
      <c r="A2890" t="s">
        <v>211</v>
      </c>
      <c r="B2890">
        <v>2001</v>
      </c>
      <c r="C2890" t="s">
        <v>21</v>
      </c>
      <c r="D2890">
        <v>73.599999999999994</v>
      </c>
      <c r="E2890">
        <v>138</v>
      </c>
      <c r="F2890">
        <v>32</v>
      </c>
      <c r="G2890">
        <v>1.84</v>
      </c>
      <c r="H2890">
        <v>64.900000000000006</v>
      </c>
      <c r="I2890">
        <v>99</v>
      </c>
      <c r="J2890">
        <v>12058</v>
      </c>
      <c r="K2890">
        <v>9.6</v>
      </c>
      <c r="L2890">
        <v>41</v>
      </c>
      <c r="M2890">
        <v>96</v>
      </c>
      <c r="N2890">
        <v>5.17</v>
      </c>
      <c r="O2890">
        <v>1766.9475950000001</v>
      </c>
      <c r="P2890">
        <v>444</v>
      </c>
      <c r="Q2890">
        <v>15.7</v>
      </c>
      <c r="R2890">
        <v>16.399999999999999</v>
      </c>
      <c r="S2890">
        <v>0.57599999999999996</v>
      </c>
      <c r="T2890">
        <v>10.6</v>
      </c>
    </row>
    <row r="2891" spans="1:20" x14ac:dyDescent="0.3">
      <c r="A2891" t="s">
        <v>211</v>
      </c>
      <c r="B2891">
        <v>2000</v>
      </c>
      <c r="C2891" t="s">
        <v>21</v>
      </c>
      <c r="D2891">
        <v>73.400000000000006</v>
      </c>
      <c r="E2891">
        <v>139</v>
      </c>
      <c r="F2891">
        <v>33</v>
      </c>
      <c r="G2891">
        <v>1.6</v>
      </c>
      <c r="H2891">
        <v>64.900000000000006</v>
      </c>
      <c r="I2891">
        <v>99</v>
      </c>
      <c r="J2891">
        <v>16512</v>
      </c>
      <c r="K2891">
        <v>9.1999999999999993</v>
      </c>
      <c r="L2891">
        <v>43</v>
      </c>
      <c r="M2891">
        <v>96</v>
      </c>
      <c r="N2891">
        <v>4.8899999999999997</v>
      </c>
      <c r="O2891">
        <v>1766.9475950000001</v>
      </c>
      <c r="P2891">
        <v>444</v>
      </c>
      <c r="Q2891">
        <v>15.8</v>
      </c>
      <c r="R2891">
        <v>16.399999999999999</v>
      </c>
      <c r="S2891">
        <v>0.56899999999999995</v>
      </c>
      <c r="T2891">
        <v>10.4</v>
      </c>
    </row>
    <row r="2892" spans="1:20" x14ac:dyDescent="0.3">
      <c r="A2892" t="s">
        <v>212</v>
      </c>
      <c r="B2892">
        <v>2015</v>
      </c>
      <c r="C2892" t="s">
        <v>21</v>
      </c>
      <c r="D2892">
        <v>65.7</v>
      </c>
      <c r="E2892">
        <v>224</v>
      </c>
      <c r="F2892">
        <v>37</v>
      </c>
      <c r="G2892">
        <v>0.01</v>
      </c>
      <c r="H2892">
        <v>64.900000000000006</v>
      </c>
      <c r="I2892">
        <v>69</v>
      </c>
      <c r="J2892">
        <v>468</v>
      </c>
      <c r="K2892">
        <v>41.3</v>
      </c>
      <c r="L2892">
        <v>47</v>
      </c>
      <c r="M2892">
        <v>63</v>
      </c>
      <c r="N2892">
        <v>4.9000000000000004</v>
      </c>
      <c r="O2892">
        <v>1766.9475950000001</v>
      </c>
      <c r="P2892">
        <v>444</v>
      </c>
      <c r="Q2892">
        <v>13.6</v>
      </c>
      <c r="R2892">
        <v>13.4</v>
      </c>
      <c r="S2892">
        <v>0.499</v>
      </c>
      <c r="T2892">
        <v>9</v>
      </c>
    </row>
    <row r="2893" spans="1:20" x14ac:dyDescent="0.3">
      <c r="A2893" t="s">
        <v>212</v>
      </c>
      <c r="B2893">
        <v>2014</v>
      </c>
      <c r="C2893" t="s">
        <v>21</v>
      </c>
      <c r="D2893">
        <v>65.400000000000006</v>
      </c>
      <c r="E2893">
        <v>228</v>
      </c>
      <c r="F2893">
        <v>37</v>
      </c>
      <c r="G2893">
        <v>0.01</v>
      </c>
      <c r="H2893">
        <v>64.900000000000006</v>
      </c>
      <c r="I2893">
        <v>73</v>
      </c>
      <c r="J2893">
        <v>815</v>
      </c>
      <c r="K2893">
        <v>4.4000000000000004</v>
      </c>
      <c r="L2893">
        <v>47</v>
      </c>
      <c r="M2893">
        <v>67</v>
      </c>
      <c r="N2893">
        <v>5.64</v>
      </c>
      <c r="O2893">
        <v>1766.9475950000001</v>
      </c>
      <c r="P2893">
        <v>444</v>
      </c>
      <c r="Q2893">
        <v>13.7</v>
      </c>
      <c r="R2893">
        <v>13.5</v>
      </c>
      <c r="S2893">
        <v>0.5</v>
      </c>
      <c r="T2893">
        <v>9</v>
      </c>
    </row>
    <row r="2894" spans="1:20" x14ac:dyDescent="0.3">
      <c r="A2894" t="s">
        <v>212</v>
      </c>
      <c r="B2894">
        <v>2013</v>
      </c>
      <c r="C2894" t="s">
        <v>21</v>
      </c>
      <c r="D2894">
        <v>65.400000000000006</v>
      </c>
      <c r="E2894">
        <v>226</v>
      </c>
      <c r="F2894">
        <v>36</v>
      </c>
      <c r="G2894">
        <v>0.04</v>
      </c>
      <c r="H2894">
        <v>64.900000000000006</v>
      </c>
      <c r="I2894">
        <v>73</v>
      </c>
      <c r="J2894">
        <v>400</v>
      </c>
      <c r="K2894">
        <v>39.6</v>
      </c>
      <c r="L2894">
        <v>46</v>
      </c>
      <c r="M2894">
        <v>67</v>
      </c>
      <c r="N2894">
        <v>5.78</v>
      </c>
      <c r="O2894">
        <v>1766.9475950000001</v>
      </c>
      <c r="P2894">
        <v>444</v>
      </c>
      <c r="Q2894">
        <v>13.7</v>
      </c>
      <c r="R2894">
        <v>13.5</v>
      </c>
      <c r="S2894">
        <v>0.498</v>
      </c>
      <c r="T2894">
        <v>9</v>
      </c>
    </row>
    <row r="2895" spans="1:20" x14ac:dyDescent="0.3">
      <c r="A2895" t="s">
        <v>212</v>
      </c>
      <c r="B2895">
        <v>2012</v>
      </c>
      <c r="C2895" t="s">
        <v>21</v>
      </c>
      <c r="D2895">
        <v>64.7</v>
      </c>
      <c r="E2895">
        <v>236</v>
      </c>
      <c r="F2895">
        <v>36</v>
      </c>
      <c r="G2895">
        <v>0.04</v>
      </c>
      <c r="H2895">
        <v>64.900000000000006</v>
      </c>
      <c r="I2895">
        <v>67</v>
      </c>
      <c r="J2895">
        <v>2177</v>
      </c>
      <c r="K2895">
        <v>38.700000000000003</v>
      </c>
      <c r="L2895">
        <v>46</v>
      </c>
      <c r="M2895">
        <v>68</v>
      </c>
      <c r="N2895">
        <v>5.73</v>
      </c>
      <c r="O2895">
        <v>1766.9475950000001</v>
      </c>
      <c r="P2895">
        <v>444</v>
      </c>
      <c r="Q2895">
        <v>13.7</v>
      </c>
      <c r="R2895">
        <v>13.6</v>
      </c>
      <c r="S2895">
        <v>0.49399999999999999</v>
      </c>
      <c r="T2895">
        <v>9</v>
      </c>
    </row>
    <row r="2896" spans="1:20" x14ac:dyDescent="0.3">
      <c r="A2896" t="s">
        <v>212</v>
      </c>
      <c r="B2896">
        <v>2011</v>
      </c>
      <c r="C2896" t="s">
        <v>21</v>
      </c>
      <c r="D2896">
        <v>64.599999999999994</v>
      </c>
      <c r="E2896">
        <v>234</v>
      </c>
      <c r="F2896">
        <v>35</v>
      </c>
      <c r="G2896">
        <v>0.04</v>
      </c>
      <c r="H2896">
        <v>64.900000000000006</v>
      </c>
      <c r="I2896">
        <v>69</v>
      </c>
      <c r="J2896">
        <v>2676</v>
      </c>
      <c r="K2896">
        <v>37.9</v>
      </c>
      <c r="L2896">
        <v>45</v>
      </c>
      <c r="M2896">
        <v>69</v>
      </c>
      <c r="N2896">
        <v>5.4</v>
      </c>
      <c r="O2896">
        <v>1766.9475950000001</v>
      </c>
      <c r="P2896">
        <v>444</v>
      </c>
      <c r="Q2896">
        <v>13.7</v>
      </c>
      <c r="R2896">
        <v>13.6</v>
      </c>
      <c r="S2896">
        <v>0.49299999999999999</v>
      </c>
      <c r="T2896">
        <v>8.6</v>
      </c>
    </row>
    <row r="2897" spans="1:20" x14ac:dyDescent="0.3">
      <c r="A2897" t="s">
        <v>212</v>
      </c>
      <c r="B2897">
        <v>2010</v>
      </c>
      <c r="C2897" t="s">
        <v>21</v>
      </c>
      <c r="D2897">
        <v>64.400000000000006</v>
      </c>
      <c r="E2897">
        <v>233</v>
      </c>
      <c r="F2897">
        <v>35</v>
      </c>
      <c r="G2897">
        <v>0.06</v>
      </c>
      <c r="H2897">
        <v>64.900000000000006</v>
      </c>
      <c r="I2897">
        <v>76</v>
      </c>
      <c r="J2897">
        <v>510</v>
      </c>
      <c r="K2897">
        <v>37.200000000000003</v>
      </c>
      <c r="L2897">
        <v>45</v>
      </c>
      <c r="M2897">
        <v>77</v>
      </c>
      <c r="N2897">
        <v>5.17</v>
      </c>
      <c r="O2897">
        <v>1766.9475950000001</v>
      </c>
      <c r="P2897">
        <v>444</v>
      </c>
      <c r="Q2897">
        <v>13.7</v>
      </c>
      <c r="R2897">
        <v>13.7</v>
      </c>
      <c r="S2897">
        <v>0.48799999999999999</v>
      </c>
      <c r="T2897">
        <v>8.5</v>
      </c>
    </row>
    <row r="2898" spans="1:20" x14ac:dyDescent="0.3">
      <c r="A2898" t="s">
        <v>212</v>
      </c>
      <c r="B2898">
        <v>2009</v>
      </c>
      <c r="C2898" t="s">
        <v>21</v>
      </c>
      <c r="D2898">
        <v>64.099999999999994</v>
      </c>
      <c r="E2898">
        <v>235</v>
      </c>
      <c r="F2898">
        <v>36</v>
      </c>
      <c r="G2898">
        <v>0.03</v>
      </c>
      <c r="H2898">
        <v>64.900000000000006</v>
      </c>
      <c r="I2898">
        <v>76</v>
      </c>
      <c r="J2898">
        <v>130</v>
      </c>
      <c r="K2898">
        <v>36.4</v>
      </c>
      <c r="L2898">
        <v>46</v>
      </c>
      <c r="M2898">
        <v>76</v>
      </c>
      <c r="N2898">
        <v>5.32</v>
      </c>
      <c r="O2898">
        <v>1766.9475950000001</v>
      </c>
      <c r="P2898">
        <v>444</v>
      </c>
      <c r="Q2898">
        <v>13.8</v>
      </c>
      <c r="R2898">
        <v>13.7</v>
      </c>
      <c r="S2898">
        <v>0.48299999999999998</v>
      </c>
      <c r="T2898">
        <v>8.4</v>
      </c>
    </row>
    <row r="2899" spans="1:20" x14ac:dyDescent="0.3">
      <c r="A2899" t="s">
        <v>212</v>
      </c>
      <c r="B2899">
        <v>2008</v>
      </c>
      <c r="C2899" t="s">
        <v>21</v>
      </c>
      <c r="D2899">
        <v>63.8</v>
      </c>
      <c r="E2899">
        <v>238</v>
      </c>
      <c r="F2899">
        <v>37</v>
      </c>
      <c r="G2899">
        <v>0.04</v>
      </c>
      <c r="H2899">
        <v>64.900000000000006</v>
      </c>
      <c r="I2899">
        <v>78</v>
      </c>
      <c r="J2899">
        <v>7</v>
      </c>
      <c r="K2899">
        <v>35.700000000000003</v>
      </c>
      <c r="L2899">
        <v>47</v>
      </c>
      <c r="M2899">
        <v>78</v>
      </c>
      <c r="N2899">
        <v>5.12</v>
      </c>
      <c r="O2899">
        <v>1766.9475950000001</v>
      </c>
      <c r="P2899">
        <v>444</v>
      </c>
      <c r="Q2899">
        <v>13.8</v>
      </c>
      <c r="R2899">
        <v>13.7</v>
      </c>
      <c r="S2899">
        <v>0.48</v>
      </c>
      <c r="T2899">
        <v>8.5</v>
      </c>
    </row>
    <row r="2900" spans="1:20" x14ac:dyDescent="0.3">
      <c r="A2900" t="s">
        <v>212</v>
      </c>
      <c r="B2900">
        <v>2007</v>
      </c>
      <c r="C2900" t="s">
        <v>21</v>
      </c>
      <c r="D2900">
        <v>63.4</v>
      </c>
      <c r="E2900">
        <v>24</v>
      </c>
      <c r="F2900">
        <v>38</v>
      </c>
      <c r="G2900">
        <v>0.05</v>
      </c>
      <c r="H2900">
        <v>64.900000000000006</v>
      </c>
      <c r="I2900">
        <v>79</v>
      </c>
      <c r="J2900">
        <v>13</v>
      </c>
      <c r="K2900">
        <v>35.1</v>
      </c>
      <c r="L2900">
        <v>49</v>
      </c>
      <c r="M2900">
        <v>79</v>
      </c>
      <c r="N2900">
        <v>4.92</v>
      </c>
      <c r="O2900">
        <v>1766.9475950000001</v>
      </c>
      <c r="P2900">
        <v>444</v>
      </c>
      <c r="Q2900">
        <v>13.8</v>
      </c>
      <c r="R2900">
        <v>13.8</v>
      </c>
      <c r="S2900">
        <v>0.47699999999999998</v>
      </c>
      <c r="T2900">
        <v>8.6</v>
      </c>
    </row>
    <row r="2901" spans="1:20" x14ac:dyDescent="0.3">
      <c r="A2901" t="s">
        <v>212</v>
      </c>
      <c r="B2901">
        <v>2006</v>
      </c>
      <c r="C2901" t="s">
        <v>21</v>
      </c>
      <c r="D2901">
        <v>63</v>
      </c>
      <c r="E2901">
        <v>242</v>
      </c>
      <c r="F2901">
        <v>39</v>
      </c>
      <c r="G2901">
        <v>0.04</v>
      </c>
      <c r="H2901">
        <v>64.900000000000006</v>
      </c>
      <c r="I2901">
        <v>78</v>
      </c>
      <c r="J2901">
        <v>8079</v>
      </c>
      <c r="K2901">
        <v>34.5</v>
      </c>
      <c r="L2901">
        <v>51</v>
      </c>
      <c r="M2901">
        <v>78</v>
      </c>
      <c r="N2901">
        <v>4.82</v>
      </c>
      <c r="O2901">
        <v>1766.9475950000001</v>
      </c>
      <c r="P2901">
        <v>444</v>
      </c>
      <c r="Q2901">
        <v>13.9</v>
      </c>
      <c r="R2901">
        <v>13.8</v>
      </c>
      <c r="S2901">
        <v>0.47499999999999998</v>
      </c>
      <c r="T2901">
        <v>8.6999999999999993</v>
      </c>
    </row>
    <row r="2902" spans="1:20" x14ac:dyDescent="0.3">
      <c r="A2902" t="s">
        <v>212</v>
      </c>
      <c r="B2902">
        <v>2005</v>
      </c>
      <c r="C2902" t="s">
        <v>21</v>
      </c>
      <c r="D2902">
        <v>62.6</v>
      </c>
      <c r="E2902">
        <v>245</v>
      </c>
      <c r="F2902">
        <v>40</v>
      </c>
      <c r="G2902">
        <v>0.04</v>
      </c>
      <c r="H2902">
        <v>64.900000000000006</v>
      </c>
      <c r="I2902">
        <v>8</v>
      </c>
      <c r="J2902">
        <v>6285</v>
      </c>
      <c r="K2902">
        <v>33.9</v>
      </c>
      <c r="L2902">
        <v>53</v>
      </c>
      <c r="M2902">
        <v>8</v>
      </c>
      <c r="N2902">
        <v>4.58</v>
      </c>
      <c r="O2902">
        <v>1766.9475950000001</v>
      </c>
      <c r="P2902">
        <v>444</v>
      </c>
      <c r="Q2902">
        <v>13.9</v>
      </c>
      <c r="R2902">
        <v>13.8</v>
      </c>
      <c r="S2902">
        <v>0.47</v>
      </c>
      <c r="T2902">
        <v>8.6</v>
      </c>
    </row>
    <row r="2903" spans="1:20" x14ac:dyDescent="0.3">
      <c r="A2903" t="s">
        <v>212</v>
      </c>
      <c r="B2903">
        <v>2004</v>
      </c>
      <c r="C2903" t="s">
        <v>21</v>
      </c>
      <c r="D2903">
        <v>62.2</v>
      </c>
      <c r="E2903">
        <v>247</v>
      </c>
      <c r="F2903">
        <v>42</v>
      </c>
      <c r="G2903">
        <v>0.06</v>
      </c>
      <c r="H2903">
        <v>64.900000000000006</v>
      </c>
      <c r="I2903">
        <v>43</v>
      </c>
      <c r="J2903">
        <v>12708</v>
      </c>
      <c r="K2903">
        <v>33.299999999999997</v>
      </c>
      <c r="L2903">
        <v>56</v>
      </c>
      <c r="M2903">
        <v>72</v>
      </c>
      <c r="N2903">
        <v>4.9000000000000004</v>
      </c>
      <c r="O2903">
        <v>1766.9475950000001</v>
      </c>
      <c r="P2903">
        <v>444</v>
      </c>
      <c r="Q2903">
        <v>13.9</v>
      </c>
      <c r="R2903">
        <v>13.9</v>
      </c>
      <c r="S2903">
        <v>0.46400000000000002</v>
      </c>
      <c r="T2903">
        <v>8.4</v>
      </c>
    </row>
    <row r="2904" spans="1:20" x14ac:dyDescent="0.3">
      <c r="A2904" t="s">
        <v>212</v>
      </c>
      <c r="B2904">
        <v>2003</v>
      </c>
      <c r="C2904" t="s">
        <v>21</v>
      </c>
      <c r="D2904">
        <v>61.9</v>
      </c>
      <c r="E2904">
        <v>249</v>
      </c>
      <c r="F2904">
        <v>43</v>
      </c>
      <c r="G2904">
        <v>0.04</v>
      </c>
      <c r="H2904">
        <v>64.900000000000006</v>
      </c>
      <c r="I2904">
        <v>38</v>
      </c>
      <c r="J2904">
        <v>8536</v>
      </c>
      <c r="K2904">
        <v>32.700000000000003</v>
      </c>
      <c r="L2904">
        <v>58</v>
      </c>
      <c r="M2904">
        <v>61</v>
      </c>
      <c r="N2904">
        <v>5</v>
      </c>
      <c r="O2904">
        <v>1766.9475950000001</v>
      </c>
      <c r="P2904">
        <v>444</v>
      </c>
      <c r="Q2904">
        <v>14</v>
      </c>
      <c r="R2904">
        <v>13.9</v>
      </c>
      <c r="S2904">
        <v>0.45700000000000002</v>
      </c>
      <c r="T2904">
        <v>8.1999999999999993</v>
      </c>
    </row>
    <row r="2905" spans="1:20" x14ac:dyDescent="0.3">
      <c r="A2905" t="s">
        <v>212</v>
      </c>
      <c r="B2905">
        <v>2002</v>
      </c>
      <c r="C2905" t="s">
        <v>21</v>
      </c>
      <c r="D2905">
        <v>61.5</v>
      </c>
      <c r="E2905">
        <v>25</v>
      </c>
      <c r="F2905">
        <v>45</v>
      </c>
      <c r="G2905">
        <v>7.0000000000000007E-2</v>
      </c>
      <c r="H2905">
        <v>64.900000000000006</v>
      </c>
      <c r="I2905">
        <v>31</v>
      </c>
      <c r="J2905">
        <v>890</v>
      </c>
      <c r="K2905">
        <v>32.200000000000003</v>
      </c>
      <c r="L2905">
        <v>61</v>
      </c>
      <c r="M2905">
        <v>64</v>
      </c>
      <c r="N2905">
        <v>4.22</v>
      </c>
      <c r="O2905">
        <v>1766.9475950000001</v>
      </c>
      <c r="P2905">
        <v>444</v>
      </c>
      <c r="Q2905">
        <v>14</v>
      </c>
      <c r="R2905">
        <v>14</v>
      </c>
      <c r="S2905">
        <v>0.45</v>
      </c>
      <c r="T2905">
        <v>8</v>
      </c>
    </row>
    <row r="2906" spans="1:20" x14ac:dyDescent="0.3">
      <c r="A2906" t="s">
        <v>212</v>
      </c>
      <c r="B2906">
        <v>2001</v>
      </c>
      <c r="C2906" t="s">
        <v>21</v>
      </c>
      <c r="D2906">
        <v>61.1</v>
      </c>
      <c r="E2906">
        <v>251</v>
      </c>
      <c r="F2906">
        <v>46</v>
      </c>
      <c r="G2906">
        <v>0.08</v>
      </c>
      <c r="H2906">
        <v>64.900000000000006</v>
      </c>
      <c r="I2906">
        <v>19</v>
      </c>
      <c r="J2906">
        <v>485</v>
      </c>
      <c r="K2906">
        <v>31.7</v>
      </c>
      <c r="L2906">
        <v>63</v>
      </c>
      <c r="M2906">
        <v>73</v>
      </c>
      <c r="N2906">
        <v>4.34</v>
      </c>
      <c r="O2906">
        <v>1766.9475950000001</v>
      </c>
      <c r="P2906">
        <v>444</v>
      </c>
      <c r="Q2906">
        <v>14</v>
      </c>
      <c r="R2906">
        <v>14</v>
      </c>
      <c r="S2906">
        <v>0.44400000000000001</v>
      </c>
      <c r="T2906">
        <v>7.9</v>
      </c>
    </row>
    <row r="2907" spans="1:20" x14ac:dyDescent="0.3">
      <c r="A2907" t="s">
        <v>212</v>
      </c>
      <c r="B2907">
        <v>2000</v>
      </c>
      <c r="C2907" t="s">
        <v>21</v>
      </c>
      <c r="D2907">
        <v>68</v>
      </c>
      <c r="E2907">
        <v>252</v>
      </c>
      <c r="F2907">
        <v>48</v>
      </c>
      <c r="G2907">
        <v>7.0000000000000007E-2</v>
      </c>
      <c r="H2907">
        <v>64.900000000000006</v>
      </c>
      <c r="I2907">
        <v>14</v>
      </c>
      <c r="J2907">
        <v>17</v>
      </c>
      <c r="K2907">
        <v>31.2</v>
      </c>
      <c r="L2907">
        <v>66</v>
      </c>
      <c r="M2907">
        <v>74</v>
      </c>
      <c r="N2907">
        <v>4.1399999999999997</v>
      </c>
      <c r="O2907">
        <v>1766.9475950000001</v>
      </c>
      <c r="P2907">
        <v>444</v>
      </c>
      <c r="Q2907">
        <v>14.1</v>
      </c>
      <c r="R2907">
        <v>14.1</v>
      </c>
      <c r="S2907">
        <v>0.436</v>
      </c>
      <c r="T2907">
        <v>7.7</v>
      </c>
    </row>
    <row r="2908" spans="1:20" x14ac:dyDescent="0.3">
      <c r="A2908" t="s">
        <v>213</v>
      </c>
      <c r="B2908">
        <v>2015</v>
      </c>
      <c r="C2908" t="s">
        <v>21</v>
      </c>
      <c r="D2908">
        <v>61.8</v>
      </c>
      <c r="E2908">
        <v>33</v>
      </c>
      <c r="F2908">
        <v>27</v>
      </c>
      <c r="G2908">
        <v>0.01</v>
      </c>
      <c r="H2908">
        <v>64.900000000000006</v>
      </c>
      <c r="I2908">
        <v>9</v>
      </c>
      <c r="J2908">
        <v>9</v>
      </c>
      <c r="K2908">
        <v>23.4</v>
      </c>
      <c r="L2908">
        <v>40</v>
      </c>
      <c r="M2908">
        <v>9</v>
      </c>
      <c r="N2908">
        <v>4.9000000000000004</v>
      </c>
      <c r="O2908">
        <v>1313.8896460000001</v>
      </c>
      <c r="P2908">
        <v>161587</v>
      </c>
      <c r="Q2908">
        <v>6.3</v>
      </c>
      <c r="R2908">
        <v>6.1</v>
      </c>
      <c r="S2908">
        <v>0.57599999999999996</v>
      </c>
      <c r="T2908">
        <v>12.5</v>
      </c>
    </row>
    <row r="2909" spans="1:20" x14ac:dyDescent="0.3">
      <c r="A2909" t="s">
        <v>213</v>
      </c>
      <c r="B2909">
        <v>2014</v>
      </c>
      <c r="C2909" t="s">
        <v>21</v>
      </c>
      <c r="D2909">
        <v>61.1</v>
      </c>
      <c r="E2909">
        <v>314</v>
      </c>
      <c r="F2909">
        <v>28</v>
      </c>
      <c r="G2909">
        <v>0.01</v>
      </c>
      <c r="H2909">
        <v>196.66757680000001</v>
      </c>
      <c r="I2909">
        <v>86</v>
      </c>
      <c r="J2909">
        <v>9</v>
      </c>
      <c r="K2909">
        <v>22.8</v>
      </c>
      <c r="L2909">
        <v>41</v>
      </c>
      <c r="M2909">
        <v>78</v>
      </c>
      <c r="N2909">
        <v>4.99</v>
      </c>
      <c r="O2909">
        <v>1738.8822</v>
      </c>
      <c r="P2909">
        <v>1562974</v>
      </c>
      <c r="Q2909">
        <v>6.3</v>
      </c>
      <c r="R2909">
        <v>6.2</v>
      </c>
      <c r="S2909">
        <v>0.56999999999999995</v>
      </c>
      <c r="T2909">
        <v>12.5</v>
      </c>
    </row>
    <row r="2910" spans="1:20" x14ac:dyDescent="0.3">
      <c r="A2910" t="s">
        <v>213</v>
      </c>
      <c r="B2910">
        <v>2013</v>
      </c>
      <c r="C2910" t="s">
        <v>21</v>
      </c>
      <c r="D2910">
        <v>63</v>
      </c>
      <c r="E2910">
        <v>328</v>
      </c>
      <c r="F2910">
        <v>29</v>
      </c>
      <c r="G2910">
        <v>2.41</v>
      </c>
      <c r="H2910">
        <v>20.62306285</v>
      </c>
      <c r="I2910">
        <v>79</v>
      </c>
      <c r="J2910">
        <v>35</v>
      </c>
      <c r="K2910">
        <v>22.3</v>
      </c>
      <c r="L2910">
        <v>42</v>
      </c>
      <c r="M2910">
        <v>74</v>
      </c>
      <c r="N2910">
        <v>4.99</v>
      </c>
      <c r="O2910">
        <v>185.79335900000001</v>
      </c>
      <c r="P2910">
        <v>1515321</v>
      </c>
      <c r="Q2910">
        <v>6.4</v>
      </c>
      <c r="R2910">
        <v>6.2</v>
      </c>
      <c r="S2910">
        <v>0.56499999999999995</v>
      </c>
      <c r="T2910">
        <v>12.5</v>
      </c>
    </row>
    <row r="2911" spans="1:20" x14ac:dyDescent="0.3">
      <c r="A2911" t="s">
        <v>213</v>
      </c>
      <c r="B2911">
        <v>2012</v>
      </c>
      <c r="C2911" t="s">
        <v>21</v>
      </c>
      <c r="D2911">
        <v>59.2</v>
      </c>
      <c r="E2911">
        <v>349</v>
      </c>
      <c r="F2911">
        <v>29</v>
      </c>
      <c r="G2911">
        <v>2.59</v>
      </c>
      <c r="H2911">
        <v>196.91524960000001</v>
      </c>
      <c r="I2911">
        <v>78</v>
      </c>
      <c r="J2911">
        <v>896</v>
      </c>
      <c r="K2911">
        <v>21.7</v>
      </c>
      <c r="L2911">
        <v>43</v>
      </c>
      <c r="M2911">
        <v>7</v>
      </c>
      <c r="N2911">
        <v>4.91</v>
      </c>
      <c r="O2911">
        <v>1734.9361200000001</v>
      </c>
      <c r="P2911">
        <v>14699937</v>
      </c>
      <c r="Q2911">
        <v>6.5</v>
      </c>
      <c r="R2911">
        <v>6.3</v>
      </c>
      <c r="S2911">
        <v>0.55400000000000005</v>
      </c>
      <c r="T2911">
        <v>12.3</v>
      </c>
    </row>
    <row r="2912" spans="1:20" x14ac:dyDescent="0.3">
      <c r="A2912" t="s">
        <v>213</v>
      </c>
      <c r="B2912">
        <v>2011</v>
      </c>
      <c r="C2912" t="s">
        <v>21</v>
      </c>
      <c r="D2912">
        <v>58.2</v>
      </c>
      <c r="E2912">
        <v>366</v>
      </c>
      <c r="F2912">
        <v>29</v>
      </c>
      <c r="G2912">
        <v>2.57</v>
      </c>
      <c r="H2912">
        <v>183.04616949999999</v>
      </c>
      <c r="I2912">
        <v>81</v>
      </c>
      <c r="J2912">
        <v>13234</v>
      </c>
      <c r="K2912">
        <v>21.2</v>
      </c>
      <c r="L2912">
        <v>44</v>
      </c>
      <c r="M2912">
        <v>83</v>
      </c>
      <c r="N2912">
        <v>4.26</v>
      </c>
      <c r="O2912">
        <v>1644.619672</v>
      </c>
      <c r="P2912">
        <v>14264756</v>
      </c>
      <c r="Q2912">
        <v>6.6</v>
      </c>
      <c r="R2912">
        <v>6.4</v>
      </c>
      <c r="S2912">
        <v>0.54300000000000004</v>
      </c>
      <c r="T2912">
        <v>12</v>
      </c>
    </row>
    <row r="2913" spans="1:20" x14ac:dyDescent="0.3">
      <c r="A2913" t="s">
        <v>213</v>
      </c>
      <c r="B2913">
        <v>2010</v>
      </c>
      <c r="C2913" t="s">
        <v>21</v>
      </c>
      <c r="D2913">
        <v>58</v>
      </c>
      <c r="E2913">
        <v>363</v>
      </c>
      <c r="F2913">
        <v>30</v>
      </c>
      <c r="G2913">
        <v>2.4700000000000002</v>
      </c>
      <c r="H2913">
        <v>184.3649102</v>
      </c>
      <c r="I2913">
        <v>83</v>
      </c>
      <c r="J2913">
        <v>15754</v>
      </c>
      <c r="K2913">
        <v>2.7</v>
      </c>
      <c r="L2913">
        <v>45</v>
      </c>
      <c r="M2913">
        <v>8</v>
      </c>
      <c r="N2913">
        <v>4.41</v>
      </c>
      <c r="O2913">
        <v>1463.213573</v>
      </c>
      <c r="P2913">
        <v>138533</v>
      </c>
      <c r="Q2913">
        <v>6.7</v>
      </c>
      <c r="R2913">
        <v>6.5</v>
      </c>
      <c r="S2913">
        <v>0.53300000000000003</v>
      </c>
      <c r="T2913">
        <v>11.8</v>
      </c>
    </row>
    <row r="2914" spans="1:20" x14ac:dyDescent="0.3">
      <c r="A2914" t="s">
        <v>213</v>
      </c>
      <c r="B2914">
        <v>2009</v>
      </c>
      <c r="C2914" t="s">
        <v>21</v>
      </c>
      <c r="D2914">
        <v>57.4</v>
      </c>
      <c r="E2914">
        <v>368</v>
      </c>
      <c r="F2914">
        <v>30</v>
      </c>
      <c r="G2914">
        <v>2.2999999999999998</v>
      </c>
      <c r="H2914">
        <v>143.86988729999999</v>
      </c>
      <c r="I2914">
        <v>94</v>
      </c>
      <c r="J2914">
        <v>26</v>
      </c>
      <c r="K2914">
        <v>2.2000000000000002</v>
      </c>
      <c r="L2914">
        <v>47</v>
      </c>
      <c r="M2914">
        <v>93</v>
      </c>
      <c r="N2914">
        <v>4.7300000000000004</v>
      </c>
      <c r="O2914">
        <v>1139.1123299999999</v>
      </c>
      <c r="P2914">
        <v>13456417</v>
      </c>
      <c r="Q2914">
        <v>6.7</v>
      </c>
      <c r="R2914">
        <v>6.6</v>
      </c>
      <c r="S2914">
        <v>0.51800000000000002</v>
      </c>
      <c r="T2914">
        <v>11.6</v>
      </c>
    </row>
    <row r="2915" spans="1:20" x14ac:dyDescent="0.3">
      <c r="A2915" t="s">
        <v>213</v>
      </c>
      <c r="B2915">
        <v>2008</v>
      </c>
      <c r="C2915" t="s">
        <v>21</v>
      </c>
      <c r="D2915">
        <v>55.7</v>
      </c>
      <c r="E2915">
        <v>45</v>
      </c>
      <c r="F2915">
        <v>31</v>
      </c>
      <c r="G2915">
        <v>2.12</v>
      </c>
      <c r="H2915">
        <v>153.67837539999999</v>
      </c>
      <c r="I2915">
        <v>87</v>
      </c>
      <c r="J2915">
        <v>140</v>
      </c>
      <c r="K2915">
        <v>19.7</v>
      </c>
      <c r="L2915">
        <v>49</v>
      </c>
      <c r="M2915">
        <v>9</v>
      </c>
      <c r="N2915">
        <v>4.87</v>
      </c>
      <c r="O2915">
        <v>1369.6824899999999</v>
      </c>
      <c r="P2915">
        <v>1382517</v>
      </c>
      <c r="Q2915">
        <v>6.8</v>
      </c>
      <c r="R2915">
        <v>6.7</v>
      </c>
      <c r="S2915">
        <v>0.504</v>
      </c>
      <c r="T2915">
        <v>11.4</v>
      </c>
    </row>
    <row r="2916" spans="1:20" x14ac:dyDescent="0.3">
      <c r="A2916" t="s">
        <v>213</v>
      </c>
      <c r="B2916">
        <v>2007</v>
      </c>
      <c r="C2916" t="s">
        <v>21</v>
      </c>
      <c r="D2916">
        <v>52.6</v>
      </c>
      <c r="E2916">
        <v>487</v>
      </c>
      <c r="F2916">
        <v>32</v>
      </c>
      <c r="G2916">
        <v>2.08</v>
      </c>
      <c r="H2916">
        <v>10.85148218</v>
      </c>
      <c r="I2916">
        <v>8</v>
      </c>
      <c r="J2916">
        <v>535</v>
      </c>
      <c r="K2916">
        <v>19.2</v>
      </c>
      <c r="L2916">
        <v>51</v>
      </c>
      <c r="M2916">
        <v>77</v>
      </c>
      <c r="N2916">
        <v>4.37</v>
      </c>
      <c r="O2916">
        <v>114.587985</v>
      </c>
      <c r="P2916">
        <v>12725974</v>
      </c>
      <c r="Q2916">
        <v>6.9</v>
      </c>
      <c r="R2916">
        <v>6.8</v>
      </c>
      <c r="S2916">
        <v>0.49199999999999999</v>
      </c>
      <c r="T2916">
        <v>11.1</v>
      </c>
    </row>
    <row r="2917" spans="1:20" x14ac:dyDescent="0.3">
      <c r="A2917" t="s">
        <v>213</v>
      </c>
      <c r="B2917">
        <v>2006</v>
      </c>
      <c r="C2917" t="s">
        <v>21</v>
      </c>
      <c r="D2917">
        <v>58</v>
      </c>
      <c r="E2917">
        <v>526</v>
      </c>
      <c r="F2917">
        <v>33</v>
      </c>
      <c r="G2917">
        <v>2.25</v>
      </c>
      <c r="H2917">
        <v>1.8600037389999999</v>
      </c>
      <c r="I2917">
        <v>81</v>
      </c>
      <c r="J2917">
        <v>459</v>
      </c>
      <c r="K2917">
        <v>18.8</v>
      </c>
      <c r="L2917">
        <v>52</v>
      </c>
      <c r="M2917">
        <v>83</v>
      </c>
      <c r="N2917">
        <v>6.11</v>
      </c>
      <c r="O2917">
        <v>13.154199</v>
      </c>
      <c r="P2917">
        <v>12383446</v>
      </c>
      <c r="Q2917">
        <v>7</v>
      </c>
      <c r="R2917">
        <v>6.9</v>
      </c>
      <c r="S2917">
        <v>0.47899999999999998</v>
      </c>
      <c r="T2917">
        <v>10.9</v>
      </c>
    </row>
    <row r="2918" spans="1:20" x14ac:dyDescent="0.3">
      <c r="A2918" t="s">
        <v>213</v>
      </c>
      <c r="B2918">
        <v>2005</v>
      </c>
      <c r="C2918" t="s">
        <v>21</v>
      </c>
      <c r="D2918">
        <v>49.3</v>
      </c>
      <c r="E2918">
        <v>554</v>
      </c>
      <c r="F2918">
        <v>34</v>
      </c>
      <c r="G2918">
        <v>2.33</v>
      </c>
      <c r="H2918">
        <v>121.87933099999999</v>
      </c>
      <c r="I2918">
        <v>82</v>
      </c>
      <c r="J2918">
        <v>45</v>
      </c>
      <c r="K2918">
        <v>18.399999999999999</v>
      </c>
      <c r="L2918">
        <v>55</v>
      </c>
      <c r="M2918">
        <v>84</v>
      </c>
      <c r="N2918">
        <v>7.56</v>
      </c>
      <c r="O2918">
        <v>691.31781639999997</v>
      </c>
      <c r="P2918">
        <v>1252156</v>
      </c>
      <c r="Q2918">
        <v>7.1</v>
      </c>
      <c r="R2918">
        <v>7</v>
      </c>
      <c r="S2918">
        <v>0.46700000000000003</v>
      </c>
      <c r="T2918">
        <v>10.7</v>
      </c>
    </row>
    <row r="2919" spans="1:20" x14ac:dyDescent="0.3">
      <c r="A2919" t="s">
        <v>213</v>
      </c>
      <c r="B2919">
        <v>2004</v>
      </c>
      <c r="C2919" t="s">
        <v>21</v>
      </c>
      <c r="D2919">
        <v>47.9</v>
      </c>
      <c r="E2919">
        <v>578</v>
      </c>
      <c r="F2919">
        <v>36</v>
      </c>
      <c r="G2919">
        <v>2.46</v>
      </c>
      <c r="H2919">
        <v>8.369851529</v>
      </c>
      <c r="I2919">
        <v>99</v>
      </c>
      <c r="J2919">
        <v>35</v>
      </c>
      <c r="K2919">
        <v>18</v>
      </c>
      <c r="L2919">
        <v>59</v>
      </c>
      <c r="M2919">
        <v>84</v>
      </c>
      <c r="N2919">
        <v>7.33</v>
      </c>
      <c r="O2919">
        <v>53.277221699999998</v>
      </c>
      <c r="P2919">
        <v>11731746</v>
      </c>
      <c r="Q2919">
        <v>7.2</v>
      </c>
      <c r="R2919">
        <v>7.1</v>
      </c>
      <c r="S2919">
        <v>0.45600000000000002</v>
      </c>
      <c r="T2919">
        <v>10.5</v>
      </c>
    </row>
    <row r="2920" spans="1:20" x14ac:dyDescent="0.3">
      <c r="A2920" t="s">
        <v>213</v>
      </c>
      <c r="B2920">
        <v>2003</v>
      </c>
      <c r="C2920" t="s">
        <v>21</v>
      </c>
      <c r="D2920">
        <v>46.4</v>
      </c>
      <c r="E2920">
        <v>64</v>
      </c>
      <c r="F2920">
        <v>39</v>
      </c>
      <c r="G2920">
        <v>2.33</v>
      </c>
      <c r="H2920">
        <v>65.789974040000004</v>
      </c>
      <c r="I2920">
        <v>99</v>
      </c>
      <c r="J2920">
        <v>881</v>
      </c>
      <c r="K2920">
        <v>17.600000000000001</v>
      </c>
      <c r="L2920">
        <v>62</v>
      </c>
      <c r="M2920">
        <v>85</v>
      </c>
      <c r="N2920">
        <v>8.18</v>
      </c>
      <c r="O2920">
        <v>429.15834339999998</v>
      </c>
      <c r="P2920">
        <v>11421984</v>
      </c>
      <c r="Q2920">
        <v>7.3</v>
      </c>
      <c r="R2920">
        <v>7.2</v>
      </c>
      <c r="S2920">
        <v>0.443</v>
      </c>
      <c r="T2920">
        <v>10.199999999999999</v>
      </c>
    </row>
    <row r="2921" spans="1:20" x14ac:dyDescent="0.3">
      <c r="A2921" t="s">
        <v>213</v>
      </c>
      <c r="B2921">
        <v>2002</v>
      </c>
      <c r="C2921" t="s">
        <v>21</v>
      </c>
      <c r="D2921">
        <v>45.5</v>
      </c>
      <c r="E2921">
        <v>69</v>
      </c>
      <c r="F2921">
        <v>41</v>
      </c>
      <c r="G2921">
        <v>2.44</v>
      </c>
      <c r="H2921">
        <v>54.043480469999999</v>
      </c>
      <c r="I2921">
        <v>99</v>
      </c>
      <c r="J2921">
        <v>25036</v>
      </c>
      <c r="K2921">
        <v>17.3</v>
      </c>
      <c r="L2921">
        <v>66</v>
      </c>
      <c r="M2921">
        <v>85</v>
      </c>
      <c r="N2921">
        <v>6.93</v>
      </c>
      <c r="O2921">
        <v>377.135244</v>
      </c>
      <c r="P2921">
        <v>111249</v>
      </c>
      <c r="Q2921">
        <v>7.4</v>
      </c>
      <c r="R2921">
        <v>7.3</v>
      </c>
      <c r="S2921">
        <v>0.433</v>
      </c>
      <c r="T2921">
        <v>10</v>
      </c>
    </row>
    <row r="2922" spans="1:20" x14ac:dyDescent="0.3">
      <c r="A2922" t="s">
        <v>213</v>
      </c>
      <c r="B2922">
        <v>2001</v>
      </c>
      <c r="C2922" t="s">
        <v>21</v>
      </c>
      <c r="D2922">
        <v>44.6</v>
      </c>
      <c r="E2922">
        <v>611</v>
      </c>
      <c r="F2922">
        <v>43</v>
      </c>
      <c r="G2922">
        <v>2.61</v>
      </c>
      <c r="H2922">
        <v>46.830274629999998</v>
      </c>
      <c r="I2922">
        <v>99</v>
      </c>
      <c r="J2922">
        <v>16997</v>
      </c>
      <c r="K2922">
        <v>17.100000000000001</v>
      </c>
      <c r="L2922">
        <v>70</v>
      </c>
      <c r="M2922">
        <v>86</v>
      </c>
      <c r="N2922">
        <v>6.56</v>
      </c>
      <c r="O2922">
        <v>378.2736238</v>
      </c>
      <c r="P2922">
        <v>1824125</v>
      </c>
      <c r="Q2922">
        <v>7.4</v>
      </c>
      <c r="R2922">
        <v>7.4</v>
      </c>
      <c r="S2922">
        <v>0.42399999999999999</v>
      </c>
      <c r="T2922">
        <v>9.8000000000000007</v>
      </c>
    </row>
    <row r="2923" spans="1:20" x14ac:dyDescent="0.3">
      <c r="A2923" t="s">
        <v>213</v>
      </c>
      <c r="B2923">
        <v>2000</v>
      </c>
      <c r="C2923" t="s">
        <v>21</v>
      </c>
      <c r="D2923">
        <v>43.8</v>
      </c>
      <c r="E2923">
        <v>614</v>
      </c>
      <c r="F2923">
        <v>44</v>
      </c>
      <c r="G2923">
        <v>2.62</v>
      </c>
      <c r="H2923">
        <v>45.616880379999998</v>
      </c>
      <c r="I2923">
        <v>99</v>
      </c>
      <c r="J2923">
        <v>30930</v>
      </c>
      <c r="K2923">
        <v>16.8</v>
      </c>
      <c r="L2923">
        <v>72</v>
      </c>
      <c r="M2923">
        <v>85</v>
      </c>
      <c r="N2923">
        <v>7.16</v>
      </c>
      <c r="O2923">
        <v>341.955625</v>
      </c>
      <c r="P2923">
        <v>1531221</v>
      </c>
      <c r="Q2923">
        <v>7.5</v>
      </c>
      <c r="R2923">
        <v>7.5</v>
      </c>
      <c r="S2923">
        <v>0.41799999999999998</v>
      </c>
      <c r="T2923">
        <v>9.6</v>
      </c>
    </row>
    <row r="2924" spans="1:20" x14ac:dyDescent="0.3">
      <c r="A2924" t="s">
        <v>214</v>
      </c>
      <c r="B2924">
        <v>2015</v>
      </c>
      <c r="C2924" t="s">
        <v>21</v>
      </c>
      <c r="D2924">
        <v>67</v>
      </c>
      <c r="E2924">
        <v>336</v>
      </c>
      <c r="F2924">
        <v>22</v>
      </c>
      <c r="G2924">
        <v>0.01</v>
      </c>
      <c r="H2924">
        <v>64.900000000000006</v>
      </c>
      <c r="I2924">
        <v>87</v>
      </c>
      <c r="J2924">
        <v>17</v>
      </c>
      <c r="K2924">
        <v>31.8</v>
      </c>
      <c r="L2924">
        <v>32</v>
      </c>
      <c r="M2924">
        <v>88</v>
      </c>
      <c r="N2924">
        <v>4.9000000000000004</v>
      </c>
      <c r="O2924">
        <v>118.69383000000001</v>
      </c>
      <c r="P2924">
        <v>15777451</v>
      </c>
      <c r="Q2924">
        <v>5.6</v>
      </c>
      <c r="R2924">
        <v>5.5</v>
      </c>
      <c r="S2924">
        <v>0.50700000000000001</v>
      </c>
      <c r="T2924">
        <v>10.3</v>
      </c>
    </row>
    <row r="2925" spans="1:20" x14ac:dyDescent="0.3">
      <c r="A2925" t="s">
        <v>214</v>
      </c>
      <c r="B2925">
        <v>2014</v>
      </c>
      <c r="C2925" t="s">
        <v>21</v>
      </c>
      <c r="D2925">
        <v>59.2</v>
      </c>
      <c r="E2925">
        <v>371</v>
      </c>
      <c r="F2925">
        <v>23</v>
      </c>
      <c r="G2925">
        <v>6.5</v>
      </c>
      <c r="H2925">
        <v>10.82259524</v>
      </c>
      <c r="I2925">
        <v>91</v>
      </c>
      <c r="J2925">
        <v>17</v>
      </c>
      <c r="K2925">
        <v>31.3</v>
      </c>
      <c r="L2925">
        <v>34</v>
      </c>
      <c r="M2925">
        <v>92</v>
      </c>
      <c r="N2925">
        <v>6.44</v>
      </c>
      <c r="O2925">
        <v>127.47462</v>
      </c>
      <c r="P2925">
        <v>15411675</v>
      </c>
      <c r="Q2925">
        <v>5.9</v>
      </c>
      <c r="R2925">
        <v>5.7</v>
      </c>
      <c r="S2925">
        <v>0.498</v>
      </c>
      <c r="T2925">
        <v>10.3</v>
      </c>
    </row>
    <row r="2926" spans="1:20" x14ac:dyDescent="0.3">
      <c r="A2926" t="s">
        <v>214</v>
      </c>
      <c r="B2926">
        <v>2013</v>
      </c>
      <c r="C2926" t="s">
        <v>21</v>
      </c>
      <c r="D2926">
        <v>58</v>
      </c>
      <c r="E2926">
        <v>399</v>
      </c>
      <c r="F2926">
        <v>25</v>
      </c>
      <c r="G2926">
        <v>6.39</v>
      </c>
      <c r="H2926">
        <v>10.666707280000001</v>
      </c>
      <c r="I2926">
        <v>95</v>
      </c>
      <c r="J2926">
        <v>17</v>
      </c>
      <c r="K2926">
        <v>3.8</v>
      </c>
      <c r="L2926">
        <v>36</v>
      </c>
      <c r="M2926">
        <v>95</v>
      </c>
      <c r="N2926">
        <v>6.88</v>
      </c>
      <c r="O2926">
        <v>111.227396</v>
      </c>
      <c r="P2926">
        <v>155456</v>
      </c>
      <c r="Q2926">
        <v>6.2</v>
      </c>
      <c r="R2926">
        <v>6</v>
      </c>
      <c r="S2926">
        <v>0.48799999999999999</v>
      </c>
      <c r="T2926">
        <v>10.4</v>
      </c>
    </row>
    <row r="2927" spans="1:20" x14ac:dyDescent="0.3">
      <c r="A2927" t="s">
        <v>214</v>
      </c>
      <c r="B2927">
        <v>2012</v>
      </c>
      <c r="C2927" t="s">
        <v>21</v>
      </c>
      <c r="D2927">
        <v>56.6</v>
      </c>
      <c r="E2927">
        <v>429</v>
      </c>
      <c r="F2927">
        <v>26</v>
      </c>
      <c r="G2927">
        <v>6.09</v>
      </c>
      <c r="H2927">
        <v>92.602336359999995</v>
      </c>
      <c r="I2927">
        <v>97</v>
      </c>
      <c r="J2927">
        <v>17</v>
      </c>
      <c r="K2927">
        <v>3.3</v>
      </c>
      <c r="L2927">
        <v>39</v>
      </c>
      <c r="M2927">
        <v>95</v>
      </c>
      <c r="N2927">
        <v>6.69</v>
      </c>
      <c r="O2927">
        <v>955.64846599999998</v>
      </c>
      <c r="P2927">
        <v>1471826</v>
      </c>
      <c r="Q2927">
        <v>6.5</v>
      </c>
      <c r="R2927">
        <v>6.4</v>
      </c>
      <c r="S2927">
        <v>0.46400000000000002</v>
      </c>
      <c r="T2927">
        <v>9.8000000000000007</v>
      </c>
    </row>
    <row r="2928" spans="1:20" x14ac:dyDescent="0.3">
      <c r="A2928" t="s">
        <v>214</v>
      </c>
      <c r="B2928">
        <v>2011</v>
      </c>
      <c r="C2928" t="s">
        <v>21</v>
      </c>
      <c r="D2928">
        <v>54.9</v>
      </c>
      <c r="E2928">
        <v>464</v>
      </c>
      <c r="F2928">
        <v>28</v>
      </c>
      <c r="G2928">
        <v>6</v>
      </c>
      <c r="H2928">
        <v>63.750530339999997</v>
      </c>
      <c r="I2928">
        <v>94</v>
      </c>
      <c r="J2928">
        <v>17</v>
      </c>
      <c r="K2928">
        <v>29.9</v>
      </c>
      <c r="L2928">
        <v>42</v>
      </c>
      <c r="M2928">
        <v>93</v>
      </c>
      <c r="N2928">
        <v>6.31</v>
      </c>
      <c r="O2928">
        <v>839.92793600000005</v>
      </c>
      <c r="P2928">
        <v>14386649</v>
      </c>
      <c r="Q2928">
        <v>6.8</v>
      </c>
      <c r="R2928">
        <v>6.7</v>
      </c>
      <c r="S2928">
        <v>0.45200000000000001</v>
      </c>
      <c r="T2928">
        <v>10.1</v>
      </c>
    </row>
    <row r="2929" spans="1:20" x14ac:dyDescent="0.3">
      <c r="A2929" t="s">
        <v>214</v>
      </c>
      <c r="B2929">
        <v>2010</v>
      </c>
      <c r="C2929" t="s">
        <v>21</v>
      </c>
      <c r="D2929">
        <v>52.4</v>
      </c>
      <c r="E2929">
        <v>527</v>
      </c>
      <c r="F2929">
        <v>29</v>
      </c>
      <c r="G2929">
        <v>5.21</v>
      </c>
      <c r="H2929">
        <v>53.308580810000002</v>
      </c>
      <c r="I2929">
        <v>9</v>
      </c>
      <c r="J2929">
        <v>9696</v>
      </c>
      <c r="K2929">
        <v>29.4</v>
      </c>
      <c r="L2929">
        <v>44</v>
      </c>
      <c r="M2929">
        <v>89</v>
      </c>
      <c r="N2929">
        <v>5.37</v>
      </c>
      <c r="O2929">
        <v>713.63562000000002</v>
      </c>
      <c r="P2929">
        <v>1486317</v>
      </c>
      <c r="Q2929">
        <v>7.1</v>
      </c>
      <c r="R2929">
        <v>7</v>
      </c>
      <c r="S2929">
        <v>0.436</v>
      </c>
      <c r="T2929">
        <v>10</v>
      </c>
    </row>
    <row r="2930" spans="1:20" x14ac:dyDescent="0.3">
      <c r="A2930" t="s">
        <v>214</v>
      </c>
      <c r="B2930">
        <v>2009</v>
      </c>
      <c r="C2930" t="s">
        <v>21</v>
      </c>
      <c r="D2930">
        <v>50</v>
      </c>
      <c r="E2930">
        <v>587</v>
      </c>
      <c r="F2930">
        <v>30</v>
      </c>
      <c r="G2930">
        <v>4.6399999999999997</v>
      </c>
      <c r="H2930">
        <v>1.040021112</v>
      </c>
      <c r="I2930">
        <v>73</v>
      </c>
      <c r="J2930">
        <v>853</v>
      </c>
      <c r="K2930">
        <v>29</v>
      </c>
      <c r="L2930">
        <v>45</v>
      </c>
      <c r="M2930">
        <v>69</v>
      </c>
      <c r="N2930">
        <v>6.26</v>
      </c>
      <c r="O2930">
        <v>65.824121000000005</v>
      </c>
      <c r="P2930">
        <v>1381599</v>
      </c>
      <c r="Q2930">
        <v>7.5</v>
      </c>
      <c r="R2930">
        <v>7.4</v>
      </c>
      <c r="S2930">
        <v>0.41899999999999998</v>
      </c>
      <c r="T2930">
        <v>9.9</v>
      </c>
    </row>
    <row r="2931" spans="1:20" x14ac:dyDescent="0.3">
      <c r="A2931" t="s">
        <v>214</v>
      </c>
      <c r="B2931">
        <v>2008</v>
      </c>
      <c r="C2931" t="s">
        <v>21</v>
      </c>
      <c r="D2931">
        <v>48.2</v>
      </c>
      <c r="E2931">
        <v>632</v>
      </c>
      <c r="F2931">
        <v>30</v>
      </c>
      <c r="G2931">
        <v>3.56</v>
      </c>
      <c r="H2931">
        <v>20.843428670000002</v>
      </c>
      <c r="I2931">
        <v>75</v>
      </c>
      <c r="J2931">
        <v>17</v>
      </c>
      <c r="K2931">
        <v>28.6</v>
      </c>
      <c r="L2931">
        <v>46</v>
      </c>
      <c r="M2931">
        <v>75</v>
      </c>
      <c r="N2931">
        <v>4.96</v>
      </c>
      <c r="O2931">
        <v>325.67857299999997</v>
      </c>
      <c r="P2931">
        <v>13558469</v>
      </c>
      <c r="Q2931">
        <v>7.8</v>
      </c>
      <c r="R2931">
        <v>7.8</v>
      </c>
      <c r="S2931">
        <v>0.42099999999999999</v>
      </c>
      <c r="T2931">
        <v>9.6999999999999993</v>
      </c>
    </row>
    <row r="2932" spans="1:20" x14ac:dyDescent="0.3">
      <c r="A2932" t="s">
        <v>214</v>
      </c>
      <c r="B2932">
        <v>2007</v>
      </c>
      <c r="C2932" t="s">
        <v>21</v>
      </c>
      <c r="D2932">
        <v>46.6</v>
      </c>
      <c r="E2932">
        <v>67</v>
      </c>
      <c r="F2932">
        <v>29</v>
      </c>
      <c r="G2932">
        <v>3.88</v>
      </c>
      <c r="H2932">
        <v>29.814566070000001</v>
      </c>
      <c r="I2932">
        <v>72</v>
      </c>
      <c r="J2932">
        <v>242</v>
      </c>
      <c r="K2932">
        <v>28.2</v>
      </c>
      <c r="L2932">
        <v>46</v>
      </c>
      <c r="M2932">
        <v>73</v>
      </c>
      <c r="N2932">
        <v>4.47</v>
      </c>
      <c r="O2932">
        <v>396.99821659999998</v>
      </c>
      <c r="P2932">
        <v>1332999</v>
      </c>
      <c r="Q2932">
        <v>8.1999999999999993</v>
      </c>
      <c r="R2932">
        <v>8.1999999999999993</v>
      </c>
      <c r="S2932">
        <v>0.41399999999999998</v>
      </c>
      <c r="T2932">
        <v>9.6</v>
      </c>
    </row>
    <row r="2933" spans="1:20" x14ac:dyDescent="0.3">
      <c r="A2933" t="s">
        <v>214</v>
      </c>
      <c r="B2933">
        <v>2006</v>
      </c>
      <c r="C2933" t="s">
        <v>21</v>
      </c>
      <c r="D2933">
        <v>45.4</v>
      </c>
      <c r="E2933">
        <v>7</v>
      </c>
      <c r="F2933">
        <v>28</v>
      </c>
      <c r="G2933">
        <v>4.57</v>
      </c>
      <c r="H2933">
        <v>34.262168760000002</v>
      </c>
      <c r="I2933">
        <v>68</v>
      </c>
      <c r="J2933">
        <v>212</v>
      </c>
      <c r="K2933">
        <v>27.9</v>
      </c>
      <c r="L2933">
        <v>45</v>
      </c>
      <c r="M2933">
        <v>71</v>
      </c>
      <c r="N2933">
        <v>5.12</v>
      </c>
      <c r="O2933">
        <v>414.79623199999997</v>
      </c>
      <c r="P2933">
        <v>13124267</v>
      </c>
      <c r="Q2933">
        <v>8.6</v>
      </c>
      <c r="R2933">
        <v>8.6</v>
      </c>
      <c r="S2933">
        <v>0.40799999999999997</v>
      </c>
      <c r="T2933">
        <v>9.5</v>
      </c>
    </row>
    <row r="2934" spans="1:20" x14ac:dyDescent="0.3">
      <c r="A2934" t="s">
        <v>214</v>
      </c>
      <c r="B2934">
        <v>2005</v>
      </c>
      <c r="C2934" t="s">
        <v>21</v>
      </c>
      <c r="D2934">
        <v>44.6</v>
      </c>
      <c r="E2934">
        <v>717</v>
      </c>
      <c r="F2934">
        <v>28</v>
      </c>
      <c r="G2934">
        <v>4.1399999999999997</v>
      </c>
      <c r="H2934">
        <v>8.7174087</v>
      </c>
      <c r="I2934">
        <v>65</v>
      </c>
      <c r="J2934">
        <v>420</v>
      </c>
      <c r="K2934">
        <v>27.5</v>
      </c>
      <c r="L2934">
        <v>43</v>
      </c>
      <c r="M2934">
        <v>69</v>
      </c>
      <c r="N2934">
        <v>6.44</v>
      </c>
      <c r="O2934">
        <v>444.76575000000003</v>
      </c>
      <c r="P2934">
        <v>129432</v>
      </c>
      <c r="Q2934">
        <v>9</v>
      </c>
      <c r="R2934">
        <v>9</v>
      </c>
      <c r="S2934">
        <v>0.40600000000000003</v>
      </c>
      <c r="T2934">
        <v>9.3000000000000007</v>
      </c>
    </row>
    <row r="2935" spans="1:20" x14ac:dyDescent="0.3">
      <c r="A2935" t="s">
        <v>214</v>
      </c>
      <c r="B2935">
        <v>2004</v>
      </c>
      <c r="C2935" t="s">
        <v>21</v>
      </c>
      <c r="D2935">
        <v>44.3</v>
      </c>
      <c r="E2935">
        <v>723</v>
      </c>
      <c r="F2935">
        <v>27</v>
      </c>
      <c r="G2935">
        <v>4.3600000000000003</v>
      </c>
      <c r="H2935">
        <v>64.900000000000006</v>
      </c>
      <c r="I2935">
        <v>68</v>
      </c>
      <c r="J2935">
        <v>31</v>
      </c>
      <c r="K2935">
        <v>27.1</v>
      </c>
      <c r="L2935">
        <v>42</v>
      </c>
      <c r="M2935">
        <v>67</v>
      </c>
      <c r="N2935">
        <v>7.13</v>
      </c>
      <c r="O2935">
        <v>454.36665399999998</v>
      </c>
      <c r="P2935">
        <v>12777511</v>
      </c>
      <c r="Q2935">
        <v>9.4</v>
      </c>
      <c r="R2935">
        <v>9.4</v>
      </c>
      <c r="S2935">
        <v>0.40699999999999997</v>
      </c>
      <c r="T2935">
        <v>9.1999999999999993</v>
      </c>
    </row>
    <row r="2936" spans="1:20" x14ac:dyDescent="0.3">
      <c r="A2936" t="s">
        <v>214</v>
      </c>
      <c r="B2936">
        <v>2003</v>
      </c>
      <c r="C2936" t="s">
        <v>21</v>
      </c>
      <c r="D2936">
        <v>44.5</v>
      </c>
      <c r="E2936">
        <v>715</v>
      </c>
      <c r="F2936">
        <v>26</v>
      </c>
      <c r="G2936">
        <v>4.0599999999999996</v>
      </c>
      <c r="H2936">
        <v>64.900000000000006</v>
      </c>
      <c r="I2936">
        <v>7</v>
      </c>
      <c r="J2936">
        <v>998</v>
      </c>
      <c r="K2936">
        <v>26.7</v>
      </c>
      <c r="L2936">
        <v>41</v>
      </c>
      <c r="M2936">
        <v>7</v>
      </c>
      <c r="N2936">
        <v>6.52</v>
      </c>
      <c r="O2936">
        <v>453.35115519999999</v>
      </c>
      <c r="P2936">
        <v>12633897</v>
      </c>
      <c r="Q2936">
        <v>9.8000000000000007</v>
      </c>
      <c r="R2936">
        <v>9.9</v>
      </c>
      <c r="S2936">
        <v>0.41799999999999998</v>
      </c>
      <c r="T2936">
        <v>9.5</v>
      </c>
    </row>
    <row r="2937" spans="1:20" x14ac:dyDescent="0.3">
      <c r="A2937" t="s">
        <v>214</v>
      </c>
      <c r="B2937">
        <v>2002</v>
      </c>
      <c r="C2937" t="s">
        <v>21</v>
      </c>
      <c r="D2937">
        <v>44.8</v>
      </c>
      <c r="E2937">
        <v>73</v>
      </c>
      <c r="F2937">
        <v>25</v>
      </c>
      <c r="G2937">
        <v>4.43</v>
      </c>
      <c r="H2937">
        <v>64.900000000000006</v>
      </c>
      <c r="I2937">
        <v>73</v>
      </c>
      <c r="J2937">
        <v>304</v>
      </c>
      <c r="K2937">
        <v>26.3</v>
      </c>
      <c r="L2937">
        <v>40</v>
      </c>
      <c r="M2937">
        <v>73</v>
      </c>
      <c r="N2937">
        <v>6.53</v>
      </c>
      <c r="O2937">
        <v>57.34834</v>
      </c>
      <c r="P2937">
        <v>125525</v>
      </c>
      <c r="Q2937">
        <v>1.2</v>
      </c>
      <c r="R2937">
        <v>1.3</v>
      </c>
      <c r="S2937">
        <v>0.42699999999999999</v>
      </c>
      <c r="T2937">
        <v>10</v>
      </c>
    </row>
    <row r="2938" spans="1:20" x14ac:dyDescent="0.3">
      <c r="A2938" t="s">
        <v>214</v>
      </c>
      <c r="B2938">
        <v>2001</v>
      </c>
      <c r="C2938" t="s">
        <v>21</v>
      </c>
      <c r="D2938">
        <v>45.3</v>
      </c>
      <c r="E2938">
        <v>686</v>
      </c>
      <c r="F2938">
        <v>25</v>
      </c>
      <c r="G2938">
        <v>1.72</v>
      </c>
      <c r="H2938">
        <v>64.900000000000006</v>
      </c>
      <c r="I2938">
        <v>76</v>
      </c>
      <c r="J2938">
        <v>529</v>
      </c>
      <c r="K2938">
        <v>25.9</v>
      </c>
      <c r="L2938">
        <v>39</v>
      </c>
      <c r="M2938">
        <v>76</v>
      </c>
      <c r="N2938">
        <v>6.16</v>
      </c>
      <c r="O2938">
        <v>548.587312</v>
      </c>
      <c r="P2938">
        <v>12366165</v>
      </c>
      <c r="Q2938">
        <v>1.6</v>
      </c>
      <c r="R2938">
        <v>1.7</v>
      </c>
      <c r="S2938">
        <v>0.42699999999999999</v>
      </c>
      <c r="T2938">
        <v>9.8000000000000007</v>
      </c>
    </row>
    <row r="2939" spans="1:20" x14ac:dyDescent="0.3">
      <c r="A2939" t="s">
        <v>214</v>
      </c>
      <c r="B2939">
        <v>2000</v>
      </c>
      <c r="C2939" t="s">
        <v>21</v>
      </c>
      <c r="D2939">
        <v>46</v>
      </c>
      <c r="E2939">
        <v>665</v>
      </c>
      <c r="F2939">
        <v>24</v>
      </c>
      <c r="G2939">
        <v>1.68</v>
      </c>
      <c r="H2939">
        <v>64.900000000000006</v>
      </c>
      <c r="I2939">
        <v>79</v>
      </c>
      <c r="J2939">
        <v>1483</v>
      </c>
      <c r="K2939">
        <v>25.5</v>
      </c>
      <c r="L2939">
        <v>39</v>
      </c>
      <c r="M2939">
        <v>78</v>
      </c>
      <c r="N2939">
        <v>7.1</v>
      </c>
      <c r="O2939">
        <v>547.35887849999995</v>
      </c>
      <c r="P2939">
        <v>12222251</v>
      </c>
      <c r="Q2939">
        <v>11</v>
      </c>
      <c r="R2939">
        <v>11.2</v>
      </c>
      <c r="S2939">
        <v>0.434</v>
      </c>
      <c r="T2939">
        <v>9.8000000000000007</v>
      </c>
    </row>
    <row r="1048552" spans="7:8" x14ac:dyDescent="0.3">
      <c r="G1048552" t="s">
        <v>3</v>
      </c>
    </row>
    <row r="1048554" spans="7:8" x14ac:dyDescent="0.3">
      <c r="G1048554" t="s">
        <v>215</v>
      </c>
      <c r="H1048554">
        <v>69.224931690000005</v>
      </c>
    </row>
    <row r="1048555" spans="7:8" x14ac:dyDescent="0.3">
      <c r="G1048555" t="s">
        <v>216</v>
      </c>
      <c r="H1048555">
        <v>0.17600613600000001</v>
      </c>
    </row>
    <row r="1048556" spans="7:8" x14ac:dyDescent="0.3">
      <c r="G1048556" t="s">
        <v>217</v>
      </c>
      <c r="H1048556">
        <v>72.099999999999994</v>
      </c>
    </row>
    <row r="1048557" spans="7:8" x14ac:dyDescent="0.3">
      <c r="G1048557" t="s">
        <v>218</v>
      </c>
      <c r="H1048557">
        <v>73</v>
      </c>
    </row>
    <row r="1048558" spans="7:8" x14ac:dyDescent="0.3">
      <c r="G1048558" t="s">
        <v>219</v>
      </c>
      <c r="H1048558">
        <v>9.5238674880000005</v>
      </c>
    </row>
    <row r="1048559" spans="7:8" x14ac:dyDescent="0.3">
      <c r="G1048559" t="s">
        <v>220</v>
      </c>
      <c r="H1048559">
        <v>90.704051930000006</v>
      </c>
    </row>
    <row r="1048560" spans="7:8" x14ac:dyDescent="0.3">
      <c r="G1048560" t="s">
        <v>221</v>
      </c>
      <c r="H1048560">
        <v>-0.23447739400000001</v>
      </c>
    </row>
    <row r="1048561" spans="7:8" x14ac:dyDescent="0.3">
      <c r="G1048561" t="s">
        <v>222</v>
      </c>
      <c r="H1048561">
        <v>-0.63860473600000001</v>
      </c>
    </row>
    <row r="1048562" spans="7:8" x14ac:dyDescent="0.3">
      <c r="G1048562" t="s">
        <v>223</v>
      </c>
      <c r="H1048562">
        <v>52.7</v>
      </c>
    </row>
    <row r="1048563" spans="7:8" x14ac:dyDescent="0.3">
      <c r="G1048563" t="s">
        <v>224</v>
      </c>
      <c r="H1048563">
        <v>36.299999999999997</v>
      </c>
    </row>
    <row r="1048564" spans="7:8" x14ac:dyDescent="0.3">
      <c r="G1048564" t="s">
        <v>225</v>
      </c>
      <c r="H1048564">
        <v>89</v>
      </c>
    </row>
    <row r="1048565" spans="7:8" x14ac:dyDescent="0.3">
      <c r="G1048565" t="s">
        <v>226</v>
      </c>
      <c r="H1048565">
        <v>202690.6</v>
      </c>
    </row>
    <row r="1048566" spans="7:8" x14ac:dyDescent="0.3">
      <c r="G1048566" t="s">
        <v>227</v>
      </c>
      <c r="H1048566">
        <v>2928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AD46F-DFFD-4D21-A72F-78EC75560A72}">
  <sheetPr>
    <tabColor theme="9" tint="0.39997558519241921"/>
  </sheetPr>
  <dimension ref="A1:M16"/>
  <sheetViews>
    <sheetView showGridLines="0" zoomScale="112" zoomScaleNormal="112" workbookViewId="0">
      <selection activeCell="I19" sqref="A1:XFD1048576"/>
    </sheetView>
  </sheetViews>
  <sheetFormatPr defaultRowHeight="14.4" x14ac:dyDescent="0.3"/>
  <cols>
    <col min="1" max="16384" width="8.88671875" style="1"/>
  </cols>
  <sheetData>
    <row r="1" spans="1:13" x14ac:dyDescent="0.3">
      <c r="A1" s="7" t="s">
        <v>247</v>
      </c>
      <c r="B1" s="7"/>
      <c r="C1" s="7"/>
      <c r="D1" s="7"/>
      <c r="E1" s="7"/>
      <c r="F1" s="7"/>
      <c r="G1" s="7"/>
      <c r="H1" s="7"/>
      <c r="I1" s="7"/>
      <c r="J1" s="7"/>
      <c r="K1" s="7"/>
      <c r="L1" s="7"/>
      <c r="M1" s="7"/>
    </row>
    <row r="2" spans="1:13" x14ac:dyDescent="0.3">
      <c r="A2" s="7"/>
      <c r="B2" s="7"/>
      <c r="C2" s="7"/>
      <c r="D2" s="7"/>
      <c r="E2" s="7"/>
      <c r="F2" s="7"/>
      <c r="G2" s="7"/>
      <c r="H2" s="7"/>
      <c r="I2" s="7"/>
      <c r="J2" s="7"/>
      <c r="K2" s="7"/>
      <c r="L2" s="7"/>
      <c r="M2" s="7"/>
    </row>
    <row r="3" spans="1:13" x14ac:dyDescent="0.3">
      <c r="A3" s="7"/>
      <c r="B3" s="7"/>
      <c r="C3" s="7"/>
      <c r="D3" s="7"/>
      <c r="E3" s="7"/>
      <c r="F3" s="7"/>
      <c r="G3" s="7"/>
      <c r="H3" s="7"/>
      <c r="I3" s="7"/>
      <c r="J3" s="7"/>
      <c r="K3" s="7"/>
      <c r="L3" s="7"/>
      <c r="M3" s="7"/>
    </row>
    <row r="4" spans="1:13" x14ac:dyDescent="0.3">
      <c r="A4" s="7"/>
      <c r="B4" s="7"/>
      <c r="C4" s="7"/>
      <c r="D4" s="7"/>
      <c r="E4" s="7"/>
      <c r="F4" s="7"/>
      <c r="G4" s="7"/>
      <c r="H4" s="7"/>
      <c r="I4" s="7"/>
      <c r="J4" s="7"/>
      <c r="K4" s="7"/>
      <c r="L4" s="7"/>
      <c r="M4" s="7"/>
    </row>
    <row r="5" spans="1:13" x14ac:dyDescent="0.3">
      <c r="A5" s="7"/>
      <c r="B5" s="7"/>
      <c r="C5" s="7"/>
      <c r="D5" s="7"/>
      <c r="E5" s="7"/>
      <c r="F5" s="7"/>
      <c r="G5" s="7"/>
      <c r="H5" s="7"/>
      <c r="I5" s="7"/>
      <c r="J5" s="7"/>
      <c r="K5" s="7"/>
      <c r="L5" s="7"/>
      <c r="M5" s="7"/>
    </row>
    <row r="6" spans="1:13" x14ac:dyDescent="0.3">
      <c r="A6" s="7"/>
      <c r="B6" s="7"/>
      <c r="C6" s="7"/>
      <c r="D6" s="7"/>
      <c r="E6" s="7"/>
      <c r="F6" s="7"/>
      <c r="G6" s="7"/>
      <c r="H6" s="7"/>
      <c r="I6" s="7"/>
      <c r="J6" s="7"/>
      <c r="K6" s="7"/>
      <c r="L6" s="7"/>
      <c r="M6" s="7"/>
    </row>
    <row r="7" spans="1:13" x14ac:dyDescent="0.3">
      <c r="A7" s="7"/>
      <c r="B7" s="7"/>
      <c r="C7" s="7"/>
      <c r="D7" s="7"/>
      <c r="E7" s="7"/>
      <c r="F7" s="7"/>
      <c r="G7" s="7"/>
      <c r="H7" s="7"/>
      <c r="I7" s="7"/>
      <c r="J7" s="7"/>
      <c r="K7" s="7"/>
      <c r="L7" s="7"/>
      <c r="M7" s="7"/>
    </row>
    <row r="8" spans="1:13" x14ac:dyDescent="0.3">
      <c r="A8" s="7"/>
      <c r="B8" s="7"/>
      <c r="C8" s="7"/>
      <c r="D8" s="7"/>
      <c r="E8" s="7"/>
      <c r="F8" s="7"/>
      <c r="G8" s="7"/>
      <c r="H8" s="7"/>
      <c r="I8" s="7"/>
      <c r="J8" s="7"/>
      <c r="K8" s="7"/>
      <c r="L8" s="7"/>
      <c r="M8" s="7"/>
    </row>
    <row r="9" spans="1:13" x14ac:dyDescent="0.3">
      <c r="A9" s="7"/>
      <c r="B9" s="7"/>
      <c r="C9" s="7"/>
      <c r="D9" s="7"/>
      <c r="E9" s="7"/>
      <c r="F9" s="7"/>
      <c r="G9" s="7"/>
      <c r="H9" s="7"/>
      <c r="I9" s="7"/>
      <c r="J9" s="7"/>
      <c r="K9" s="7"/>
      <c r="L9" s="7"/>
      <c r="M9" s="7"/>
    </row>
    <row r="10" spans="1:13" x14ac:dyDescent="0.3">
      <c r="A10" s="7"/>
      <c r="B10" s="7"/>
      <c r="C10" s="7"/>
      <c r="D10" s="7"/>
      <c r="E10" s="7"/>
      <c r="F10" s="7"/>
      <c r="G10" s="7"/>
      <c r="H10" s="7"/>
      <c r="I10" s="7"/>
      <c r="J10" s="7"/>
      <c r="K10" s="7"/>
      <c r="L10" s="7"/>
      <c r="M10" s="7"/>
    </row>
    <row r="11" spans="1:13" x14ac:dyDescent="0.3">
      <c r="A11" s="7"/>
      <c r="B11" s="7"/>
      <c r="C11" s="7"/>
      <c r="D11" s="7"/>
      <c r="E11" s="7"/>
      <c r="F11" s="7"/>
      <c r="G11" s="7"/>
      <c r="H11" s="7"/>
      <c r="I11" s="7"/>
      <c r="J11" s="7"/>
      <c r="K11" s="7"/>
      <c r="L11" s="7"/>
      <c r="M11" s="7"/>
    </row>
    <row r="12" spans="1:13" x14ac:dyDescent="0.3">
      <c r="A12" s="7"/>
      <c r="B12" s="7"/>
      <c r="C12" s="7"/>
      <c r="D12" s="7"/>
      <c r="E12" s="7"/>
      <c r="F12" s="7"/>
      <c r="G12" s="7"/>
      <c r="H12" s="7"/>
      <c r="I12" s="7"/>
      <c r="J12" s="7"/>
      <c r="K12" s="7"/>
      <c r="L12" s="7"/>
      <c r="M12" s="7"/>
    </row>
    <row r="13" spans="1:13" x14ac:dyDescent="0.3">
      <c r="A13" s="7"/>
      <c r="B13" s="7"/>
      <c r="C13" s="7"/>
      <c r="D13" s="7"/>
      <c r="E13" s="7"/>
      <c r="F13" s="7"/>
      <c r="G13" s="7"/>
      <c r="H13" s="7"/>
      <c r="I13" s="7"/>
      <c r="J13" s="7"/>
      <c r="K13" s="7"/>
      <c r="L13" s="7"/>
      <c r="M13" s="7"/>
    </row>
    <row r="14" spans="1:13" x14ac:dyDescent="0.3">
      <c r="A14" s="7"/>
      <c r="B14" s="7"/>
      <c r="C14" s="7"/>
      <c r="D14" s="7"/>
      <c r="E14" s="7"/>
      <c r="F14" s="7"/>
      <c r="G14" s="7"/>
      <c r="H14" s="7"/>
      <c r="I14" s="7"/>
      <c r="J14" s="7"/>
      <c r="K14" s="7"/>
      <c r="L14" s="7"/>
      <c r="M14" s="7"/>
    </row>
    <row r="15" spans="1:13" x14ac:dyDescent="0.3">
      <c r="A15" s="8"/>
      <c r="E15" s="9" t="s">
        <v>248</v>
      </c>
      <c r="F15" s="9"/>
      <c r="G15" s="9"/>
      <c r="H15" s="9"/>
      <c r="I15" s="9"/>
    </row>
    <row r="16" spans="1:13" x14ac:dyDescent="0.3">
      <c r="E16" s="9"/>
      <c r="F16" s="9"/>
      <c r="G16" s="9"/>
      <c r="H16" s="9"/>
      <c r="I16" s="9"/>
    </row>
  </sheetData>
  <mergeCells count="2">
    <mergeCell ref="A1:M14"/>
    <mergeCell ref="E15:I16"/>
  </mergeCells>
  <hyperlinks>
    <hyperlink ref="E15:I16" r:id="rId1" location="/indicies/HDI" display="CLICK HERE" xr:uid="{2E9DC6F0-9B54-422A-B333-EEAB244AB3C2}"/>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A7BE2-143C-4A0B-A474-C3E9E00250A6}">
  <dimension ref="A1"/>
  <sheetViews>
    <sheetView topLeftCell="A3" zoomScale="109" workbookViewId="0">
      <selection activeCell="U13" sqref="U13"/>
    </sheetView>
  </sheetViews>
  <sheetFormatPr defaultRowHeight="14.4" x14ac:dyDescent="0.3"/>
  <cols>
    <col min="1" max="16384" width="8.88671875"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6FB0-894C-4658-A678-708607525384}">
  <sheetPr>
    <tabColor theme="5" tint="-0.249977111117893"/>
  </sheetPr>
  <dimension ref="A1"/>
  <sheetViews>
    <sheetView showGridLines="0" showRowColHeaders="0" zoomScale="81" zoomScaleNormal="79" workbookViewId="0">
      <selection activeCell="J22" sqref="J22"/>
    </sheetView>
  </sheetViews>
  <sheetFormatPr defaultRowHeight="14.4" x14ac:dyDescent="0.3"/>
  <cols>
    <col min="1" max="16384" width="8.88671875" style="1"/>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B0A78-8D10-4BF0-8254-D986081DB0D7}">
  <sheetPr>
    <tabColor theme="4"/>
  </sheetPr>
  <dimension ref="A3:B197"/>
  <sheetViews>
    <sheetView topLeftCell="B1" zoomScale="168" workbookViewId="0">
      <selection activeCell="J12" sqref="A1:XFD1048576"/>
    </sheetView>
  </sheetViews>
  <sheetFormatPr defaultRowHeight="14.4" x14ac:dyDescent="0.3"/>
  <cols>
    <col min="1" max="1" width="45.21875" style="1" bestFit="1" customWidth="1"/>
    <col min="2" max="2" width="12" style="1" bestFit="1" customWidth="1"/>
    <col min="3" max="16384" width="8.88671875" style="1"/>
  </cols>
  <sheetData>
    <row r="3" spans="1:2" x14ac:dyDescent="0.3">
      <c r="A3" s="1" t="s">
        <v>228</v>
      </c>
      <c r="B3" s="1" t="s">
        <v>231</v>
      </c>
    </row>
    <row r="4" spans="1:2" x14ac:dyDescent="0.3">
      <c r="A4" s="10" t="s">
        <v>20</v>
      </c>
      <c r="B4" s="11">
        <v>5440.2468075000006</v>
      </c>
    </row>
    <row r="5" spans="1:2" x14ac:dyDescent="0.3">
      <c r="A5" s="10" t="s">
        <v>22</v>
      </c>
      <c r="B5" s="11">
        <v>33915.626862000005</v>
      </c>
    </row>
    <row r="6" spans="1:2" x14ac:dyDescent="0.3">
      <c r="A6" s="10" t="s">
        <v>23</v>
      </c>
      <c r="B6" s="11">
        <v>45565.654277000001</v>
      </c>
    </row>
    <row r="7" spans="1:2" x14ac:dyDescent="0.3">
      <c r="A7" s="10" t="s">
        <v>24</v>
      </c>
      <c r="B7" s="11">
        <v>31602.288721899997</v>
      </c>
    </row>
    <row r="8" spans="1:2" x14ac:dyDescent="0.3">
      <c r="A8" s="10" t="s">
        <v>25</v>
      </c>
      <c r="B8" s="11">
        <v>156148.89164999998</v>
      </c>
    </row>
    <row r="9" spans="1:2" x14ac:dyDescent="0.3">
      <c r="A9" s="10" t="s">
        <v>26</v>
      </c>
      <c r="B9" s="11">
        <v>111977.20165</v>
      </c>
    </row>
    <row r="10" spans="1:2" x14ac:dyDescent="0.3">
      <c r="A10" s="10" t="s">
        <v>27</v>
      </c>
      <c r="B10" s="11">
        <v>31999.781082400004</v>
      </c>
    </row>
    <row r="11" spans="1:2" x14ac:dyDescent="0.3">
      <c r="A11" s="10" t="s">
        <v>28</v>
      </c>
      <c r="B11" s="11">
        <v>554201.04074999981</v>
      </c>
    </row>
    <row r="12" spans="1:2" x14ac:dyDescent="0.3">
      <c r="A12" s="10" t="s">
        <v>30</v>
      </c>
      <c r="B12" s="11">
        <v>541239.62094000005</v>
      </c>
    </row>
    <row r="13" spans="1:2" x14ac:dyDescent="0.3">
      <c r="A13" s="10" t="s">
        <v>31</v>
      </c>
      <c r="B13" s="11">
        <v>52847.164911900007</v>
      </c>
    </row>
    <row r="14" spans="1:2" x14ac:dyDescent="0.3">
      <c r="A14" s="10" t="s">
        <v>32</v>
      </c>
      <c r="B14" s="11">
        <v>28271.161520000009</v>
      </c>
    </row>
    <row r="15" spans="1:2" x14ac:dyDescent="0.3">
      <c r="A15" s="10" t="s">
        <v>33</v>
      </c>
      <c r="B15" s="11">
        <v>179059.95873000004</v>
      </c>
    </row>
    <row r="16" spans="1:2" x14ac:dyDescent="0.3">
      <c r="A16" s="10" t="s">
        <v>34</v>
      </c>
      <c r="B16" s="11">
        <v>7096.9836964000006</v>
      </c>
    </row>
    <row r="17" spans="1:2" x14ac:dyDescent="0.3">
      <c r="A17" s="10" t="s">
        <v>35</v>
      </c>
      <c r="B17" s="11">
        <v>192273.57647000003</v>
      </c>
    </row>
    <row r="18" spans="1:2" x14ac:dyDescent="0.3">
      <c r="A18" s="10" t="s">
        <v>36</v>
      </c>
      <c r="B18" s="11">
        <v>60984.405567999995</v>
      </c>
    </row>
    <row r="19" spans="1:2" x14ac:dyDescent="0.3">
      <c r="A19" s="10" t="s">
        <v>37</v>
      </c>
      <c r="B19" s="11">
        <v>270644.89599999995</v>
      </c>
    </row>
    <row r="20" spans="1:2" x14ac:dyDescent="0.3">
      <c r="A20" s="10" t="s">
        <v>38</v>
      </c>
      <c r="B20" s="11">
        <v>62928.194791999995</v>
      </c>
    </row>
    <row r="21" spans="1:2" x14ac:dyDescent="0.3">
      <c r="A21" s="10" t="s">
        <v>39</v>
      </c>
      <c r="B21" s="11">
        <v>8978.6874879999996</v>
      </c>
    </row>
    <row r="22" spans="1:2" x14ac:dyDescent="0.3">
      <c r="A22" s="10" t="s">
        <v>40</v>
      </c>
      <c r="B22" s="11">
        <v>21663.791129699999</v>
      </c>
    </row>
    <row r="23" spans="1:2" x14ac:dyDescent="0.3">
      <c r="A23" s="10" t="s">
        <v>41</v>
      </c>
      <c r="B23" s="11">
        <v>28271.161520000009</v>
      </c>
    </row>
    <row r="24" spans="1:2" x14ac:dyDescent="0.3">
      <c r="A24" s="10" t="s">
        <v>42</v>
      </c>
      <c r="B24" s="11">
        <v>35920.416376999994</v>
      </c>
    </row>
    <row r="25" spans="1:2" x14ac:dyDescent="0.3">
      <c r="A25" s="10" t="s">
        <v>43</v>
      </c>
      <c r="B25" s="11">
        <v>71972.566898999983</v>
      </c>
    </row>
    <row r="26" spans="1:2" x14ac:dyDescent="0.3">
      <c r="A26" s="10" t="s">
        <v>44</v>
      </c>
      <c r="B26" s="11">
        <v>98290.588696000006</v>
      </c>
    </row>
    <row r="27" spans="1:2" x14ac:dyDescent="0.3">
      <c r="A27" s="10" t="s">
        <v>45</v>
      </c>
      <c r="B27" s="11">
        <v>315916.92962999997</v>
      </c>
    </row>
    <row r="28" spans="1:2" x14ac:dyDescent="0.3">
      <c r="A28" s="10" t="s">
        <v>46</v>
      </c>
      <c r="B28" s="11">
        <v>79023.709142000022</v>
      </c>
    </row>
    <row r="29" spans="1:2" x14ac:dyDescent="0.3">
      <c r="A29" s="10" t="s">
        <v>47</v>
      </c>
      <c r="B29" s="11">
        <v>6565.9525489999996</v>
      </c>
    </row>
    <row r="30" spans="1:2" x14ac:dyDescent="0.3">
      <c r="A30" s="10" t="s">
        <v>48</v>
      </c>
      <c r="B30" s="11">
        <v>2205.0451410999999</v>
      </c>
    </row>
    <row r="31" spans="1:2" x14ac:dyDescent="0.3">
      <c r="A31" s="10" t="s">
        <v>49</v>
      </c>
      <c r="B31" s="11">
        <v>28271.161520000009</v>
      </c>
    </row>
    <row r="32" spans="1:2" x14ac:dyDescent="0.3">
      <c r="A32" s="10" t="s">
        <v>50</v>
      </c>
      <c r="B32" s="11">
        <v>32376.656628000001</v>
      </c>
    </row>
    <row r="33" spans="1:2" x14ac:dyDescent="0.3">
      <c r="A33" s="10" t="s">
        <v>51</v>
      </c>
      <c r="B33" s="11">
        <v>7459.1500487999992</v>
      </c>
    </row>
    <row r="34" spans="1:2" x14ac:dyDescent="0.3">
      <c r="A34" s="10" t="s">
        <v>52</v>
      </c>
      <c r="B34" s="11">
        <v>12496.256070599997</v>
      </c>
    </row>
    <row r="35" spans="1:2" x14ac:dyDescent="0.3">
      <c r="A35" s="10" t="s">
        <v>53</v>
      </c>
      <c r="B35" s="11">
        <v>470126.52037000004</v>
      </c>
    </row>
    <row r="36" spans="1:2" x14ac:dyDescent="0.3">
      <c r="A36" s="10" t="s">
        <v>54</v>
      </c>
      <c r="B36" s="11">
        <v>5808.8944775999989</v>
      </c>
    </row>
    <row r="37" spans="1:2" x14ac:dyDescent="0.3">
      <c r="A37" s="10" t="s">
        <v>55</v>
      </c>
      <c r="B37" s="11">
        <v>7756.6671048999997</v>
      </c>
    </row>
    <row r="38" spans="1:2" x14ac:dyDescent="0.3">
      <c r="A38" s="10" t="s">
        <v>56</v>
      </c>
      <c r="B38" s="11">
        <v>99237.509816999984</v>
      </c>
    </row>
    <row r="39" spans="1:2" x14ac:dyDescent="0.3">
      <c r="A39" s="10" t="s">
        <v>57</v>
      </c>
      <c r="B39" s="11">
        <v>37524.850523000001</v>
      </c>
    </row>
    <row r="40" spans="1:2" x14ac:dyDescent="0.3">
      <c r="A40" s="10" t="s">
        <v>58</v>
      </c>
      <c r="B40" s="11">
        <v>53146.571972999991</v>
      </c>
    </row>
    <row r="41" spans="1:2" x14ac:dyDescent="0.3">
      <c r="A41" s="10" t="s">
        <v>59</v>
      </c>
      <c r="B41" s="11">
        <v>10086.149345099999</v>
      </c>
    </row>
    <row r="42" spans="1:2" x14ac:dyDescent="0.3">
      <c r="A42" s="10" t="s">
        <v>60</v>
      </c>
      <c r="B42" s="11">
        <v>28271.161520000009</v>
      </c>
    </row>
    <row r="43" spans="1:2" x14ac:dyDescent="0.3">
      <c r="A43" s="10" t="s">
        <v>61</v>
      </c>
      <c r="B43" s="11">
        <v>1766.9475950000001</v>
      </c>
    </row>
    <row r="44" spans="1:2" x14ac:dyDescent="0.3">
      <c r="A44" s="10" t="s">
        <v>62</v>
      </c>
      <c r="B44" s="11">
        <v>63315.636579999999</v>
      </c>
    </row>
    <row r="45" spans="1:2" x14ac:dyDescent="0.3">
      <c r="A45" s="10" t="s">
        <v>63</v>
      </c>
      <c r="B45" s="11">
        <v>144908.555505</v>
      </c>
    </row>
    <row r="46" spans="1:2" x14ac:dyDescent="0.3">
      <c r="A46" s="10" t="s">
        <v>64</v>
      </c>
      <c r="B46" s="11">
        <v>50886.958150999999</v>
      </c>
    </row>
    <row r="47" spans="1:2" x14ac:dyDescent="0.3">
      <c r="A47" s="10" t="s">
        <v>65</v>
      </c>
      <c r="B47" s="11">
        <v>222382.16801999998</v>
      </c>
    </row>
    <row r="48" spans="1:2" x14ac:dyDescent="0.3">
      <c r="A48" s="10" t="s">
        <v>66</v>
      </c>
      <c r="B48" s="11">
        <v>28271.161520000009</v>
      </c>
    </row>
    <row r="49" spans="1:2" x14ac:dyDescent="0.3">
      <c r="A49" s="10" t="s">
        <v>67</v>
      </c>
      <c r="B49" s="11">
        <v>28271.161520000009</v>
      </c>
    </row>
    <row r="50" spans="1:2" x14ac:dyDescent="0.3">
      <c r="A50" s="10" t="s">
        <v>68</v>
      </c>
      <c r="B50" s="11">
        <v>28271.161520000009</v>
      </c>
    </row>
    <row r="51" spans="1:2" x14ac:dyDescent="0.3">
      <c r="A51" s="10" t="s">
        <v>69</v>
      </c>
      <c r="B51" s="11">
        <v>529078.52665000001</v>
      </c>
    </row>
    <row r="52" spans="1:2" x14ac:dyDescent="0.3">
      <c r="A52" s="10" t="s">
        <v>70</v>
      </c>
      <c r="B52" s="11">
        <v>14367.997930399999</v>
      </c>
    </row>
    <row r="53" spans="1:2" x14ac:dyDescent="0.3">
      <c r="A53" s="10" t="s">
        <v>71</v>
      </c>
      <c r="B53" s="11">
        <v>722.75665000000004</v>
      </c>
    </row>
    <row r="54" spans="1:2" x14ac:dyDescent="0.3">
      <c r="A54" s="10" t="s">
        <v>72</v>
      </c>
      <c r="B54" s="11">
        <v>56151.986981000002</v>
      </c>
    </row>
    <row r="55" spans="1:2" x14ac:dyDescent="0.3">
      <c r="A55" s="10" t="s">
        <v>73</v>
      </c>
      <c r="B55" s="11">
        <v>32085.639487</v>
      </c>
    </row>
    <row r="56" spans="1:2" x14ac:dyDescent="0.3">
      <c r="A56" s="10" t="s">
        <v>74</v>
      </c>
      <c r="B56" s="11">
        <v>28271.161520000009</v>
      </c>
    </row>
    <row r="57" spans="1:2" x14ac:dyDescent="0.3">
      <c r="A57" s="10" t="s">
        <v>75</v>
      </c>
      <c r="B57" s="11">
        <v>40285.354087</v>
      </c>
    </row>
    <row r="58" spans="1:2" x14ac:dyDescent="0.3">
      <c r="A58" s="10" t="s">
        <v>76</v>
      </c>
      <c r="B58" s="11">
        <v>126438.57261700003</v>
      </c>
    </row>
    <row r="59" spans="1:2" x14ac:dyDescent="0.3">
      <c r="A59" s="10" t="s">
        <v>77</v>
      </c>
      <c r="B59" s="11">
        <v>10180.534655500001</v>
      </c>
    </row>
    <row r="60" spans="1:2" x14ac:dyDescent="0.3">
      <c r="A60" s="10" t="s">
        <v>78</v>
      </c>
      <c r="B60" s="11">
        <v>133446.927191</v>
      </c>
    </row>
    <row r="61" spans="1:2" x14ac:dyDescent="0.3">
      <c r="A61" s="10" t="s">
        <v>79</v>
      </c>
      <c r="B61" s="11">
        <v>4239.5351992000005</v>
      </c>
    </row>
    <row r="62" spans="1:2" x14ac:dyDescent="0.3">
      <c r="A62" s="10" t="s">
        <v>80</v>
      </c>
      <c r="B62" s="11">
        <v>47161.803022000007</v>
      </c>
    </row>
    <row r="63" spans="1:2" x14ac:dyDescent="0.3">
      <c r="A63" s="10" t="s">
        <v>81</v>
      </c>
      <c r="B63" s="11">
        <v>404298.39613000001</v>
      </c>
    </row>
    <row r="64" spans="1:2" x14ac:dyDescent="0.3">
      <c r="A64" s="10" t="s">
        <v>82</v>
      </c>
      <c r="B64" s="11">
        <v>423448.82208999997</v>
      </c>
    </row>
    <row r="65" spans="1:2" x14ac:dyDescent="0.3">
      <c r="A65" s="10" t="s">
        <v>83</v>
      </c>
      <c r="B65" s="11">
        <v>82868.099018000008</v>
      </c>
    </row>
    <row r="66" spans="1:2" x14ac:dyDescent="0.3">
      <c r="A66" s="10" t="s">
        <v>84</v>
      </c>
      <c r="B66" s="11">
        <v>28271.161520000009</v>
      </c>
    </row>
    <row r="67" spans="1:2" x14ac:dyDescent="0.3">
      <c r="A67" s="10" t="s">
        <v>85</v>
      </c>
      <c r="B67" s="11">
        <v>34532.493908499993</v>
      </c>
    </row>
    <row r="68" spans="1:2" x14ac:dyDescent="0.3">
      <c r="A68" s="10" t="s">
        <v>86</v>
      </c>
      <c r="B68" s="11">
        <v>389403.98560000007</v>
      </c>
    </row>
    <row r="69" spans="1:2" x14ac:dyDescent="0.3">
      <c r="A69" s="10" t="s">
        <v>87</v>
      </c>
      <c r="B69" s="11">
        <v>13350.017613000002</v>
      </c>
    </row>
    <row r="70" spans="1:2" x14ac:dyDescent="0.3">
      <c r="A70" s="10" t="s">
        <v>88</v>
      </c>
      <c r="B70" s="11">
        <v>263267.77391999995</v>
      </c>
    </row>
    <row r="71" spans="1:2" x14ac:dyDescent="0.3">
      <c r="A71" s="10" t="s">
        <v>89</v>
      </c>
      <c r="B71" s="11">
        <v>100152.27618099999</v>
      </c>
    </row>
    <row r="72" spans="1:2" x14ac:dyDescent="0.3">
      <c r="A72" s="10" t="s">
        <v>90</v>
      </c>
      <c r="B72" s="11">
        <v>37853.351580000002</v>
      </c>
    </row>
    <row r="73" spans="1:2" x14ac:dyDescent="0.3">
      <c r="A73" s="10" t="s">
        <v>91</v>
      </c>
      <c r="B73" s="11">
        <v>4471.4367663000003</v>
      </c>
    </row>
    <row r="74" spans="1:2" x14ac:dyDescent="0.3">
      <c r="A74" s="10" t="s">
        <v>92</v>
      </c>
      <c r="B74" s="11">
        <v>6147.4388885000008</v>
      </c>
    </row>
    <row r="75" spans="1:2" x14ac:dyDescent="0.3">
      <c r="A75" s="10" t="s">
        <v>93</v>
      </c>
      <c r="B75" s="11">
        <v>28542.094993000002</v>
      </c>
    </row>
    <row r="76" spans="1:2" x14ac:dyDescent="0.3">
      <c r="A76" s="10" t="s">
        <v>94</v>
      </c>
      <c r="B76" s="11">
        <v>6949.7620504000006</v>
      </c>
    </row>
    <row r="77" spans="1:2" x14ac:dyDescent="0.3">
      <c r="A77" s="10" t="s">
        <v>95</v>
      </c>
      <c r="B77" s="11">
        <v>22748.609320000003</v>
      </c>
    </row>
    <row r="78" spans="1:2" x14ac:dyDescent="0.3">
      <c r="A78" s="10" t="s">
        <v>96</v>
      </c>
      <c r="B78" s="11">
        <v>136218.26929999996</v>
      </c>
    </row>
    <row r="79" spans="1:2" x14ac:dyDescent="0.3">
      <c r="A79" s="10" t="s">
        <v>97</v>
      </c>
      <c r="B79" s="11">
        <v>482552.04651999997</v>
      </c>
    </row>
    <row r="80" spans="1:2" x14ac:dyDescent="0.3">
      <c r="A80" s="10" t="s">
        <v>98</v>
      </c>
      <c r="B80" s="11">
        <v>13406.720814600001</v>
      </c>
    </row>
    <row r="81" spans="1:2" x14ac:dyDescent="0.3">
      <c r="A81" s="10" t="s">
        <v>99</v>
      </c>
      <c r="B81" s="11">
        <v>26705.868529200001</v>
      </c>
    </row>
    <row r="82" spans="1:2" x14ac:dyDescent="0.3">
      <c r="A82" s="10" t="s">
        <v>100</v>
      </c>
      <c r="B82" s="11">
        <v>28271.161520000009</v>
      </c>
    </row>
    <row r="83" spans="1:2" x14ac:dyDescent="0.3">
      <c r="A83" s="10" t="s">
        <v>101</v>
      </c>
      <c r="B83" s="11">
        <v>49578.480826999985</v>
      </c>
    </row>
    <row r="84" spans="1:2" x14ac:dyDescent="0.3">
      <c r="A84" s="10" t="s">
        <v>102</v>
      </c>
      <c r="B84" s="11">
        <v>541364.35207999998</v>
      </c>
    </row>
    <row r="85" spans="1:2" x14ac:dyDescent="0.3">
      <c r="A85" s="10" t="s">
        <v>103</v>
      </c>
      <c r="B85" s="11">
        <v>301767.61624999996</v>
      </c>
    </row>
    <row r="86" spans="1:2" x14ac:dyDescent="0.3">
      <c r="A86" s="10" t="s">
        <v>104</v>
      </c>
      <c r="B86" s="11">
        <v>339756.51793000009</v>
      </c>
    </row>
    <row r="87" spans="1:2" x14ac:dyDescent="0.3">
      <c r="A87" s="10" t="s">
        <v>105</v>
      </c>
      <c r="B87" s="11">
        <v>40152.743513999994</v>
      </c>
    </row>
    <row r="88" spans="1:2" x14ac:dyDescent="0.3">
      <c r="A88" s="10" t="s">
        <v>106</v>
      </c>
      <c r="B88" s="11">
        <v>398280.71655000001</v>
      </c>
    </row>
    <row r="89" spans="1:2" x14ac:dyDescent="0.3">
      <c r="A89" s="10" t="s">
        <v>107</v>
      </c>
      <c r="B89" s="11">
        <v>29162.078809999995</v>
      </c>
    </row>
    <row r="90" spans="1:2" x14ac:dyDescent="0.3">
      <c r="A90" s="10" t="s">
        <v>108</v>
      </c>
      <c r="B90" s="11">
        <v>64649.386629999986</v>
      </c>
    </row>
    <row r="91" spans="1:2" x14ac:dyDescent="0.3">
      <c r="A91" s="10" t="s">
        <v>109</v>
      </c>
      <c r="B91" s="11">
        <v>11468.321086100001</v>
      </c>
    </row>
    <row r="92" spans="1:2" x14ac:dyDescent="0.3">
      <c r="A92" s="10" t="s">
        <v>110</v>
      </c>
      <c r="B92" s="11">
        <v>18804.678648500005</v>
      </c>
    </row>
    <row r="93" spans="1:2" x14ac:dyDescent="0.3">
      <c r="A93" s="10" t="s">
        <v>111</v>
      </c>
      <c r="B93" s="11">
        <v>510630.05342999997</v>
      </c>
    </row>
    <row r="94" spans="1:2" x14ac:dyDescent="0.3">
      <c r="A94" s="10" t="s">
        <v>112</v>
      </c>
      <c r="B94" s="11">
        <v>28271.161520000009</v>
      </c>
    </row>
    <row r="95" spans="1:2" x14ac:dyDescent="0.3">
      <c r="A95" s="10" t="s">
        <v>113</v>
      </c>
      <c r="B95" s="11">
        <v>28271.161520000009</v>
      </c>
    </row>
    <row r="96" spans="1:2" x14ac:dyDescent="0.3">
      <c r="A96" s="10" t="s">
        <v>114</v>
      </c>
      <c r="B96" s="11">
        <v>127229.19834599999</v>
      </c>
    </row>
    <row r="97" spans="1:2" x14ac:dyDescent="0.3">
      <c r="A97" s="10" t="s">
        <v>115</v>
      </c>
      <c r="B97" s="11">
        <v>75139.078063000008</v>
      </c>
    </row>
    <row r="98" spans="1:2" x14ac:dyDescent="0.3">
      <c r="A98" s="10" t="s">
        <v>116</v>
      </c>
      <c r="B98" s="11">
        <v>12712.368165000002</v>
      </c>
    </row>
    <row r="99" spans="1:2" x14ac:dyDescent="0.3">
      <c r="A99" s="10" t="s">
        <v>117</v>
      </c>
      <c r="B99" s="11">
        <v>3940.507968500001</v>
      </c>
    </row>
    <row r="100" spans="1:2" x14ac:dyDescent="0.3">
      <c r="A100" s="10" t="s">
        <v>118</v>
      </c>
      <c r="B100" s="11">
        <v>62245.734084999996</v>
      </c>
    </row>
    <row r="101" spans="1:2" x14ac:dyDescent="0.3">
      <c r="A101" s="10" t="s">
        <v>119</v>
      </c>
      <c r="B101" s="11">
        <v>144119.33796</v>
      </c>
    </row>
    <row r="102" spans="1:2" x14ac:dyDescent="0.3">
      <c r="A102" s="10" t="s">
        <v>120</v>
      </c>
      <c r="B102" s="11">
        <v>852112.20384999993</v>
      </c>
    </row>
    <row r="103" spans="1:2" x14ac:dyDescent="0.3">
      <c r="A103" s="10" t="s">
        <v>121</v>
      </c>
      <c r="B103" s="11">
        <v>5024.6612732999993</v>
      </c>
    </row>
    <row r="104" spans="1:2" x14ac:dyDescent="0.3">
      <c r="A104" s="10" t="s">
        <v>122</v>
      </c>
      <c r="B104" s="11">
        <v>3800.0646723</v>
      </c>
    </row>
    <row r="105" spans="1:2" x14ac:dyDescent="0.3">
      <c r="A105" s="10" t="s">
        <v>123</v>
      </c>
      <c r="B105" s="11">
        <v>78479.023868999997</v>
      </c>
    </row>
    <row r="106" spans="1:2" x14ac:dyDescent="0.3">
      <c r="A106" s="10" t="s">
        <v>124</v>
      </c>
      <c r="B106" s="11">
        <v>61092.751384999996</v>
      </c>
    </row>
    <row r="107" spans="1:2" x14ac:dyDescent="0.3">
      <c r="A107" s="10" t="s">
        <v>125</v>
      </c>
      <c r="B107" s="11">
        <v>8488.194721599999</v>
      </c>
    </row>
    <row r="108" spans="1:2" x14ac:dyDescent="0.3">
      <c r="A108" s="10" t="s">
        <v>126</v>
      </c>
      <c r="B108" s="11">
        <v>161836.76709000001</v>
      </c>
    </row>
    <row r="109" spans="1:2" x14ac:dyDescent="0.3">
      <c r="A109" s="10" t="s">
        <v>127</v>
      </c>
      <c r="B109" s="11">
        <v>3617.7523540000002</v>
      </c>
    </row>
    <row r="110" spans="1:2" x14ac:dyDescent="0.3">
      <c r="A110" s="10" t="s">
        <v>128</v>
      </c>
      <c r="B110" s="11">
        <v>10160.793744099999</v>
      </c>
    </row>
    <row r="111" spans="1:2" x14ac:dyDescent="0.3">
      <c r="A111" s="10" t="s">
        <v>129</v>
      </c>
      <c r="B111" s="11">
        <v>84793.277177999975</v>
      </c>
    </row>
    <row r="112" spans="1:2" x14ac:dyDescent="0.3">
      <c r="A112" s="10" t="s">
        <v>130</v>
      </c>
      <c r="B112" s="11">
        <v>82869.292908000003</v>
      </c>
    </row>
    <row r="113" spans="1:2" x14ac:dyDescent="0.3">
      <c r="A113" s="10" t="s">
        <v>131</v>
      </c>
      <c r="B113" s="11">
        <v>28271.161520000009</v>
      </c>
    </row>
    <row r="114" spans="1:2" x14ac:dyDescent="0.3">
      <c r="A114" s="10" t="s">
        <v>132</v>
      </c>
      <c r="B114" s="11">
        <v>1766.9475950000001</v>
      </c>
    </row>
    <row r="115" spans="1:2" x14ac:dyDescent="0.3">
      <c r="A115" s="10" t="s">
        <v>133</v>
      </c>
      <c r="B115" s="11">
        <v>31755.008363400004</v>
      </c>
    </row>
    <row r="116" spans="1:2" x14ac:dyDescent="0.3">
      <c r="A116" s="10" t="s">
        <v>134</v>
      </c>
      <c r="B116" s="11">
        <v>74824.228439999992</v>
      </c>
    </row>
    <row r="117" spans="1:2" x14ac:dyDescent="0.3">
      <c r="A117" s="10" t="s">
        <v>135</v>
      </c>
      <c r="B117" s="11">
        <v>30982.263014000004</v>
      </c>
    </row>
    <row r="118" spans="1:2" x14ac:dyDescent="0.3">
      <c r="A118" s="10" t="s">
        <v>136</v>
      </c>
      <c r="B118" s="11">
        <v>5841.0918093</v>
      </c>
    </row>
    <row r="119" spans="1:2" x14ac:dyDescent="0.3">
      <c r="A119" s="10" t="s">
        <v>137</v>
      </c>
      <c r="B119" s="11">
        <v>9858.9497174999997</v>
      </c>
    </row>
    <row r="120" spans="1:2" x14ac:dyDescent="0.3">
      <c r="A120" s="10" t="s">
        <v>138</v>
      </c>
      <c r="B120" s="11">
        <v>48681.656111999997</v>
      </c>
    </row>
    <row r="121" spans="1:2" x14ac:dyDescent="0.3">
      <c r="A121" s="10" t="s">
        <v>139</v>
      </c>
      <c r="B121" s="11">
        <v>136.18321</v>
      </c>
    </row>
    <row r="122" spans="1:2" x14ac:dyDescent="0.3">
      <c r="A122" s="10" t="s">
        <v>140</v>
      </c>
      <c r="B122" s="11">
        <v>6325.2554871000011</v>
      </c>
    </row>
    <row r="123" spans="1:2" x14ac:dyDescent="0.3">
      <c r="A123" s="10" t="s">
        <v>141</v>
      </c>
      <c r="B123" s="11">
        <v>559435.51674999995</v>
      </c>
    </row>
    <row r="124" spans="1:2" x14ac:dyDescent="0.3">
      <c r="A124" s="10" t="s">
        <v>142</v>
      </c>
      <c r="B124" s="11">
        <v>236408.87690999996</v>
      </c>
    </row>
    <row r="125" spans="1:2" x14ac:dyDescent="0.3">
      <c r="A125" s="10" t="s">
        <v>143</v>
      </c>
      <c r="B125" s="11">
        <v>15326.463536999998</v>
      </c>
    </row>
    <row r="126" spans="1:2" x14ac:dyDescent="0.3">
      <c r="A126" s="10" t="s">
        <v>144</v>
      </c>
      <c r="B126" s="11">
        <v>4156.5190555999998</v>
      </c>
    </row>
    <row r="127" spans="1:2" x14ac:dyDescent="0.3">
      <c r="A127" s="10" t="s">
        <v>145</v>
      </c>
      <c r="B127" s="11">
        <v>21762.238039500004</v>
      </c>
    </row>
    <row r="128" spans="1:2" x14ac:dyDescent="0.3">
      <c r="A128" s="10" t="s">
        <v>146</v>
      </c>
      <c r="B128" s="11">
        <v>1766.9475950000001</v>
      </c>
    </row>
    <row r="129" spans="1:2" x14ac:dyDescent="0.3">
      <c r="A129" s="10" t="s">
        <v>147</v>
      </c>
      <c r="B129" s="11">
        <v>438959.15084999998</v>
      </c>
    </row>
    <row r="130" spans="1:2" x14ac:dyDescent="0.3">
      <c r="A130" s="10" t="s">
        <v>148</v>
      </c>
      <c r="B130" s="11">
        <v>121940.97803000001</v>
      </c>
    </row>
    <row r="131" spans="1:2" x14ac:dyDescent="0.3">
      <c r="A131" s="10" t="s">
        <v>149</v>
      </c>
      <c r="B131" s="11">
        <v>10657.776825499999</v>
      </c>
    </row>
    <row r="132" spans="1:2" x14ac:dyDescent="0.3">
      <c r="A132" s="10" t="s">
        <v>150</v>
      </c>
      <c r="B132" s="11">
        <v>1932.12237</v>
      </c>
    </row>
    <row r="133" spans="1:2" x14ac:dyDescent="0.3">
      <c r="A133" s="10" t="s">
        <v>151</v>
      </c>
      <c r="B133" s="11">
        <v>86684.302243999977</v>
      </c>
    </row>
    <row r="134" spans="1:2" x14ac:dyDescent="0.3">
      <c r="A134" s="10" t="s">
        <v>152</v>
      </c>
      <c r="B134" s="11">
        <v>13138.411840200002</v>
      </c>
    </row>
    <row r="135" spans="1:2" x14ac:dyDescent="0.3">
      <c r="A135" s="10" t="s">
        <v>153</v>
      </c>
      <c r="B135" s="11">
        <v>31734.469367000005</v>
      </c>
    </row>
    <row r="136" spans="1:2" x14ac:dyDescent="0.3">
      <c r="A136" s="10" t="s">
        <v>154</v>
      </c>
      <c r="B136" s="11">
        <v>46856.696666000003</v>
      </c>
    </row>
    <row r="137" spans="1:2" x14ac:dyDescent="0.3">
      <c r="A137" s="10" t="s">
        <v>155</v>
      </c>
      <c r="B137" s="11">
        <v>22354.177707000003</v>
      </c>
    </row>
    <row r="138" spans="1:2" x14ac:dyDescent="0.3">
      <c r="A138" s="10" t="s">
        <v>156</v>
      </c>
      <c r="B138" s="11">
        <v>108681.017607</v>
      </c>
    </row>
    <row r="139" spans="1:2" x14ac:dyDescent="0.3">
      <c r="A139" s="10" t="s">
        <v>157</v>
      </c>
      <c r="B139" s="11">
        <v>185578.00849999997</v>
      </c>
    </row>
    <row r="140" spans="1:2" x14ac:dyDescent="0.3">
      <c r="A140" s="10" t="s">
        <v>158</v>
      </c>
      <c r="B140" s="11">
        <v>651975.10567000019</v>
      </c>
    </row>
    <row r="141" spans="1:2" x14ac:dyDescent="0.3">
      <c r="A141" s="10" t="s">
        <v>159</v>
      </c>
      <c r="B141" s="11">
        <v>28271.161520000009</v>
      </c>
    </row>
    <row r="142" spans="1:2" x14ac:dyDescent="0.3">
      <c r="A142" s="10" t="s">
        <v>160</v>
      </c>
      <c r="B142" s="11">
        <v>28271.161520000009</v>
      </c>
    </row>
    <row r="143" spans="1:2" x14ac:dyDescent="0.3">
      <c r="A143" s="10" t="s">
        <v>161</v>
      </c>
      <c r="B143" s="11">
        <v>68143.040869000019</v>
      </c>
    </row>
    <row r="144" spans="1:2" x14ac:dyDescent="0.3">
      <c r="A144" s="10" t="s">
        <v>162</v>
      </c>
      <c r="B144" s="11">
        <v>104722.19774399999</v>
      </c>
    </row>
    <row r="145" spans="1:2" x14ac:dyDescent="0.3">
      <c r="A145" s="10" t="s">
        <v>163</v>
      </c>
      <c r="B145" s="11">
        <v>4800.2882734999994</v>
      </c>
    </row>
    <row r="146" spans="1:2" x14ac:dyDescent="0.3">
      <c r="A146" s="10" t="s">
        <v>164</v>
      </c>
      <c r="B146" s="11">
        <v>1766.9475950000001</v>
      </c>
    </row>
    <row r="147" spans="1:2" x14ac:dyDescent="0.3">
      <c r="A147" s="10" t="s">
        <v>165</v>
      </c>
      <c r="B147" s="11">
        <v>28271.161520000009</v>
      </c>
    </row>
    <row r="148" spans="1:2" x14ac:dyDescent="0.3">
      <c r="A148" s="10" t="s">
        <v>166</v>
      </c>
      <c r="B148" s="11">
        <v>28271.161520000009</v>
      </c>
    </row>
    <row r="149" spans="1:2" x14ac:dyDescent="0.3">
      <c r="A149" s="10" t="s">
        <v>167</v>
      </c>
      <c r="B149" s="11">
        <v>33945.930376000004</v>
      </c>
    </row>
    <row r="150" spans="1:2" x14ac:dyDescent="0.3">
      <c r="A150" s="10" t="s">
        <v>168</v>
      </c>
      <c r="B150" s="11">
        <v>1766.9475950000001</v>
      </c>
    </row>
    <row r="151" spans="1:2" x14ac:dyDescent="0.3">
      <c r="A151" s="10" t="s">
        <v>169</v>
      </c>
      <c r="B151" s="11">
        <v>13332.470108799997</v>
      </c>
    </row>
    <row r="152" spans="1:2" x14ac:dyDescent="0.3">
      <c r="A152" s="10" t="s">
        <v>170</v>
      </c>
      <c r="B152" s="11">
        <v>171024.84713299997</v>
      </c>
    </row>
    <row r="153" spans="1:2" x14ac:dyDescent="0.3">
      <c r="A153" s="10" t="s">
        <v>171</v>
      </c>
      <c r="B153" s="11">
        <v>4393.7786582999997</v>
      </c>
    </row>
    <row r="154" spans="1:2" x14ac:dyDescent="0.3">
      <c r="A154" s="10" t="s">
        <v>172</v>
      </c>
      <c r="B154" s="11">
        <v>58792.678524200011</v>
      </c>
    </row>
    <row r="155" spans="1:2" x14ac:dyDescent="0.3">
      <c r="A155" s="10" t="s">
        <v>173</v>
      </c>
      <c r="B155" s="11">
        <v>103940.83835299998</v>
      </c>
    </row>
    <row r="156" spans="1:2" x14ac:dyDescent="0.3">
      <c r="A156" s="10" t="s">
        <v>174</v>
      </c>
      <c r="B156" s="11">
        <v>4344.0889805000006</v>
      </c>
    </row>
    <row r="157" spans="1:2" x14ac:dyDescent="0.3">
      <c r="A157" s="10" t="s">
        <v>175</v>
      </c>
      <c r="B157" s="11">
        <v>524641.69451000006</v>
      </c>
    </row>
    <row r="158" spans="1:2" x14ac:dyDescent="0.3">
      <c r="A158" s="10" t="s">
        <v>176</v>
      </c>
      <c r="B158" s="11">
        <v>28271.161520000009</v>
      </c>
    </row>
    <row r="159" spans="1:2" x14ac:dyDescent="0.3">
      <c r="A159" s="10" t="s">
        <v>177</v>
      </c>
      <c r="B159" s="11">
        <v>183056.71003999998</v>
      </c>
    </row>
    <row r="160" spans="1:2" x14ac:dyDescent="0.3">
      <c r="A160" s="10" t="s">
        <v>178</v>
      </c>
      <c r="B160" s="11">
        <v>12830.598130799997</v>
      </c>
    </row>
    <row r="161" spans="1:2" x14ac:dyDescent="0.3">
      <c r="A161" s="10" t="s">
        <v>179</v>
      </c>
      <c r="B161" s="11">
        <v>23862.738770400003</v>
      </c>
    </row>
    <row r="162" spans="1:2" x14ac:dyDescent="0.3">
      <c r="A162" s="10" t="s">
        <v>180</v>
      </c>
      <c r="B162" s="11">
        <v>77910.832698999991</v>
      </c>
    </row>
    <row r="163" spans="1:2" x14ac:dyDescent="0.3">
      <c r="A163" s="10" t="s">
        <v>181</v>
      </c>
      <c r="B163" s="11">
        <v>22873.449805000004</v>
      </c>
    </row>
    <row r="164" spans="1:2" x14ac:dyDescent="0.3">
      <c r="A164" s="10" t="s">
        <v>182</v>
      </c>
      <c r="B164" s="11">
        <v>273495.35579000006</v>
      </c>
    </row>
    <row r="165" spans="1:2" x14ac:dyDescent="0.3">
      <c r="A165" s="10" t="s">
        <v>183</v>
      </c>
      <c r="B165" s="11">
        <v>16641.763034799998</v>
      </c>
    </row>
    <row r="166" spans="1:2" x14ac:dyDescent="0.3">
      <c r="A166" s="10" t="s">
        <v>184</v>
      </c>
      <c r="B166" s="11">
        <v>19084.767254899994</v>
      </c>
    </row>
    <row r="167" spans="1:2" x14ac:dyDescent="0.3">
      <c r="A167" s="10" t="s">
        <v>185</v>
      </c>
      <c r="B167" s="11">
        <v>76499.469150999998</v>
      </c>
    </row>
    <row r="168" spans="1:2" x14ac:dyDescent="0.3">
      <c r="A168" s="10" t="s">
        <v>186</v>
      </c>
      <c r="B168" s="11">
        <v>34641.453400000006</v>
      </c>
    </row>
    <row r="169" spans="1:2" x14ac:dyDescent="0.3">
      <c r="A169" s="10" t="s">
        <v>187</v>
      </c>
      <c r="B169" s="11">
        <v>469359.85022999998</v>
      </c>
    </row>
    <row r="170" spans="1:2" x14ac:dyDescent="0.3">
      <c r="A170" s="10" t="s">
        <v>188</v>
      </c>
      <c r="B170" s="11">
        <v>917805.99362000008</v>
      </c>
    </row>
    <row r="171" spans="1:2" x14ac:dyDescent="0.3">
      <c r="A171" s="10" t="s">
        <v>189</v>
      </c>
      <c r="B171" s="11">
        <v>22835.066951000001</v>
      </c>
    </row>
    <row r="172" spans="1:2" x14ac:dyDescent="0.3">
      <c r="A172" s="10" t="s">
        <v>190</v>
      </c>
      <c r="B172" s="11">
        <v>5373.4676037000017</v>
      </c>
    </row>
    <row r="173" spans="1:2" x14ac:dyDescent="0.3">
      <c r="A173" s="10" t="s">
        <v>191</v>
      </c>
      <c r="B173" s="11">
        <v>55916.507226000009</v>
      </c>
    </row>
    <row r="174" spans="1:2" x14ac:dyDescent="0.3">
      <c r="A174" s="10" t="s">
        <v>192</v>
      </c>
      <c r="B174" s="11">
        <v>28271.161520000009</v>
      </c>
    </row>
    <row r="175" spans="1:2" x14ac:dyDescent="0.3">
      <c r="A175" s="10" t="s">
        <v>193</v>
      </c>
      <c r="B175" s="11">
        <v>8827.3703889999997</v>
      </c>
    </row>
    <row r="176" spans="1:2" x14ac:dyDescent="0.3">
      <c r="A176" s="10" t="s">
        <v>194</v>
      </c>
      <c r="B176" s="11">
        <v>5075.2654731000011</v>
      </c>
    </row>
    <row r="177" spans="1:2" x14ac:dyDescent="0.3">
      <c r="A177" s="10" t="s">
        <v>195</v>
      </c>
      <c r="B177" s="11">
        <v>31704.882978999998</v>
      </c>
    </row>
    <row r="178" spans="1:2" x14ac:dyDescent="0.3">
      <c r="A178" s="10" t="s">
        <v>196</v>
      </c>
      <c r="B178" s="11">
        <v>123867.96944100001</v>
      </c>
    </row>
    <row r="179" spans="1:2" x14ac:dyDescent="0.3">
      <c r="A179" s="10" t="s">
        <v>197</v>
      </c>
      <c r="B179" s="11">
        <v>48705.303813999999</v>
      </c>
    </row>
    <row r="180" spans="1:2" x14ac:dyDescent="0.3">
      <c r="A180" s="10" t="s">
        <v>198</v>
      </c>
      <c r="B180" s="11">
        <v>63742.683547999994</v>
      </c>
    </row>
    <row r="181" spans="1:2" x14ac:dyDescent="0.3">
      <c r="A181" s="10" t="s">
        <v>199</v>
      </c>
      <c r="B181" s="11">
        <v>40185.784637799996</v>
      </c>
    </row>
    <row r="182" spans="1:2" x14ac:dyDescent="0.3">
      <c r="A182" s="10" t="s">
        <v>200</v>
      </c>
      <c r="B182" s="11">
        <v>3542.13589</v>
      </c>
    </row>
    <row r="183" spans="1:2" x14ac:dyDescent="0.3">
      <c r="A183" s="10" t="s">
        <v>201</v>
      </c>
      <c r="B183" s="11">
        <v>6736.7759414999991</v>
      </c>
    </row>
    <row r="184" spans="1:2" x14ac:dyDescent="0.3">
      <c r="A184" s="10" t="s">
        <v>202</v>
      </c>
      <c r="B184" s="11">
        <v>25236.693257999999</v>
      </c>
    </row>
    <row r="185" spans="1:2" x14ac:dyDescent="0.3">
      <c r="A185" s="10" t="s">
        <v>203</v>
      </c>
      <c r="B185" s="11">
        <v>353765.87178000004</v>
      </c>
    </row>
    <row r="186" spans="1:2" x14ac:dyDescent="0.3">
      <c r="A186" s="10" t="s">
        <v>204</v>
      </c>
      <c r="B186" s="11">
        <v>28271.161520000009</v>
      </c>
    </row>
    <row r="187" spans="1:2" x14ac:dyDescent="0.3">
      <c r="A187" s="10" t="s">
        <v>205</v>
      </c>
      <c r="B187" s="11">
        <v>28271.161520000009</v>
      </c>
    </row>
    <row r="188" spans="1:2" x14ac:dyDescent="0.3">
      <c r="A188" s="10" t="s">
        <v>206</v>
      </c>
      <c r="B188" s="11">
        <v>28271.161520000009</v>
      </c>
    </row>
    <row r="189" spans="1:2" x14ac:dyDescent="0.3">
      <c r="A189" s="10" t="s">
        <v>207</v>
      </c>
      <c r="B189" s="11">
        <v>115081.357992</v>
      </c>
    </row>
    <row r="190" spans="1:2" x14ac:dyDescent="0.3">
      <c r="A190" s="10" t="s">
        <v>208</v>
      </c>
      <c r="B190" s="11">
        <v>10417.477742899999</v>
      </c>
    </row>
    <row r="191" spans="1:2" x14ac:dyDescent="0.3">
      <c r="A191" s="10" t="s">
        <v>209</v>
      </c>
      <c r="B191" s="11">
        <v>32003.928290000003</v>
      </c>
    </row>
    <row r="192" spans="1:2" x14ac:dyDescent="0.3">
      <c r="A192" s="10" t="s">
        <v>210</v>
      </c>
      <c r="B192" s="11">
        <v>28271.161520000009</v>
      </c>
    </row>
    <row r="193" spans="1:2" x14ac:dyDescent="0.3">
      <c r="A193" s="10" t="s">
        <v>211</v>
      </c>
      <c r="B193" s="11">
        <v>28271.161520000009</v>
      </c>
    </row>
    <row r="194" spans="1:2" x14ac:dyDescent="0.3">
      <c r="A194" s="10" t="s">
        <v>212</v>
      </c>
      <c r="B194" s="11">
        <v>28271.161520000009</v>
      </c>
    </row>
    <row r="195" spans="1:2" x14ac:dyDescent="0.3">
      <c r="A195" s="10" t="s">
        <v>213</v>
      </c>
      <c r="B195" s="11">
        <v>12988.989448299999</v>
      </c>
    </row>
    <row r="196" spans="1:2" x14ac:dyDescent="0.3">
      <c r="A196" s="10" t="s">
        <v>214</v>
      </c>
      <c r="B196" s="11">
        <v>6575.6831002999998</v>
      </c>
    </row>
    <row r="197" spans="1:2" x14ac:dyDescent="0.3">
      <c r="A197" s="10" t="s">
        <v>229</v>
      </c>
      <c r="B197" s="11">
        <v>19424657.110714816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7BEEC-5C12-448D-8D7E-3E32B5AD9211}">
  <sheetPr>
    <tabColor theme="8" tint="0.39997558519241921"/>
  </sheetPr>
  <dimension ref="A3:B197"/>
  <sheetViews>
    <sheetView zoomScale="120" workbookViewId="0">
      <selection activeCell="K20" sqref="K20"/>
    </sheetView>
  </sheetViews>
  <sheetFormatPr defaultRowHeight="14.4" x14ac:dyDescent="0.3"/>
  <cols>
    <col min="1" max="1" width="47.109375" style="1" bestFit="1" customWidth="1"/>
    <col min="2" max="2" width="16.77734375" style="1" bestFit="1" customWidth="1"/>
    <col min="3" max="16384" width="8.88671875" style="1"/>
  </cols>
  <sheetData>
    <row r="3" spans="1:2" x14ac:dyDescent="0.3">
      <c r="A3" s="1" t="s">
        <v>228</v>
      </c>
      <c r="B3" s="1" t="s">
        <v>232</v>
      </c>
    </row>
    <row r="4" spans="1:2" x14ac:dyDescent="0.3">
      <c r="A4" s="10" t="s">
        <v>20</v>
      </c>
      <c r="B4" s="11">
        <v>159556157</v>
      </c>
    </row>
    <row r="5" spans="1:2" x14ac:dyDescent="0.3">
      <c r="A5" s="10" t="s">
        <v>22</v>
      </c>
      <c r="B5" s="11">
        <v>11150586</v>
      </c>
    </row>
    <row r="6" spans="1:2" x14ac:dyDescent="0.3">
      <c r="A6" s="10" t="s">
        <v>23</v>
      </c>
      <c r="B6" s="11">
        <v>346397239</v>
      </c>
    </row>
    <row r="7" spans="1:2" x14ac:dyDescent="0.3">
      <c r="A7" s="10" t="s">
        <v>24</v>
      </c>
      <c r="B7" s="11">
        <v>162353587</v>
      </c>
    </row>
    <row r="8" spans="1:2" x14ac:dyDescent="0.3">
      <c r="A8" s="10" t="s">
        <v>25</v>
      </c>
      <c r="B8" s="11">
        <v>7104</v>
      </c>
    </row>
    <row r="9" spans="1:2" x14ac:dyDescent="0.3">
      <c r="A9" s="10" t="s">
        <v>26</v>
      </c>
      <c r="B9" s="11">
        <v>321939272</v>
      </c>
    </row>
    <row r="10" spans="1:2" x14ac:dyDescent="0.3">
      <c r="A10" s="10" t="s">
        <v>27</v>
      </c>
      <c r="B10" s="11">
        <v>16242634</v>
      </c>
    </row>
    <row r="11" spans="1:2" x14ac:dyDescent="0.3">
      <c r="A11" s="10" t="s">
        <v>28</v>
      </c>
      <c r="B11" s="11">
        <v>73392158</v>
      </c>
    </row>
    <row r="12" spans="1:2" x14ac:dyDescent="0.3">
      <c r="A12" s="10" t="s">
        <v>30</v>
      </c>
      <c r="B12" s="11">
        <v>103598078</v>
      </c>
    </row>
    <row r="13" spans="1:2" x14ac:dyDescent="0.3">
      <c r="A13" s="10" t="s">
        <v>31</v>
      </c>
      <c r="B13" s="11">
        <v>34517928</v>
      </c>
    </row>
    <row r="14" spans="1:2" x14ac:dyDescent="0.3">
      <c r="A14" s="10" t="s">
        <v>32</v>
      </c>
      <c r="B14" s="11">
        <v>7104</v>
      </c>
    </row>
    <row r="15" spans="1:2" x14ac:dyDescent="0.3">
      <c r="A15" s="10" t="s">
        <v>33</v>
      </c>
      <c r="B15" s="11">
        <v>7104</v>
      </c>
    </row>
    <row r="16" spans="1:2" x14ac:dyDescent="0.3">
      <c r="A16" s="10" t="s">
        <v>34</v>
      </c>
      <c r="B16" s="11">
        <v>687762622</v>
      </c>
    </row>
    <row r="17" spans="1:2" x14ac:dyDescent="0.3">
      <c r="A17" s="10" t="s">
        <v>35</v>
      </c>
      <c r="B17" s="11">
        <v>7104</v>
      </c>
    </row>
    <row r="18" spans="1:2" x14ac:dyDescent="0.3">
      <c r="A18" s="10" t="s">
        <v>36</v>
      </c>
      <c r="B18" s="11">
        <v>101949869</v>
      </c>
    </row>
    <row r="19" spans="1:2" x14ac:dyDescent="0.3">
      <c r="A19" s="10" t="s">
        <v>37</v>
      </c>
      <c r="B19" s="11">
        <v>46144681</v>
      </c>
    </row>
    <row r="20" spans="1:2" x14ac:dyDescent="0.3">
      <c r="A20" s="10" t="s">
        <v>38</v>
      </c>
      <c r="B20" s="11">
        <v>2726286</v>
      </c>
    </row>
    <row r="21" spans="1:2" x14ac:dyDescent="0.3">
      <c r="A21" s="10" t="s">
        <v>39</v>
      </c>
      <c r="B21" s="11">
        <v>63087663</v>
      </c>
    </row>
    <row r="22" spans="1:2" x14ac:dyDescent="0.3">
      <c r="A22" s="10" t="s">
        <v>40</v>
      </c>
      <c r="B22" s="11">
        <v>7881359</v>
      </c>
    </row>
    <row r="23" spans="1:2" x14ac:dyDescent="0.3">
      <c r="A23" s="10" t="s">
        <v>41</v>
      </c>
      <c r="B23" s="11">
        <v>7104</v>
      </c>
    </row>
    <row r="24" spans="1:2" x14ac:dyDescent="0.3">
      <c r="A24" s="10" t="s">
        <v>42</v>
      </c>
      <c r="B24" s="11">
        <v>31791889</v>
      </c>
    </row>
    <row r="25" spans="1:2" x14ac:dyDescent="0.3">
      <c r="A25" s="10" t="s">
        <v>43</v>
      </c>
      <c r="B25" s="11">
        <v>17021878</v>
      </c>
    </row>
    <row r="26" spans="1:2" x14ac:dyDescent="0.3">
      <c r="A26" s="10" t="s">
        <v>44</v>
      </c>
      <c r="B26" s="11">
        <v>1410049140</v>
      </c>
    </row>
    <row r="27" spans="1:2" x14ac:dyDescent="0.3">
      <c r="A27" s="10" t="s">
        <v>45</v>
      </c>
      <c r="B27" s="11">
        <v>7104</v>
      </c>
    </row>
    <row r="28" spans="1:2" x14ac:dyDescent="0.3">
      <c r="A28" s="10" t="s">
        <v>46</v>
      </c>
      <c r="B28" s="11">
        <v>84654783</v>
      </c>
    </row>
    <row r="29" spans="1:2" x14ac:dyDescent="0.3">
      <c r="A29" s="10" t="s">
        <v>47</v>
      </c>
      <c r="B29" s="11">
        <v>98299117</v>
      </c>
    </row>
    <row r="30" spans="1:2" x14ac:dyDescent="0.3">
      <c r="A30" s="10" t="s">
        <v>48</v>
      </c>
      <c r="B30" s="11">
        <v>62647147</v>
      </c>
    </row>
    <row r="31" spans="1:2" x14ac:dyDescent="0.3">
      <c r="A31" s="10" t="s">
        <v>49</v>
      </c>
      <c r="B31" s="11">
        <v>7104</v>
      </c>
    </row>
    <row r="32" spans="1:2" x14ac:dyDescent="0.3">
      <c r="A32" s="10" t="s">
        <v>50</v>
      </c>
      <c r="B32" s="11">
        <v>4681604</v>
      </c>
    </row>
    <row r="33" spans="1:2" x14ac:dyDescent="0.3">
      <c r="A33" s="10" t="s">
        <v>51</v>
      </c>
      <c r="B33" s="11">
        <v>114335479</v>
      </c>
    </row>
    <row r="34" spans="1:2" x14ac:dyDescent="0.3">
      <c r="A34" s="10" t="s">
        <v>52</v>
      </c>
      <c r="B34" s="11">
        <v>159476671</v>
      </c>
    </row>
    <row r="35" spans="1:2" x14ac:dyDescent="0.3">
      <c r="A35" s="10" t="s">
        <v>53</v>
      </c>
      <c r="B35" s="11">
        <v>181824861</v>
      </c>
    </row>
    <row r="36" spans="1:2" x14ac:dyDescent="0.3">
      <c r="A36" s="10" t="s">
        <v>54</v>
      </c>
      <c r="B36" s="11">
        <v>32264738</v>
      </c>
    </row>
    <row r="37" spans="1:2" x14ac:dyDescent="0.3">
      <c r="A37" s="10" t="s">
        <v>55</v>
      </c>
      <c r="B37" s="11">
        <v>65825473</v>
      </c>
    </row>
    <row r="38" spans="1:2" x14ac:dyDescent="0.3">
      <c r="A38" s="10" t="s">
        <v>56</v>
      </c>
      <c r="B38" s="11">
        <v>234748223</v>
      </c>
    </row>
    <row r="39" spans="1:2" x14ac:dyDescent="0.3">
      <c r="A39" s="10" t="s">
        <v>57</v>
      </c>
      <c r="B39" s="11">
        <v>5148993</v>
      </c>
    </row>
    <row r="40" spans="1:2" x14ac:dyDescent="0.3">
      <c r="A40" s="10" t="s">
        <v>58</v>
      </c>
      <c r="B40" s="11">
        <v>508278922</v>
      </c>
    </row>
    <row r="41" spans="1:2" x14ac:dyDescent="0.3">
      <c r="A41" s="10" t="s">
        <v>59</v>
      </c>
      <c r="B41" s="11">
        <v>8515211</v>
      </c>
    </row>
    <row r="42" spans="1:2" x14ac:dyDescent="0.3">
      <c r="A42" s="10" t="s">
        <v>60</v>
      </c>
      <c r="B42" s="11">
        <v>7104</v>
      </c>
    </row>
    <row r="43" spans="1:2" x14ac:dyDescent="0.3">
      <c r="A43" s="10" t="s">
        <v>61</v>
      </c>
      <c r="B43" s="11">
        <v>444</v>
      </c>
    </row>
    <row r="44" spans="1:2" x14ac:dyDescent="0.3">
      <c r="A44" s="10" t="s">
        <v>62</v>
      </c>
      <c r="B44" s="11">
        <v>36948791</v>
      </c>
    </row>
    <row r="45" spans="1:2" x14ac:dyDescent="0.3">
      <c r="A45" s="10" t="s">
        <v>63</v>
      </c>
      <c r="B45" s="11">
        <v>18556358</v>
      </c>
    </row>
    <row r="46" spans="1:2" x14ac:dyDescent="0.3">
      <c r="A46" s="10" t="s">
        <v>64</v>
      </c>
      <c r="B46" s="11">
        <v>7104</v>
      </c>
    </row>
    <row r="47" spans="1:2" x14ac:dyDescent="0.3">
      <c r="A47" s="10" t="s">
        <v>65</v>
      </c>
      <c r="B47" s="11">
        <v>6244390</v>
      </c>
    </row>
    <row r="48" spans="1:2" x14ac:dyDescent="0.3">
      <c r="A48" s="10" t="s">
        <v>66</v>
      </c>
      <c r="B48" s="11">
        <v>7104</v>
      </c>
    </row>
    <row r="49" spans="1:2" x14ac:dyDescent="0.3">
      <c r="A49" s="10" t="s">
        <v>67</v>
      </c>
      <c r="B49" s="11">
        <v>7104</v>
      </c>
    </row>
    <row r="50" spans="1:2" x14ac:dyDescent="0.3">
      <c r="A50" s="10" t="s">
        <v>68</v>
      </c>
      <c r="B50" s="11">
        <v>7104</v>
      </c>
    </row>
    <row r="51" spans="1:2" x14ac:dyDescent="0.3">
      <c r="A51" s="10" t="s">
        <v>69</v>
      </c>
      <c r="B51" s="11">
        <v>68161302</v>
      </c>
    </row>
    <row r="52" spans="1:2" x14ac:dyDescent="0.3">
      <c r="A52" s="10" t="s">
        <v>70</v>
      </c>
      <c r="B52" s="11">
        <v>10145859</v>
      </c>
    </row>
    <row r="53" spans="1:2" x14ac:dyDescent="0.3">
      <c r="A53" s="10" t="s">
        <v>71</v>
      </c>
      <c r="B53" s="11">
        <v>444</v>
      </c>
    </row>
    <row r="54" spans="1:2" x14ac:dyDescent="0.3">
      <c r="A54" s="10" t="s">
        <v>72</v>
      </c>
      <c r="B54" s="11">
        <v>71178283</v>
      </c>
    </row>
    <row r="55" spans="1:2" x14ac:dyDescent="0.3">
      <c r="A55" s="10" t="s">
        <v>73</v>
      </c>
      <c r="B55" s="11">
        <v>139369473</v>
      </c>
    </row>
    <row r="56" spans="1:2" x14ac:dyDescent="0.3">
      <c r="A56" s="10" t="s">
        <v>74</v>
      </c>
      <c r="B56" s="11">
        <v>7104</v>
      </c>
    </row>
    <row r="57" spans="1:2" x14ac:dyDescent="0.3">
      <c r="A57" s="10" t="s">
        <v>75</v>
      </c>
      <c r="B57" s="11">
        <v>46893224</v>
      </c>
    </row>
    <row r="58" spans="1:2" x14ac:dyDescent="0.3">
      <c r="A58" s="10" t="s">
        <v>76</v>
      </c>
      <c r="B58" s="11">
        <v>8908245</v>
      </c>
    </row>
    <row r="59" spans="1:2" x14ac:dyDescent="0.3">
      <c r="A59" s="10" t="s">
        <v>77</v>
      </c>
      <c r="B59" s="11">
        <v>24864808</v>
      </c>
    </row>
    <row r="60" spans="1:2" x14ac:dyDescent="0.3">
      <c r="A60" s="10" t="s">
        <v>78</v>
      </c>
      <c r="B60" s="11">
        <v>12669579</v>
      </c>
    </row>
    <row r="61" spans="1:2" x14ac:dyDescent="0.3">
      <c r="A61" s="10" t="s">
        <v>79</v>
      </c>
      <c r="B61" s="11">
        <v>703212172</v>
      </c>
    </row>
    <row r="62" spans="1:2" x14ac:dyDescent="0.3">
      <c r="A62" s="10" t="s">
        <v>80</v>
      </c>
      <c r="B62" s="11">
        <v>10403282</v>
      </c>
    </row>
    <row r="63" spans="1:2" x14ac:dyDescent="0.3">
      <c r="A63" s="10" t="s">
        <v>81</v>
      </c>
      <c r="B63" s="11">
        <v>55889317</v>
      </c>
    </row>
    <row r="64" spans="1:2" x14ac:dyDescent="0.3">
      <c r="A64" s="10" t="s">
        <v>82</v>
      </c>
      <c r="B64" s="11">
        <v>441307730</v>
      </c>
    </row>
    <row r="65" spans="1:2" x14ac:dyDescent="0.3">
      <c r="A65" s="10" t="s">
        <v>83</v>
      </c>
      <c r="B65" s="11">
        <v>16116837</v>
      </c>
    </row>
    <row r="66" spans="1:2" x14ac:dyDescent="0.3">
      <c r="A66" s="10" t="s">
        <v>84</v>
      </c>
      <c r="B66" s="11">
        <v>7104</v>
      </c>
    </row>
    <row r="67" spans="1:2" x14ac:dyDescent="0.3">
      <c r="A67" s="10" t="s">
        <v>85</v>
      </c>
      <c r="B67" s="11">
        <v>162438</v>
      </c>
    </row>
    <row r="68" spans="1:2" x14ac:dyDescent="0.3">
      <c r="A68" s="10" t="s">
        <v>86</v>
      </c>
      <c r="B68" s="11">
        <v>620117559</v>
      </c>
    </row>
    <row r="69" spans="1:2" x14ac:dyDescent="0.3">
      <c r="A69" s="10" t="s">
        <v>87</v>
      </c>
      <c r="B69" s="11">
        <v>184556522</v>
      </c>
    </row>
    <row r="70" spans="1:2" x14ac:dyDescent="0.3">
      <c r="A70" s="10" t="s">
        <v>88</v>
      </c>
      <c r="B70" s="11">
        <v>24803335</v>
      </c>
    </row>
    <row r="71" spans="1:2" x14ac:dyDescent="0.3">
      <c r="A71" s="10" t="s">
        <v>89</v>
      </c>
      <c r="B71" s="11">
        <v>7104</v>
      </c>
    </row>
    <row r="72" spans="1:2" x14ac:dyDescent="0.3">
      <c r="A72" s="10" t="s">
        <v>90</v>
      </c>
      <c r="B72" s="11">
        <v>94942520</v>
      </c>
    </row>
    <row r="73" spans="1:2" x14ac:dyDescent="0.3">
      <c r="A73" s="10" t="s">
        <v>91</v>
      </c>
      <c r="B73" s="11">
        <v>68044783</v>
      </c>
    </row>
    <row r="74" spans="1:2" x14ac:dyDescent="0.3">
      <c r="A74" s="10" t="s">
        <v>92</v>
      </c>
      <c r="B74" s="11">
        <v>15710131</v>
      </c>
    </row>
    <row r="75" spans="1:2" x14ac:dyDescent="0.3">
      <c r="A75" s="10" t="s">
        <v>93</v>
      </c>
      <c r="B75" s="11">
        <v>7910996</v>
      </c>
    </row>
    <row r="76" spans="1:2" x14ac:dyDescent="0.3">
      <c r="A76" s="10" t="s">
        <v>94</v>
      </c>
      <c r="B76" s="11">
        <v>61642523</v>
      </c>
    </row>
    <row r="77" spans="1:2" x14ac:dyDescent="0.3">
      <c r="A77" s="10" t="s">
        <v>95</v>
      </c>
      <c r="B77" s="11">
        <v>45318185</v>
      </c>
    </row>
    <row r="78" spans="1:2" x14ac:dyDescent="0.3">
      <c r="A78" s="10" t="s">
        <v>96</v>
      </c>
      <c r="B78" s="11">
        <v>25678436</v>
      </c>
    </row>
    <row r="79" spans="1:2" x14ac:dyDescent="0.3">
      <c r="A79" s="10" t="s">
        <v>97</v>
      </c>
      <c r="B79" s="11">
        <v>2978842</v>
      </c>
    </row>
    <row r="80" spans="1:2" x14ac:dyDescent="0.3">
      <c r="A80" s="10" t="s">
        <v>98</v>
      </c>
      <c r="B80" s="11">
        <v>6743483055</v>
      </c>
    </row>
    <row r="81" spans="1:2" x14ac:dyDescent="0.3">
      <c r="A81" s="10" t="s">
        <v>99</v>
      </c>
      <c r="B81" s="11">
        <v>1864884151</v>
      </c>
    </row>
    <row r="82" spans="1:2" x14ac:dyDescent="0.3">
      <c r="A82" s="10" t="s">
        <v>100</v>
      </c>
      <c r="B82" s="11">
        <v>7104</v>
      </c>
    </row>
    <row r="83" spans="1:2" x14ac:dyDescent="0.3">
      <c r="A83" s="10" t="s">
        <v>101</v>
      </c>
      <c r="B83" s="11">
        <v>297165453</v>
      </c>
    </row>
    <row r="84" spans="1:2" x14ac:dyDescent="0.3">
      <c r="A84" s="10" t="s">
        <v>102</v>
      </c>
      <c r="B84" s="11">
        <v>57596713</v>
      </c>
    </row>
    <row r="85" spans="1:2" x14ac:dyDescent="0.3">
      <c r="A85" s="10" t="s">
        <v>103</v>
      </c>
      <c r="B85" s="11">
        <v>445806</v>
      </c>
    </row>
    <row r="86" spans="1:2" x14ac:dyDescent="0.3">
      <c r="A86" s="10" t="s">
        <v>104</v>
      </c>
      <c r="B86" s="11">
        <v>442300623</v>
      </c>
    </row>
    <row r="87" spans="1:2" x14ac:dyDescent="0.3">
      <c r="A87" s="10" t="s">
        <v>105</v>
      </c>
      <c r="B87" s="11">
        <v>24004946</v>
      </c>
    </row>
    <row r="88" spans="1:2" x14ac:dyDescent="0.3">
      <c r="A88" s="10" t="s">
        <v>106</v>
      </c>
      <c r="B88" s="11">
        <v>1558145</v>
      </c>
    </row>
    <row r="89" spans="1:2" x14ac:dyDescent="0.3">
      <c r="A89" s="10" t="s">
        <v>107</v>
      </c>
      <c r="B89" s="11">
        <v>78321211</v>
      </c>
    </row>
    <row r="90" spans="1:2" x14ac:dyDescent="0.3">
      <c r="A90" s="10" t="s">
        <v>108</v>
      </c>
      <c r="B90" s="11">
        <v>133448759</v>
      </c>
    </row>
    <row r="91" spans="1:2" x14ac:dyDescent="0.3">
      <c r="A91" s="10" t="s">
        <v>109</v>
      </c>
      <c r="B91" s="11">
        <v>269228602</v>
      </c>
    </row>
    <row r="92" spans="1:2" x14ac:dyDescent="0.3">
      <c r="A92" s="10" t="s">
        <v>110</v>
      </c>
      <c r="B92" s="11">
        <v>574719</v>
      </c>
    </row>
    <row r="93" spans="1:2" x14ac:dyDescent="0.3">
      <c r="A93" s="10" t="s">
        <v>111</v>
      </c>
      <c r="B93" s="11">
        <v>7104</v>
      </c>
    </row>
    <row r="94" spans="1:2" x14ac:dyDescent="0.3">
      <c r="A94" s="10" t="s">
        <v>112</v>
      </c>
      <c r="B94" s="11">
        <v>7104</v>
      </c>
    </row>
    <row r="95" spans="1:2" x14ac:dyDescent="0.3">
      <c r="A95" s="10" t="s">
        <v>113</v>
      </c>
      <c r="B95" s="11">
        <v>7104</v>
      </c>
    </row>
    <row r="96" spans="1:2" x14ac:dyDescent="0.3">
      <c r="A96" s="10" t="s">
        <v>114</v>
      </c>
      <c r="B96" s="11">
        <v>18793003</v>
      </c>
    </row>
    <row r="97" spans="1:2" x14ac:dyDescent="0.3">
      <c r="A97" s="10" t="s">
        <v>115</v>
      </c>
      <c r="B97" s="11">
        <v>39825672</v>
      </c>
    </row>
    <row r="98" spans="1:2" x14ac:dyDescent="0.3">
      <c r="A98" s="10" t="s">
        <v>116</v>
      </c>
      <c r="B98" s="11">
        <v>19208441</v>
      </c>
    </row>
    <row r="99" spans="1:2" x14ac:dyDescent="0.3">
      <c r="A99" s="10" t="s">
        <v>117</v>
      </c>
      <c r="B99" s="11">
        <v>44623082</v>
      </c>
    </row>
    <row r="100" spans="1:2" x14ac:dyDescent="0.3">
      <c r="A100" s="10" t="s">
        <v>118</v>
      </c>
      <c r="B100" s="11">
        <v>7104</v>
      </c>
    </row>
    <row r="101" spans="1:2" x14ac:dyDescent="0.3">
      <c r="A101" s="10" t="s">
        <v>119</v>
      </c>
      <c r="B101" s="11">
        <v>30819394</v>
      </c>
    </row>
    <row r="102" spans="1:2" x14ac:dyDescent="0.3">
      <c r="A102" s="10" t="s">
        <v>120</v>
      </c>
      <c r="B102" s="11">
        <v>4244422</v>
      </c>
    </row>
    <row r="103" spans="1:2" x14ac:dyDescent="0.3">
      <c r="A103" s="10" t="s">
        <v>121</v>
      </c>
      <c r="B103" s="11">
        <v>175204279</v>
      </c>
    </row>
    <row r="104" spans="1:2" x14ac:dyDescent="0.3">
      <c r="A104" s="10" t="s">
        <v>122</v>
      </c>
      <c r="B104" s="11">
        <v>107204209</v>
      </c>
    </row>
    <row r="105" spans="1:2" x14ac:dyDescent="0.3">
      <c r="A105" s="10" t="s">
        <v>123</v>
      </c>
      <c r="B105" s="11">
        <v>184466493</v>
      </c>
    </row>
    <row r="106" spans="1:2" x14ac:dyDescent="0.3">
      <c r="A106" s="10" t="s">
        <v>124</v>
      </c>
      <c r="B106" s="11">
        <v>53348</v>
      </c>
    </row>
    <row r="107" spans="1:2" x14ac:dyDescent="0.3">
      <c r="A107" s="10" t="s">
        <v>125</v>
      </c>
      <c r="B107" s="11">
        <v>92503886</v>
      </c>
    </row>
    <row r="108" spans="1:2" x14ac:dyDescent="0.3">
      <c r="A108" s="10" t="s">
        <v>126</v>
      </c>
      <c r="B108" s="11">
        <v>3595879</v>
      </c>
    </row>
    <row r="109" spans="1:2" x14ac:dyDescent="0.3">
      <c r="A109" s="10" t="s">
        <v>127</v>
      </c>
      <c r="B109" s="11">
        <v>444</v>
      </c>
    </row>
    <row r="110" spans="1:2" x14ac:dyDescent="0.3">
      <c r="A110" s="10" t="s">
        <v>128</v>
      </c>
      <c r="B110" s="11">
        <v>20196579</v>
      </c>
    </row>
    <row r="111" spans="1:2" x14ac:dyDescent="0.3">
      <c r="A111" s="10" t="s">
        <v>129</v>
      </c>
      <c r="B111" s="11">
        <v>10613326</v>
      </c>
    </row>
    <row r="112" spans="1:2" x14ac:dyDescent="0.3">
      <c r="A112" s="10" t="s">
        <v>130</v>
      </c>
      <c r="B112" s="11">
        <v>441364243</v>
      </c>
    </row>
    <row r="113" spans="1:2" x14ac:dyDescent="0.3">
      <c r="A113" s="10" t="s">
        <v>131</v>
      </c>
      <c r="B113" s="11">
        <v>7104</v>
      </c>
    </row>
    <row r="114" spans="1:2" x14ac:dyDescent="0.3">
      <c r="A114" s="10" t="s">
        <v>132</v>
      </c>
      <c r="B114" s="11">
        <v>444</v>
      </c>
    </row>
    <row r="115" spans="1:2" x14ac:dyDescent="0.3">
      <c r="A115" s="10" t="s">
        <v>133</v>
      </c>
      <c r="B115" s="11">
        <v>32599531</v>
      </c>
    </row>
    <row r="116" spans="1:2" x14ac:dyDescent="0.3">
      <c r="A116" s="10" t="s">
        <v>134</v>
      </c>
      <c r="B116" s="11">
        <v>5274691</v>
      </c>
    </row>
    <row r="117" spans="1:2" x14ac:dyDescent="0.3">
      <c r="A117" s="10" t="s">
        <v>135</v>
      </c>
      <c r="B117" s="11">
        <v>329466463</v>
      </c>
    </row>
    <row r="118" spans="1:2" x14ac:dyDescent="0.3">
      <c r="A118" s="10" t="s">
        <v>136</v>
      </c>
      <c r="B118" s="11">
        <v>187675935</v>
      </c>
    </row>
    <row r="119" spans="1:2" x14ac:dyDescent="0.3">
      <c r="A119" s="10" t="s">
        <v>137</v>
      </c>
      <c r="B119" s="11">
        <v>416251232</v>
      </c>
    </row>
    <row r="120" spans="1:2" x14ac:dyDescent="0.3">
      <c r="A120" s="10" t="s">
        <v>138</v>
      </c>
      <c r="B120" s="11">
        <v>16408434</v>
      </c>
    </row>
    <row r="121" spans="1:2" x14ac:dyDescent="0.3">
      <c r="A121" s="10" t="s">
        <v>139</v>
      </c>
      <c r="B121" s="11">
        <v>444</v>
      </c>
    </row>
    <row r="122" spans="1:2" x14ac:dyDescent="0.3">
      <c r="A122" s="10" t="s">
        <v>140</v>
      </c>
      <c r="B122" s="11">
        <v>234140089</v>
      </c>
    </row>
    <row r="123" spans="1:2" x14ac:dyDescent="0.3">
      <c r="A123" s="10" t="s">
        <v>141</v>
      </c>
      <c r="B123" s="11">
        <v>156411270</v>
      </c>
    </row>
    <row r="124" spans="1:2" x14ac:dyDescent="0.3">
      <c r="A124" s="10" t="s">
        <v>142</v>
      </c>
      <c r="B124" s="11">
        <v>7104</v>
      </c>
    </row>
    <row r="125" spans="1:2" x14ac:dyDescent="0.3">
      <c r="A125" s="10" t="s">
        <v>143</v>
      </c>
      <c r="B125" s="11">
        <v>31997551</v>
      </c>
    </row>
    <row r="126" spans="1:2" x14ac:dyDescent="0.3">
      <c r="A126" s="10" t="s">
        <v>144</v>
      </c>
      <c r="B126" s="11">
        <v>179851503</v>
      </c>
    </row>
    <row r="127" spans="1:2" x14ac:dyDescent="0.3">
      <c r="A127" s="10" t="s">
        <v>145</v>
      </c>
      <c r="B127" s="11">
        <v>1134032049</v>
      </c>
    </row>
    <row r="128" spans="1:2" x14ac:dyDescent="0.3">
      <c r="A128" s="10" t="s">
        <v>146</v>
      </c>
      <c r="B128" s="11">
        <v>444</v>
      </c>
    </row>
    <row r="129" spans="1:2" x14ac:dyDescent="0.3">
      <c r="A129" s="10" t="s">
        <v>147</v>
      </c>
      <c r="B129" s="11">
        <v>41830917</v>
      </c>
    </row>
    <row r="130" spans="1:2" x14ac:dyDescent="0.3">
      <c r="A130" s="10" t="s">
        <v>148</v>
      </c>
      <c r="B130" s="11">
        <v>7104</v>
      </c>
    </row>
    <row r="131" spans="1:2" x14ac:dyDescent="0.3">
      <c r="A131" s="10" t="s">
        <v>149</v>
      </c>
      <c r="B131" s="11">
        <v>1104447389</v>
      </c>
    </row>
    <row r="132" spans="1:2" x14ac:dyDescent="0.3">
      <c r="A132" s="10" t="s">
        <v>150</v>
      </c>
      <c r="B132" s="11">
        <v>292</v>
      </c>
    </row>
    <row r="133" spans="1:2" x14ac:dyDescent="0.3">
      <c r="A133" s="10" t="s">
        <v>151</v>
      </c>
      <c r="B133" s="11">
        <v>31280350</v>
      </c>
    </row>
    <row r="134" spans="1:2" x14ac:dyDescent="0.3">
      <c r="A134" s="10" t="s">
        <v>152</v>
      </c>
      <c r="B134" s="11">
        <v>77015136</v>
      </c>
    </row>
    <row r="135" spans="1:2" x14ac:dyDescent="0.3">
      <c r="A135" s="10" t="s">
        <v>153</v>
      </c>
      <c r="B135" s="11">
        <v>52785290</v>
      </c>
    </row>
    <row r="136" spans="1:2" x14ac:dyDescent="0.3">
      <c r="A136" s="10" t="s">
        <v>154</v>
      </c>
      <c r="B136" s="11">
        <v>269669147</v>
      </c>
    </row>
    <row r="137" spans="1:2" x14ac:dyDescent="0.3">
      <c r="A137" s="10" t="s">
        <v>155</v>
      </c>
      <c r="B137" s="11">
        <v>596246405</v>
      </c>
    </row>
    <row r="138" spans="1:2" x14ac:dyDescent="0.3">
      <c r="A138" s="10" t="s">
        <v>156</v>
      </c>
      <c r="B138" s="11">
        <v>256851994</v>
      </c>
    </row>
    <row r="139" spans="1:2" x14ac:dyDescent="0.3">
      <c r="A139" s="10" t="s">
        <v>157</v>
      </c>
      <c r="B139" s="11">
        <v>16515606</v>
      </c>
    </row>
    <row r="140" spans="1:2" x14ac:dyDescent="0.3">
      <c r="A140" s="10" t="s">
        <v>158</v>
      </c>
      <c r="B140" s="11">
        <v>7104</v>
      </c>
    </row>
    <row r="141" spans="1:2" x14ac:dyDescent="0.3">
      <c r="A141" s="10" t="s">
        <v>159</v>
      </c>
      <c r="B141" s="11">
        <v>7104</v>
      </c>
    </row>
    <row r="142" spans="1:2" x14ac:dyDescent="0.3">
      <c r="A142" s="10" t="s">
        <v>160</v>
      </c>
      <c r="B142" s="11">
        <v>7104</v>
      </c>
    </row>
    <row r="143" spans="1:2" x14ac:dyDescent="0.3">
      <c r="A143" s="10" t="s">
        <v>161</v>
      </c>
      <c r="B143" s="11">
        <v>147301530</v>
      </c>
    </row>
    <row r="144" spans="1:2" x14ac:dyDescent="0.3">
      <c r="A144" s="10" t="s">
        <v>162</v>
      </c>
      <c r="B144" s="11">
        <v>956193370</v>
      </c>
    </row>
    <row r="145" spans="1:2" x14ac:dyDescent="0.3">
      <c r="A145" s="10" t="s">
        <v>163</v>
      </c>
      <c r="B145" s="11">
        <v>59768105</v>
      </c>
    </row>
    <row r="146" spans="1:2" x14ac:dyDescent="0.3">
      <c r="A146" s="10" t="s">
        <v>164</v>
      </c>
      <c r="B146" s="11">
        <v>444</v>
      </c>
    </row>
    <row r="147" spans="1:2" x14ac:dyDescent="0.3">
      <c r="A147" s="10" t="s">
        <v>165</v>
      </c>
      <c r="B147" s="11">
        <v>7104</v>
      </c>
    </row>
    <row r="148" spans="1:2" x14ac:dyDescent="0.3">
      <c r="A148" s="10" t="s">
        <v>166</v>
      </c>
      <c r="B148" s="11">
        <v>7104</v>
      </c>
    </row>
    <row r="149" spans="1:2" x14ac:dyDescent="0.3">
      <c r="A149" s="10" t="s">
        <v>167</v>
      </c>
      <c r="B149" s="11">
        <v>2103042</v>
      </c>
    </row>
    <row r="150" spans="1:2" x14ac:dyDescent="0.3">
      <c r="A150" s="10" t="s">
        <v>168</v>
      </c>
      <c r="B150" s="11">
        <v>444</v>
      </c>
    </row>
    <row r="151" spans="1:2" x14ac:dyDescent="0.3">
      <c r="A151" s="10" t="s">
        <v>169</v>
      </c>
      <c r="B151" s="11">
        <v>1741663</v>
      </c>
    </row>
    <row r="152" spans="1:2" x14ac:dyDescent="0.3">
      <c r="A152" s="10" t="s">
        <v>170</v>
      </c>
      <c r="B152" s="11">
        <v>7104</v>
      </c>
    </row>
    <row r="153" spans="1:2" x14ac:dyDescent="0.3">
      <c r="A153" s="10" t="s">
        <v>171</v>
      </c>
      <c r="B153" s="11">
        <v>86621483</v>
      </c>
    </row>
    <row r="154" spans="1:2" x14ac:dyDescent="0.3">
      <c r="A154" s="10" t="s">
        <v>172</v>
      </c>
      <c r="B154" s="11">
        <v>57732478</v>
      </c>
    </row>
    <row r="155" spans="1:2" x14ac:dyDescent="0.3">
      <c r="A155" s="10" t="s">
        <v>173</v>
      </c>
      <c r="B155" s="11">
        <v>984701</v>
      </c>
    </row>
    <row r="156" spans="1:2" x14ac:dyDescent="0.3">
      <c r="A156" s="10" t="s">
        <v>174</v>
      </c>
      <c r="B156" s="11">
        <v>53380233</v>
      </c>
    </row>
    <row r="157" spans="1:2" x14ac:dyDescent="0.3">
      <c r="A157" s="10" t="s">
        <v>175</v>
      </c>
      <c r="B157" s="11">
        <v>7104</v>
      </c>
    </row>
    <row r="158" spans="1:2" x14ac:dyDescent="0.3">
      <c r="A158" s="10" t="s">
        <v>176</v>
      </c>
      <c r="B158" s="11">
        <v>7104</v>
      </c>
    </row>
    <row r="159" spans="1:2" x14ac:dyDescent="0.3">
      <c r="A159" s="10" t="s">
        <v>177</v>
      </c>
      <c r="B159" s="11">
        <v>6420465</v>
      </c>
    </row>
    <row r="160" spans="1:2" x14ac:dyDescent="0.3">
      <c r="A160" s="10" t="s">
        <v>178</v>
      </c>
      <c r="B160" s="11">
        <v>5264707</v>
      </c>
    </row>
    <row r="161" spans="1:2" x14ac:dyDescent="0.3">
      <c r="A161" s="10" t="s">
        <v>179</v>
      </c>
      <c r="B161" s="11">
        <v>7104</v>
      </c>
    </row>
    <row r="162" spans="1:2" x14ac:dyDescent="0.3">
      <c r="A162" s="10" t="s">
        <v>180</v>
      </c>
      <c r="B162" s="11">
        <v>467421431.44000006</v>
      </c>
    </row>
    <row r="163" spans="1:2" x14ac:dyDescent="0.3">
      <c r="A163" s="10" t="s">
        <v>181</v>
      </c>
      <c r="B163" s="11">
        <v>60013234</v>
      </c>
    </row>
    <row r="164" spans="1:2" x14ac:dyDescent="0.3">
      <c r="A164" s="10" t="s">
        <v>182</v>
      </c>
      <c r="B164" s="11">
        <v>424685666</v>
      </c>
    </row>
    <row r="165" spans="1:2" x14ac:dyDescent="0.3">
      <c r="A165" s="10" t="s">
        <v>183</v>
      </c>
      <c r="B165" s="11">
        <v>173517</v>
      </c>
    </row>
    <row r="166" spans="1:2" x14ac:dyDescent="0.3">
      <c r="A166" s="10" t="s">
        <v>184</v>
      </c>
      <c r="B166" s="11">
        <v>288744242</v>
      </c>
    </row>
    <row r="167" spans="1:2" x14ac:dyDescent="0.3">
      <c r="A167" s="10" t="s">
        <v>185</v>
      </c>
      <c r="B167" s="11">
        <v>3054666</v>
      </c>
    </row>
    <row r="168" spans="1:2" x14ac:dyDescent="0.3">
      <c r="A168" s="10" t="s">
        <v>186</v>
      </c>
      <c r="B168" s="11">
        <v>7316849</v>
      </c>
    </row>
    <row r="169" spans="1:2" x14ac:dyDescent="0.3">
      <c r="A169" s="10" t="s">
        <v>187</v>
      </c>
      <c r="B169" s="11">
        <v>88237893</v>
      </c>
    </row>
    <row r="170" spans="1:2" x14ac:dyDescent="0.3">
      <c r="A170" s="10" t="s">
        <v>188</v>
      </c>
      <c r="B170" s="11">
        <v>94611869</v>
      </c>
    </row>
    <row r="171" spans="1:2" x14ac:dyDescent="0.3">
      <c r="A171" s="10" t="s">
        <v>189</v>
      </c>
      <c r="B171" s="11">
        <v>107863117</v>
      </c>
    </row>
    <row r="172" spans="1:2" x14ac:dyDescent="0.3">
      <c r="A172" s="10" t="s">
        <v>190</v>
      </c>
      <c r="B172" s="11">
        <v>76021680</v>
      </c>
    </row>
    <row r="173" spans="1:2" x14ac:dyDescent="0.3">
      <c r="A173" s="10" t="s">
        <v>191</v>
      </c>
      <c r="B173" s="11">
        <v>498728152</v>
      </c>
    </row>
    <row r="174" spans="1:2" x14ac:dyDescent="0.3">
      <c r="A174" s="10" t="s">
        <v>192</v>
      </c>
      <c r="B174" s="11">
        <v>7104</v>
      </c>
    </row>
    <row r="175" spans="1:2" x14ac:dyDescent="0.3">
      <c r="A175" s="10" t="s">
        <v>193</v>
      </c>
      <c r="B175" s="11">
        <v>7363130</v>
      </c>
    </row>
    <row r="176" spans="1:2" x14ac:dyDescent="0.3">
      <c r="A176" s="10" t="s">
        <v>194</v>
      </c>
      <c r="B176" s="11">
        <v>59552729</v>
      </c>
    </row>
    <row r="177" spans="1:2" x14ac:dyDescent="0.3">
      <c r="A177" s="10" t="s">
        <v>195</v>
      </c>
      <c r="B177" s="11">
        <v>425437</v>
      </c>
    </row>
    <row r="178" spans="1:2" x14ac:dyDescent="0.3">
      <c r="A178" s="10" t="s">
        <v>196</v>
      </c>
      <c r="B178" s="11">
        <v>12418130</v>
      </c>
    </row>
    <row r="179" spans="1:2" x14ac:dyDescent="0.3">
      <c r="A179" s="10" t="s">
        <v>197</v>
      </c>
      <c r="B179" s="11">
        <v>52391891</v>
      </c>
    </row>
    <row r="180" spans="1:2" x14ac:dyDescent="0.3">
      <c r="A180" s="10" t="s">
        <v>198</v>
      </c>
      <c r="B180" s="11">
        <v>536021645</v>
      </c>
    </row>
    <row r="181" spans="1:2" x14ac:dyDescent="0.3">
      <c r="A181" s="10" t="s">
        <v>199</v>
      </c>
      <c r="B181" s="11">
        <v>42168803</v>
      </c>
    </row>
    <row r="182" spans="1:2" x14ac:dyDescent="0.3">
      <c r="A182" s="10" t="s">
        <v>200</v>
      </c>
      <c r="B182" s="11">
        <v>1819</v>
      </c>
    </row>
    <row r="183" spans="1:2" x14ac:dyDescent="0.3">
      <c r="A183" s="10" t="s">
        <v>201</v>
      </c>
      <c r="B183" s="11">
        <v>248649394</v>
      </c>
    </row>
    <row r="184" spans="1:2" x14ac:dyDescent="0.3">
      <c r="A184" s="10" t="s">
        <v>202</v>
      </c>
      <c r="B184" s="11">
        <v>160078932</v>
      </c>
    </row>
    <row r="185" spans="1:2" x14ac:dyDescent="0.3">
      <c r="A185" s="10" t="s">
        <v>203</v>
      </c>
      <c r="B185" s="11">
        <v>7104</v>
      </c>
    </row>
    <row r="186" spans="1:2" x14ac:dyDescent="0.3">
      <c r="A186" s="10" t="s">
        <v>204</v>
      </c>
      <c r="B186" s="11">
        <v>7104</v>
      </c>
    </row>
    <row r="187" spans="1:2" x14ac:dyDescent="0.3">
      <c r="A187" s="10" t="s">
        <v>205</v>
      </c>
      <c r="B187" s="11">
        <v>7104</v>
      </c>
    </row>
    <row r="188" spans="1:2" x14ac:dyDescent="0.3">
      <c r="A188" s="10" t="s">
        <v>206</v>
      </c>
      <c r="B188" s="11">
        <v>7104</v>
      </c>
    </row>
    <row r="189" spans="1:2" x14ac:dyDescent="0.3">
      <c r="A189" s="10" t="s">
        <v>207</v>
      </c>
      <c r="B189" s="11">
        <v>38348338</v>
      </c>
    </row>
    <row r="190" spans="1:2" x14ac:dyDescent="0.3">
      <c r="A190" s="10" t="s">
        <v>208</v>
      </c>
      <c r="B190" s="11">
        <v>14458107</v>
      </c>
    </row>
    <row r="191" spans="1:2" x14ac:dyDescent="0.3">
      <c r="A191" s="10" t="s">
        <v>209</v>
      </c>
      <c r="B191" s="11">
        <v>1969539</v>
      </c>
    </row>
    <row r="192" spans="1:2" x14ac:dyDescent="0.3">
      <c r="A192" s="10" t="s">
        <v>210</v>
      </c>
      <c r="B192" s="11">
        <v>7104</v>
      </c>
    </row>
    <row r="193" spans="1:2" x14ac:dyDescent="0.3">
      <c r="A193" s="10" t="s">
        <v>211</v>
      </c>
      <c r="B193" s="11">
        <v>7104</v>
      </c>
    </row>
    <row r="194" spans="1:2" x14ac:dyDescent="0.3">
      <c r="A194" s="10" t="s">
        <v>212</v>
      </c>
      <c r="B194" s="11">
        <v>7104</v>
      </c>
    </row>
    <row r="195" spans="1:2" x14ac:dyDescent="0.3">
      <c r="A195" s="10" t="s">
        <v>213</v>
      </c>
      <c r="B195" s="11">
        <v>100163943</v>
      </c>
    </row>
    <row r="196" spans="1:2" x14ac:dyDescent="0.3">
      <c r="A196" s="10" t="s">
        <v>214</v>
      </c>
      <c r="B196" s="11">
        <v>128341489</v>
      </c>
    </row>
    <row r="197" spans="1:2" x14ac:dyDescent="0.3">
      <c r="A197" s="10" t="s">
        <v>229</v>
      </c>
      <c r="B197" s="11">
        <v>29154505012.439999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2488-CCC0-4A4E-8DDB-4877944CE213}">
  <sheetPr>
    <tabColor theme="4" tint="-0.249977111117893"/>
  </sheetPr>
  <dimension ref="A3:B197"/>
  <sheetViews>
    <sheetView zoomScale="116" workbookViewId="0">
      <selection activeCell="E19" sqref="A1:XFD1048576"/>
    </sheetView>
  </sheetViews>
  <sheetFormatPr defaultRowHeight="14.4" x14ac:dyDescent="0.3"/>
  <cols>
    <col min="1" max="1" width="45.44140625" style="1" bestFit="1" customWidth="1"/>
    <col min="2" max="2" width="13.88671875" style="1" bestFit="1" customWidth="1"/>
    <col min="3" max="16384" width="8.88671875" style="1"/>
  </cols>
  <sheetData>
    <row r="3" spans="1:2" x14ac:dyDescent="0.3">
      <c r="A3" s="1" t="s">
        <v>228</v>
      </c>
      <c r="B3" s="1" t="s">
        <v>233</v>
      </c>
    </row>
    <row r="4" spans="1:2" x14ac:dyDescent="0.3">
      <c r="A4" s="10" t="s">
        <v>20</v>
      </c>
      <c r="B4" s="11">
        <v>0.23000000000000004</v>
      </c>
    </row>
    <row r="5" spans="1:2" x14ac:dyDescent="0.3">
      <c r="A5" s="10" t="s">
        <v>22</v>
      </c>
      <c r="B5" s="11">
        <v>77.58</v>
      </c>
    </row>
    <row r="6" spans="1:2" x14ac:dyDescent="0.3">
      <c r="A6" s="10" t="s">
        <v>23</v>
      </c>
      <c r="B6" s="11">
        <v>6.1100000000000012</v>
      </c>
    </row>
    <row r="7" spans="1:2" x14ac:dyDescent="0.3">
      <c r="A7" s="10" t="s">
        <v>24</v>
      </c>
      <c r="B7" s="11">
        <v>86.11999999999999</v>
      </c>
    </row>
    <row r="8" spans="1:2" x14ac:dyDescent="0.3">
      <c r="A8" s="10" t="s">
        <v>25</v>
      </c>
      <c r="B8" s="11">
        <v>119.25000000000001</v>
      </c>
    </row>
    <row r="9" spans="1:2" x14ac:dyDescent="0.3">
      <c r="A9" s="10" t="s">
        <v>26</v>
      </c>
      <c r="B9" s="11">
        <v>119.50999999999999</v>
      </c>
    </row>
    <row r="10" spans="1:2" x14ac:dyDescent="0.3">
      <c r="A10" s="10" t="s">
        <v>27</v>
      </c>
      <c r="B10" s="11">
        <v>55.550000000000004</v>
      </c>
    </row>
    <row r="11" spans="1:2" x14ac:dyDescent="0.3">
      <c r="A11" s="10" t="s">
        <v>28</v>
      </c>
      <c r="B11" s="11">
        <v>152.33999999999997</v>
      </c>
    </row>
    <row r="12" spans="1:2" x14ac:dyDescent="0.3">
      <c r="A12" s="10" t="s">
        <v>30</v>
      </c>
      <c r="B12" s="11">
        <v>183.54999999999998</v>
      </c>
    </row>
    <row r="13" spans="1:2" x14ac:dyDescent="0.3">
      <c r="A13" s="10" t="s">
        <v>31</v>
      </c>
      <c r="B13" s="11">
        <v>14.89</v>
      </c>
    </row>
    <row r="14" spans="1:2" x14ac:dyDescent="0.3">
      <c r="A14" s="10" t="s">
        <v>32</v>
      </c>
      <c r="B14" s="11">
        <v>154.07999999999996</v>
      </c>
    </row>
    <row r="15" spans="1:2" x14ac:dyDescent="0.3">
      <c r="A15" s="10" t="s">
        <v>33</v>
      </c>
      <c r="B15" s="11">
        <v>29.029999999999998</v>
      </c>
    </row>
    <row r="16" spans="1:2" x14ac:dyDescent="0.3">
      <c r="A16" s="10" t="s">
        <v>34</v>
      </c>
      <c r="B16" s="11">
        <v>0.16</v>
      </c>
    </row>
    <row r="17" spans="1:2" x14ac:dyDescent="0.3">
      <c r="A17" s="10" t="s">
        <v>35</v>
      </c>
      <c r="B17" s="11">
        <v>123.11000000000001</v>
      </c>
    </row>
    <row r="18" spans="1:2" x14ac:dyDescent="0.3">
      <c r="A18" s="10" t="s">
        <v>36</v>
      </c>
      <c r="B18" s="11">
        <v>202.46999999999997</v>
      </c>
    </row>
    <row r="19" spans="1:2" x14ac:dyDescent="0.3">
      <c r="A19" s="10" t="s">
        <v>37</v>
      </c>
      <c r="B19" s="11">
        <v>165.64999999999998</v>
      </c>
    </row>
    <row r="20" spans="1:2" x14ac:dyDescent="0.3">
      <c r="A20" s="10" t="s">
        <v>38</v>
      </c>
      <c r="B20" s="11">
        <v>93.800000000000011</v>
      </c>
    </row>
    <row r="21" spans="1:2" x14ac:dyDescent="0.3">
      <c r="A21" s="10" t="s">
        <v>39</v>
      </c>
      <c r="B21" s="11">
        <v>15.009999999999998</v>
      </c>
    </row>
    <row r="22" spans="1:2" x14ac:dyDescent="0.3">
      <c r="A22" s="10" t="s">
        <v>40</v>
      </c>
      <c r="B22" s="11">
        <v>4.1900000000000004</v>
      </c>
    </row>
    <row r="23" spans="1:2" x14ac:dyDescent="0.3">
      <c r="A23" s="10" t="s">
        <v>41</v>
      </c>
      <c r="B23" s="11">
        <v>48.189999999999991</v>
      </c>
    </row>
    <row r="24" spans="1:2" x14ac:dyDescent="0.3">
      <c r="A24" s="10" t="s">
        <v>42</v>
      </c>
      <c r="B24" s="11">
        <v>66.089999999999989</v>
      </c>
    </row>
    <row r="25" spans="1:2" x14ac:dyDescent="0.3">
      <c r="A25" s="10" t="s">
        <v>43</v>
      </c>
      <c r="B25" s="11">
        <v>70.06</v>
      </c>
    </row>
    <row r="26" spans="1:2" x14ac:dyDescent="0.3">
      <c r="A26" s="10" t="s">
        <v>44</v>
      </c>
      <c r="B26" s="11">
        <v>108.21</v>
      </c>
    </row>
    <row r="27" spans="1:2" x14ac:dyDescent="0.3">
      <c r="A27" s="10" t="s">
        <v>45</v>
      </c>
      <c r="B27" s="11">
        <v>5.69</v>
      </c>
    </row>
    <row r="28" spans="1:2" x14ac:dyDescent="0.3">
      <c r="A28" s="10" t="s">
        <v>46</v>
      </c>
      <c r="B28" s="11">
        <v>162.99</v>
      </c>
    </row>
    <row r="29" spans="1:2" x14ac:dyDescent="0.3">
      <c r="A29" s="10" t="s">
        <v>47</v>
      </c>
      <c r="B29" s="11">
        <v>63.63</v>
      </c>
    </row>
    <row r="30" spans="1:2" x14ac:dyDescent="0.3">
      <c r="A30" s="10" t="s">
        <v>48</v>
      </c>
      <c r="B30" s="11">
        <v>61.56</v>
      </c>
    </row>
    <row r="31" spans="1:2" x14ac:dyDescent="0.3">
      <c r="A31" s="10" t="s">
        <v>49</v>
      </c>
      <c r="B31" s="11">
        <v>42.57</v>
      </c>
    </row>
    <row r="32" spans="1:2" x14ac:dyDescent="0.3">
      <c r="A32" s="10" t="s">
        <v>50</v>
      </c>
      <c r="B32" s="11">
        <v>51.730000000000004</v>
      </c>
    </row>
    <row r="33" spans="1:2" x14ac:dyDescent="0.3">
      <c r="A33" s="10" t="s">
        <v>51</v>
      </c>
      <c r="B33" s="11">
        <v>22.300000000000004</v>
      </c>
    </row>
    <row r="34" spans="1:2" x14ac:dyDescent="0.3">
      <c r="A34" s="10" t="s">
        <v>52</v>
      </c>
      <c r="B34" s="11">
        <v>62.13000000000001</v>
      </c>
    </row>
    <row r="35" spans="1:2" x14ac:dyDescent="0.3">
      <c r="A35" s="10" t="s">
        <v>53</v>
      </c>
      <c r="B35" s="11">
        <v>120.80999999999999</v>
      </c>
    </row>
    <row r="36" spans="1:2" x14ac:dyDescent="0.3">
      <c r="A36" s="10" t="s">
        <v>54</v>
      </c>
      <c r="B36" s="11">
        <v>18.48</v>
      </c>
    </row>
    <row r="37" spans="1:2" x14ac:dyDescent="0.3">
      <c r="A37" s="10" t="s">
        <v>55</v>
      </c>
      <c r="B37" s="11">
        <v>6.18</v>
      </c>
    </row>
    <row r="38" spans="1:2" x14ac:dyDescent="0.3">
      <c r="A38" s="10" t="s">
        <v>56</v>
      </c>
      <c r="B38" s="11">
        <v>104.67999999999999</v>
      </c>
    </row>
    <row r="39" spans="1:2" x14ac:dyDescent="0.3">
      <c r="A39" s="10" t="s">
        <v>57</v>
      </c>
      <c r="B39" s="11">
        <v>62.740000000000009</v>
      </c>
    </row>
    <row r="40" spans="1:2" x14ac:dyDescent="0.3">
      <c r="A40" s="10" t="s">
        <v>58</v>
      </c>
      <c r="B40" s="11">
        <v>66.300000000000011</v>
      </c>
    </row>
    <row r="41" spans="1:2" x14ac:dyDescent="0.3">
      <c r="A41" s="10" t="s">
        <v>59</v>
      </c>
      <c r="B41" s="11">
        <v>2.0300000000000002</v>
      </c>
    </row>
    <row r="42" spans="1:2" x14ac:dyDescent="0.3">
      <c r="A42" s="10" t="s">
        <v>60</v>
      </c>
      <c r="B42" s="11">
        <v>32.61</v>
      </c>
    </row>
    <row r="43" spans="1:2" x14ac:dyDescent="0.3">
      <c r="A43" s="10" t="s">
        <v>61</v>
      </c>
      <c r="B43" s="11">
        <v>0.01</v>
      </c>
    </row>
    <row r="44" spans="1:2" x14ac:dyDescent="0.3">
      <c r="A44" s="10" t="s">
        <v>62</v>
      </c>
      <c r="B44" s="11">
        <v>58.88000000000001</v>
      </c>
    </row>
    <row r="45" spans="1:2" x14ac:dyDescent="0.3">
      <c r="A45" s="10" t="s">
        <v>63</v>
      </c>
      <c r="B45" s="11">
        <v>186.73000000000002</v>
      </c>
    </row>
    <row r="46" spans="1:2" x14ac:dyDescent="0.3">
      <c r="A46" s="10" t="s">
        <v>64</v>
      </c>
      <c r="B46" s="11">
        <v>62.870000000000012</v>
      </c>
    </row>
    <row r="47" spans="1:2" x14ac:dyDescent="0.3">
      <c r="A47" s="10" t="s">
        <v>65</v>
      </c>
      <c r="B47" s="11">
        <v>153.92000000000002</v>
      </c>
    </row>
    <row r="48" spans="1:2" x14ac:dyDescent="0.3">
      <c r="A48" s="10" t="s">
        <v>66</v>
      </c>
      <c r="B48" s="11">
        <v>195.4</v>
      </c>
    </row>
    <row r="49" spans="1:2" x14ac:dyDescent="0.3">
      <c r="A49" s="10" t="s">
        <v>67</v>
      </c>
      <c r="B49" s="11">
        <v>45.010000000000012</v>
      </c>
    </row>
    <row r="50" spans="1:2" x14ac:dyDescent="0.3">
      <c r="A50" s="10" t="s">
        <v>68</v>
      </c>
      <c r="B50" s="11">
        <v>21.369999999999997</v>
      </c>
    </row>
    <row r="51" spans="1:2" x14ac:dyDescent="0.3">
      <c r="A51" s="10" t="s">
        <v>69</v>
      </c>
      <c r="B51" s="11">
        <v>160.63</v>
      </c>
    </row>
    <row r="52" spans="1:2" x14ac:dyDescent="0.3">
      <c r="A52" s="10" t="s">
        <v>70</v>
      </c>
      <c r="B52" s="11">
        <v>11.469999999999999</v>
      </c>
    </row>
    <row r="53" spans="1:2" x14ac:dyDescent="0.3">
      <c r="A53" s="10" t="s">
        <v>71</v>
      </c>
      <c r="B53" s="11">
        <v>0.01</v>
      </c>
    </row>
    <row r="54" spans="1:2" x14ac:dyDescent="0.3">
      <c r="A54" s="10" t="s">
        <v>72</v>
      </c>
      <c r="B54" s="11">
        <v>90.469999999999985</v>
      </c>
    </row>
    <row r="55" spans="1:2" x14ac:dyDescent="0.3">
      <c r="A55" s="10" t="s">
        <v>73</v>
      </c>
      <c r="B55" s="11">
        <v>57.120000000000005</v>
      </c>
    </row>
    <row r="56" spans="1:2" x14ac:dyDescent="0.3">
      <c r="A56" s="10" t="s">
        <v>74</v>
      </c>
      <c r="B56" s="11">
        <v>2.8400000000000003</v>
      </c>
    </row>
    <row r="57" spans="1:2" x14ac:dyDescent="0.3">
      <c r="A57" s="10" t="s">
        <v>75</v>
      </c>
      <c r="B57" s="11">
        <v>40.4</v>
      </c>
    </row>
    <row r="58" spans="1:2" x14ac:dyDescent="0.3">
      <c r="A58" s="10" t="s">
        <v>76</v>
      </c>
      <c r="B58" s="11">
        <v>110.14</v>
      </c>
    </row>
    <row r="59" spans="1:2" x14ac:dyDescent="0.3">
      <c r="A59" s="10" t="s">
        <v>77</v>
      </c>
      <c r="B59" s="11">
        <v>9.129999999999999</v>
      </c>
    </row>
    <row r="60" spans="1:2" x14ac:dyDescent="0.3">
      <c r="A60" s="10" t="s">
        <v>78</v>
      </c>
      <c r="B60" s="11">
        <v>135.22999999999999</v>
      </c>
    </row>
    <row r="61" spans="1:2" x14ac:dyDescent="0.3">
      <c r="A61" s="10" t="s">
        <v>79</v>
      </c>
      <c r="B61" s="11">
        <v>16.130000000000003</v>
      </c>
    </row>
    <row r="62" spans="1:2" x14ac:dyDescent="0.3">
      <c r="A62" s="10" t="s">
        <v>80</v>
      </c>
      <c r="B62" s="11">
        <v>21.950000000000003</v>
      </c>
    </row>
    <row r="63" spans="1:2" x14ac:dyDescent="0.3">
      <c r="A63" s="10" t="s">
        <v>81</v>
      </c>
      <c r="B63" s="11">
        <v>143.30000000000004</v>
      </c>
    </row>
    <row r="64" spans="1:2" x14ac:dyDescent="0.3">
      <c r="A64" s="10" t="s">
        <v>82</v>
      </c>
      <c r="B64" s="11">
        <v>186.08000000000004</v>
      </c>
    </row>
    <row r="65" spans="1:2" x14ac:dyDescent="0.3">
      <c r="A65" s="10" t="s">
        <v>83</v>
      </c>
      <c r="B65" s="11">
        <v>118.17000000000002</v>
      </c>
    </row>
    <row r="66" spans="1:2" x14ac:dyDescent="0.3">
      <c r="A66" s="10" t="s">
        <v>84</v>
      </c>
      <c r="B66" s="11">
        <v>32.029999999999994</v>
      </c>
    </row>
    <row r="67" spans="1:2" x14ac:dyDescent="0.3">
      <c r="A67" s="10" t="s">
        <v>85</v>
      </c>
      <c r="B67" s="11">
        <v>84.36</v>
      </c>
    </row>
    <row r="68" spans="1:2" x14ac:dyDescent="0.3">
      <c r="A68" s="10" t="s">
        <v>86</v>
      </c>
      <c r="B68" s="11">
        <v>174.44</v>
      </c>
    </row>
    <row r="69" spans="1:2" x14ac:dyDescent="0.3">
      <c r="A69" s="10" t="s">
        <v>87</v>
      </c>
      <c r="B69" s="11">
        <v>19.04</v>
      </c>
    </row>
    <row r="70" spans="1:2" x14ac:dyDescent="0.3">
      <c r="A70" s="10" t="s">
        <v>88</v>
      </c>
      <c r="B70" s="11">
        <v>132.06</v>
      </c>
    </row>
    <row r="71" spans="1:2" x14ac:dyDescent="0.3">
      <c r="A71" s="10" t="s">
        <v>89</v>
      </c>
      <c r="B71" s="11">
        <v>132.66</v>
      </c>
    </row>
    <row r="72" spans="1:2" x14ac:dyDescent="0.3">
      <c r="A72" s="10" t="s">
        <v>90</v>
      </c>
      <c r="B72" s="11">
        <v>34.04</v>
      </c>
    </row>
    <row r="73" spans="1:2" x14ac:dyDescent="0.3">
      <c r="A73" s="10" t="s">
        <v>91</v>
      </c>
      <c r="B73" s="11">
        <v>2.48</v>
      </c>
    </row>
    <row r="74" spans="1:2" x14ac:dyDescent="0.3">
      <c r="A74" s="10" t="s">
        <v>92</v>
      </c>
      <c r="B74" s="11">
        <v>33.909999999999997</v>
      </c>
    </row>
    <row r="75" spans="1:2" x14ac:dyDescent="0.3">
      <c r="A75" s="10" t="s">
        <v>93</v>
      </c>
      <c r="B75" s="11">
        <v>111.1</v>
      </c>
    </row>
    <row r="76" spans="1:2" x14ac:dyDescent="0.3">
      <c r="A76" s="10" t="s">
        <v>94</v>
      </c>
      <c r="B76" s="11">
        <v>82.3</v>
      </c>
    </row>
    <row r="77" spans="1:2" x14ac:dyDescent="0.3">
      <c r="A77" s="10" t="s">
        <v>95</v>
      </c>
      <c r="B77" s="11">
        <v>45.640000000000008</v>
      </c>
    </row>
    <row r="78" spans="1:2" x14ac:dyDescent="0.3">
      <c r="A78" s="10" t="s">
        <v>96</v>
      </c>
      <c r="B78" s="11">
        <v>171.42</v>
      </c>
    </row>
    <row r="79" spans="1:2" x14ac:dyDescent="0.3">
      <c r="A79" s="10" t="s">
        <v>97</v>
      </c>
      <c r="B79" s="11">
        <v>112.00000000000001</v>
      </c>
    </row>
    <row r="80" spans="1:2" x14ac:dyDescent="0.3">
      <c r="A80" s="10" t="s">
        <v>98</v>
      </c>
      <c r="B80" s="11">
        <v>29.14</v>
      </c>
    </row>
    <row r="81" spans="1:2" x14ac:dyDescent="0.3">
      <c r="A81" s="10" t="s">
        <v>99</v>
      </c>
      <c r="B81" s="11">
        <v>1.0400000000000005</v>
      </c>
    </row>
    <row r="82" spans="1:2" x14ac:dyDescent="0.3">
      <c r="A82" s="10" t="s">
        <v>100</v>
      </c>
      <c r="B82" s="11">
        <v>0.25</v>
      </c>
    </row>
    <row r="83" spans="1:2" x14ac:dyDescent="0.3">
      <c r="A83" s="10" t="s">
        <v>101</v>
      </c>
      <c r="B83" s="11">
        <v>2.0300000000000002</v>
      </c>
    </row>
    <row r="84" spans="1:2" x14ac:dyDescent="0.3">
      <c r="A84" s="10" t="s">
        <v>102</v>
      </c>
      <c r="B84" s="11">
        <v>189.82</v>
      </c>
    </row>
    <row r="85" spans="1:2" x14ac:dyDescent="0.3">
      <c r="A85" s="10" t="s">
        <v>103</v>
      </c>
      <c r="B85" s="11">
        <v>37.470000000000006</v>
      </c>
    </row>
    <row r="86" spans="1:2" x14ac:dyDescent="0.3">
      <c r="A86" s="10" t="s">
        <v>104</v>
      </c>
      <c r="B86" s="11">
        <v>124.01</v>
      </c>
    </row>
    <row r="87" spans="1:2" x14ac:dyDescent="0.3">
      <c r="A87" s="10" t="s">
        <v>105</v>
      </c>
      <c r="B87" s="11">
        <v>54.37</v>
      </c>
    </row>
    <row r="88" spans="1:2" x14ac:dyDescent="0.3">
      <c r="A88" s="10" t="s">
        <v>106</v>
      </c>
      <c r="B88" s="11">
        <v>105.62</v>
      </c>
    </row>
    <row r="89" spans="1:2" x14ac:dyDescent="0.3">
      <c r="A89" s="10" t="s">
        <v>107</v>
      </c>
      <c r="B89" s="11">
        <v>7.77</v>
      </c>
    </row>
    <row r="90" spans="1:2" x14ac:dyDescent="0.3">
      <c r="A90" s="10" t="s">
        <v>108</v>
      </c>
      <c r="B90" s="11">
        <v>99.63</v>
      </c>
    </row>
    <row r="91" spans="1:2" x14ac:dyDescent="0.3">
      <c r="A91" s="10" t="s">
        <v>109</v>
      </c>
      <c r="B91" s="11">
        <v>24.04</v>
      </c>
    </row>
    <row r="92" spans="1:2" x14ac:dyDescent="0.3">
      <c r="A92" s="10" t="s">
        <v>110</v>
      </c>
      <c r="B92" s="11">
        <v>6.62</v>
      </c>
    </row>
    <row r="93" spans="1:2" x14ac:dyDescent="0.3">
      <c r="A93" s="10" t="s">
        <v>111</v>
      </c>
      <c r="B93" s="11">
        <v>0.33000000000000007</v>
      </c>
    </row>
    <row r="94" spans="1:2" x14ac:dyDescent="0.3">
      <c r="A94" s="10" t="s">
        <v>112</v>
      </c>
      <c r="B94" s="11">
        <v>34.019999999999996</v>
      </c>
    </row>
    <row r="95" spans="1:2" x14ac:dyDescent="0.3">
      <c r="A95" s="10" t="s">
        <v>113</v>
      </c>
      <c r="B95" s="11">
        <v>52.59</v>
      </c>
    </row>
    <row r="96" spans="1:2" x14ac:dyDescent="0.3">
      <c r="A96" s="10" t="s">
        <v>114</v>
      </c>
      <c r="B96" s="11">
        <v>132.97</v>
      </c>
    </row>
    <row r="97" spans="1:2" x14ac:dyDescent="0.3">
      <c r="A97" s="10" t="s">
        <v>115</v>
      </c>
      <c r="B97" s="11">
        <v>26.790000000000006</v>
      </c>
    </row>
    <row r="98" spans="1:2" x14ac:dyDescent="0.3">
      <c r="A98" s="10" t="s">
        <v>116</v>
      </c>
      <c r="B98" s="11">
        <v>31.31</v>
      </c>
    </row>
    <row r="99" spans="1:2" x14ac:dyDescent="0.3">
      <c r="A99" s="10" t="s">
        <v>117</v>
      </c>
      <c r="B99" s="11">
        <v>48.88000000000001</v>
      </c>
    </row>
    <row r="100" spans="1:2" x14ac:dyDescent="0.3">
      <c r="A100" s="10" t="s">
        <v>118</v>
      </c>
      <c r="B100" s="11">
        <v>0.16</v>
      </c>
    </row>
    <row r="101" spans="1:2" x14ac:dyDescent="0.3">
      <c r="A101" s="10" t="s">
        <v>119</v>
      </c>
      <c r="B101" s="11">
        <v>189.5</v>
      </c>
    </row>
    <row r="102" spans="1:2" x14ac:dyDescent="0.3">
      <c r="A102" s="10" t="s">
        <v>120</v>
      </c>
      <c r="B102" s="11">
        <v>178.83999999999997</v>
      </c>
    </row>
    <row r="103" spans="1:2" x14ac:dyDescent="0.3">
      <c r="A103" s="10" t="s">
        <v>121</v>
      </c>
      <c r="B103" s="11">
        <v>12.31</v>
      </c>
    </row>
    <row r="104" spans="1:2" x14ac:dyDescent="0.3">
      <c r="A104" s="10" t="s">
        <v>122</v>
      </c>
      <c r="B104" s="11">
        <v>13.799999999999999</v>
      </c>
    </row>
    <row r="105" spans="1:2" x14ac:dyDescent="0.3">
      <c r="A105" s="10" t="s">
        <v>123</v>
      </c>
      <c r="B105" s="11">
        <v>7.370000000000001</v>
      </c>
    </row>
    <row r="106" spans="1:2" x14ac:dyDescent="0.3">
      <c r="A106" s="10" t="s">
        <v>124</v>
      </c>
      <c r="B106" s="11">
        <v>21.119999999999997</v>
      </c>
    </row>
    <row r="107" spans="1:2" x14ac:dyDescent="0.3">
      <c r="A107" s="10" t="s">
        <v>125</v>
      </c>
      <c r="B107" s="11">
        <v>6.58</v>
      </c>
    </row>
    <row r="108" spans="1:2" x14ac:dyDescent="0.3">
      <c r="A108" s="10" t="s">
        <v>126</v>
      </c>
      <c r="B108" s="11">
        <v>106.96000000000002</v>
      </c>
    </row>
    <row r="109" spans="1:2" x14ac:dyDescent="0.3">
      <c r="A109" s="10" t="s">
        <v>127</v>
      </c>
      <c r="B109" s="11">
        <v>0.01</v>
      </c>
    </row>
    <row r="110" spans="1:2" x14ac:dyDescent="0.3">
      <c r="A110" s="10" t="s">
        <v>128</v>
      </c>
      <c r="B110" s="11">
        <v>0.21000000000000002</v>
      </c>
    </row>
    <row r="111" spans="1:2" x14ac:dyDescent="0.3">
      <c r="A111" s="10" t="s">
        <v>129</v>
      </c>
      <c r="B111" s="11">
        <v>43.610000000000007</v>
      </c>
    </row>
    <row r="112" spans="1:2" x14ac:dyDescent="0.3">
      <c r="A112" s="10" t="s">
        <v>130</v>
      </c>
      <c r="B112" s="11">
        <v>76.72</v>
      </c>
    </row>
    <row r="113" spans="1:2" x14ac:dyDescent="0.3">
      <c r="A113" s="10" t="s">
        <v>131</v>
      </c>
      <c r="B113" s="11">
        <v>32.19</v>
      </c>
    </row>
    <row r="114" spans="1:2" x14ac:dyDescent="0.3">
      <c r="A114" s="10" t="s">
        <v>132</v>
      </c>
      <c r="B114" s="11">
        <v>0.01</v>
      </c>
    </row>
    <row r="115" spans="1:2" x14ac:dyDescent="0.3">
      <c r="A115" s="10" t="s">
        <v>133</v>
      </c>
      <c r="B115" s="11">
        <v>35.32</v>
      </c>
    </row>
    <row r="116" spans="1:2" x14ac:dyDescent="0.3">
      <c r="A116" s="10" t="s">
        <v>134</v>
      </c>
      <c r="B116" s="11">
        <v>36.199999999999989</v>
      </c>
    </row>
    <row r="117" spans="1:2" x14ac:dyDescent="0.3">
      <c r="A117" s="10" t="s">
        <v>135</v>
      </c>
      <c r="B117" s="11">
        <v>7.79</v>
      </c>
    </row>
    <row r="118" spans="1:2" x14ac:dyDescent="0.3">
      <c r="A118" s="10" t="s">
        <v>136</v>
      </c>
      <c r="B118" s="11">
        <v>19</v>
      </c>
    </row>
    <row r="119" spans="1:2" x14ac:dyDescent="0.3">
      <c r="A119" s="10" t="s">
        <v>137</v>
      </c>
      <c r="B119" s="11">
        <v>5.28</v>
      </c>
    </row>
    <row r="120" spans="1:2" x14ac:dyDescent="0.3">
      <c r="A120" s="10" t="s">
        <v>138</v>
      </c>
      <c r="B120" s="11">
        <v>70.67</v>
      </c>
    </row>
    <row r="121" spans="1:2" x14ac:dyDescent="0.3">
      <c r="A121" s="10" t="s">
        <v>139</v>
      </c>
      <c r="B121" s="11">
        <v>0.01</v>
      </c>
    </row>
    <row r="122" spans="1:2" x14ac:dyDescent="0.3">
      <c r="A122" s="10" t="s">
        <v>140</v>
      </c>
      <c r="B122" s="11">
        <v>2.86</v>
      </c>
    </row>
    <row r="123" spans="1:2" x14ac:dyDescent="0.3">
      <c r="A123" s="10" t="s">
        <v>141</v>
      </c>
      <c r="B123" s="11">
        <v>132.70999999999998</v>
      </c>
    </row>
    <row r="124" spans="1:2" x14ac:dyDescent="0.3">
      <c r="A124" s="10" t="s">
        <v>142</v>
      </c>
      <c r="B124" s="11">
        <v>146.66</v>
      </c>
    </row>
    <row r="125" spans="1:2" x14ac:dyDescent="0.3">
      <c r="A125" s="10" t="s">
        <v>143</v>
      </c>
      <c r="B125" s="11">
        <v>53.96</v>
      </c>
    </row>
    <row r="126" spans="1:2" x14ac:dyDescent="0.3">
      <c r="A126" s="10" t="s">
        <v>144</v>
      </c>
      <c r="B126" s="11">
        <v>1.3800000000000003</v>
      </c>
    </row>
    <row r="127" spans="1:2" x14ac:dyDescent="0.3">
      <c r="A127" s="10" t="s">
        <v>145</v>
      </c>
      <c r="B127" s="11">
        <v>129.71</v>
      </c>
    </row>
    <row r="128" spans="1:2" x14ac:dyDescent="0.3">
      <c r="A128" s="10" t="s">
        <v>146</v>
      </c>
      <c r="B128" s="11">
        <v>0.01</v>
      </c>
    </row>
    <row r="129" spans="1:2" x14ac:dyDescent="0.3">
      <c r="A129" s="10" t="s">
        <v>147</v>
      </c>
      <c r="B129" s="11">
        <v>99.750000000000014</v>
      </c>
    </row>
    <row r="130" spans="1:2" x14ac:dyDescent="0.3">
      <c r="A130" s="10" t="s">
        <v>148</v>
      </c>
      <c r="B130" s="11">
        <v>8.0300000000000011</v>
      </c>
    </row>
    <row r="131" spans="1:2" x14ac:dyDescent="0.3">
      <c r="A131" s="10" t="s">
        <v>149</v>
      </c>
      <c r="B131" s="11">
        <v>0.40000000000000008</v>
      </c>
    </row>
    <row r="132" spans="1:2" x14ac:dyDescent="0.3">
      <c r="A132" s="10" t="s">
        <v>150</v>
      </c>
      <c r="B132" s="11">
        <v>0.01</v>
      </c>
    </row>
    <row r="133" spans="1:2" x14ac:dyDescent="0.3">
      <c r="A133" s="10" t="s">
        <v>151</v>
      </c>
      <c r="B133" s="11">
        <v>93.189999999999984</v>
      </c>
    </row>
    <row r="134" spans="1:2" x14ac:dyDescent="0.3">
      <c r="A134" s="10" t="s">
        <v>152</v>
      </c>
      <c r="B134" s="11">
        <v>8.7199999999999989</v>
      </c>
    </row>
    <row r="135" spans="1:2" x14ac:dyDescent="0.3">
      <c r="A135" s="10" t="s">
        <v>153</v>
      </c>
      <c r="B135" s="11">
        <v>82.92</v>
      </c>
    </row>
    <row r="136" spans="1:2" x14ac:dyDescent="0.3">
      <c r="A136" s="10" t="s">
        <v>154</v>
      </c>
      <c r="B136" s="11">
        <v>64.19</v>
      </c>
    </row>
    <row r="137" spans="1:2" x14ac:dyDescent="0.3">
      <c r="A137" s="10" t="s">
        <v>155</v>
      </c>
      <c r="B137" s="11">
        <v>67.67</v>
      </c>
    </row>
    <row r="138" spans="1:2" x14ac:dyDescent="0.3">
      <c r="A138" s="10" t="s">
        <v>156</v>
      </c>
      <c r="B138" s="11">
        <v>149.99000000000004</v>
      </c>
    </row>
    <row r="139" spans="1:2" x14ac:dyDescent="0.3">
      <c r="A139" s="10" t="s">
        <v>157</v>
      </c>
      <c r="B139" s="11">
        <v>183.18</v>
      </c>
    </row>
    <row r="140" spans="1:2" x14ac:dyDescent="0.3">
      <c r="A140" s="10" t="s">
        <v>158</v>
      </c>
      <c r="B140" s="11">
        <v>16.229999999999997</v>
      </c>
    </row>
    <row r="141" spans="1:2" x14ac:dyDescent="0.3">
      <c r="A141" s="10" t="s">
        <v>159</v>
      </c>
      <c r="B141" s="11">
        <v>132.84</v>
      </c>
    </row>
    <row r="142" spans="1:2" x14ac:dyDescent="0.3">
      <c r="A142" s="10" t="s">
        <v>160</v>
      </c>
      <c r="B142" s="11">
        <v>143.19</v>
      </c>
    </row>
    <row r="143" spans="1:2" x14ac:dyDescent="0.3">
      <c r="A143" s="10" t="s">
        <v>161</v>
      </c>
      <c r="B143" s="11">
        <v>134.54</v>
      </c>
    </row>
    <row r="144" spans="1:2" x14ac:dyDescent="0.3">
      <c r="A144" s="10" t="s">
        <v>162</v>
      </c>
      <c r="B144" s="11">
        <v>166.92999999999998</v>
      </c>
    </row>
    <row r="145" spans="1:2" x14ac:dyDescent="0.3">
      <c r="A145" s="10" t="s">
        <v>163</v>
      </c>
      <c r="B145" s="11">
        <v>84.549999999999983</v>
      </c>
    </row>
    <row r="146" spans="1:2" x14ac:dyDescent="0.3">
      <c r="A146" s="10" t="s">
        <v>164</v>
      </c>
      <c r="B146" s="11">
        <v>8.5399999999999991</v>
      </c>
    </row>
    <row r="147" spans="1:2" x14ac:dyDescent="0.3">
      <c r="A147" s="10" t="s">
        <v>165</v>
      </c>
      <c r="B147" s="11">
        <v>172.68000000000004</v>
      </c>
    </row>
    <row r="148" spans="1:2" x14ac:dyDescent="0.3">
      <c r="A148" s="10" t="s">
        <v>166</v>
      </c>
      <c r="B148" s="11">
        <v>91.66</v>
      </c>
    </row>
    <row r="149" spans="1:2" x14ac:dyDescent="0.3">
      <c r="A149" s="10" t="s">
        <v>167</v>
      </c>
      <c r="B149" s="11">
        <v>40.569999999999993</v>
      </c>
    </row>
    <row r="150" spans="1:2" x14ac:dyDescent="0.3">
      <c r="A150" s="10" t="s">
        <v>168</v>
      </c>
      <c r="B150" s="11">
        <v>0.01</v>
      </c>
    </row>
    <row r="151" spans="1:2" x14ac:dyDescent="0.3">
      <c r="A151" s="10" t="s">
        <v>169</v>
      </c>
      <c r="B151" s="11">
        <v>62.88</v>
      </c>
    </row>
    <row r="152" spans="1:2" x14ac:dyDescent="0.3">
      <c r="A152" s="10" t="s">
        <v>170</v>
      </c>
      <c r="B152" s="11">
        <v>1.1300000000000001</v>
      </c>
    </row>
    <row r="153" spans="1:2" x14ac:dyDescent="0.3">
      <c r="A153" s="10" t="s">
        <v>171</v>
      </c>
      <c r="B153" s="11">
        <v>4.6500000000000004</v>
      </c>
    </row>
    <row r="154" spans="1:2" x14ac:dyDescent="0.3">
      <c r="A154" s="10" t="s">
        <v>172</v>
      </c>
      <c r="B154" s="11">
        <v>130.25</v>
      </c>
    </row>
    <row r="155" spans="1:2" x14ac:dyDescent="0.3">
      <c r="A155" s="10" t="s">
        <v>173</v>
      </c>
      <c r="B155" s="11">
        <v>93.029999999999987</v>
      </c>
    </row>
    <row r="156" spans="1:2" x14ac:dyDescent="0.3">
      <c r="A156" s="10" t="s">
        <v>174</v>
      </c>
      <c r="B156" s="11">
        <v>47.330000000000005</v>
      </c>
    </row>
    <row r="157" spans="1:2" x14ac:dyDescent="0.3">
      <c r="A157" s="10" t="s">
        <v>175</v>
      </c>
      <c r="B157" s="11">
        <v>28.200000000000003</v>
      </c>
    </row>
    <row r="158" spans="1:2" x14ac:dyDescent="0.3">
      <c r="A158" s="10" t="s">
        <v>176</v>
      </c>
      <c r="B158" s="11">
        <v>157.10999999999999</v>
      </c>
    </row>
    <row r="159" spans="1:2" x14ac:dyDescent="0.3">
      <c r="A159" s="10" t="s">
        <v>177</v>
      </c>
      <c r="B159" s="11">
        <v>161.33000000000001</v>
      </c>
    </row>
    <row r="160" spans="1:2" x14ac:dyDescent="0.3">
      <c r="A160" s="10" t="s">
        <v>178</v>
      </c>
      <c r="B160" s="11">
        <v>12.02</v>
      </c>
    </row>
    <row r="161" spans="1:2" x14ac:dyDescent="0.3">
      <c r="A161" s="10" t="s">
        <v>179</v>
      </c>
      <c r="B161" s="11">
        <v>0.16</v>
      </c>
    </row>
    <row r="162" spans="1:2" x14ac:dyDescent="0.3">
      <c r="A162" s="10" t="s">
        <v>180</v>
      </c>
      <c r="B162" s="11">
        <v>113.83999999999997</v>
      </c>
    </row>
    <row r="163" spans="1:2" x14ac:dyDescent="0.3">
      <c r="A163" s="10" t="s">
        <v>181</v>
      </c>
      <c r="B163" s="11">
        <v>0.16</v>
      </c>
    </row>
    <row r="164" spans="1:2" x14ac:dyDescent="0.3">
      <c r="A164" s="10" t="s">
        <v>182</v>
      </c>
      <c r="B164" s="11">
        <v>150.37</v>
      </c>
    </row>
    <row r="165" spans="1:2" x14ac:dyDescent="0.3">
      <c r="A165" s="10" t="s">
        <v>183</v>
      </c>
      <c r="B165" s="11">
        <v>31.45</v>
      </c>
    </row>
    <row r="166" spans="1:2" x14ac:dyDescent="0.3">
      <c r="A166" s="10" t="s">
        <v>184</v>
      </c>
      <c r="B166" s="11">
        <v>21.88</v>
      </c>
    </row>
    <row r="167" spans="1:2" x14ac:dyDescent="0.3">
      <c r="A167" s="10" t="s">
        <v>185</v>
      </c>
      <c r="B167" s="11">
        <v>74.77</v>
      </c>
    </row>
    <row r="168" spans="1:2" x14ac:dyDescent="0.3">
      <c r="A168" s="10" t="s">
        <v>186</v>
      </c>
      <c r="B168" s="11">
        <v>66.959999999999994</v>
      </c>
    </row>
    <row r="169" spans="1:2" x14ac:dyDescent="0.3">
      <c r="A169" s="10" t="s">
        <v>187</v>
      </c>
      <c r="B169" s="11">
        <v>103.91</v>
      </c>
    </row>
    <row r="170" spans="1:2" x14ac:dyDescent="0.3">
      <c r="A170" s="10" t="s">
        <v>188</v>
      </c>
      <c r="B170" s="11">
        <v>155.07999999999998</v>
      </c>
    </row>
    <row r="171" spans="1:2" x14ac:dyDescent="0.3">
      <c r="A171" s="10" t="s">
        <v>189</v>
      </c>
      <c r="B171" s="11">
        <v>12.079999999999998</v>
      </c>
    </row>
    <row r="172" spans="1:2" x14ac:dyDescent="0.3">
      <c r="A172" s="10" t="s">
        <v>190</v>
      </c>
      <c r="B172" s="11">
        <v>4.97</v>
      </c>
    </row>
    <row r="173" spans="1:2" x14ac:dyDescent="0.3">
      <c r="A173" s="10" t="s">
        <v>191</v>
      </c>
      <c r="B173" s="11">
        <v>91.98</v>
      </c>
    </row>
    <row r="174" spans="1:2" x14ac:dyDescent="0.3">
      <c r="A174" s="10" t="s">
        <v>192</v>
      </c>
      <c r="B174" s="11">
        <v>27.889999999999997</v>
      </c>
    </row>
    <row r="175" spans="1:2" x14ac:dyDescent="0.3">
      <c r="A175" s="10" t="s">
        <v>193</v>
      </c>
      <c r="B175" s="11">
        <v>3.54</v>
      </c>
    </row>
    <row r="176" spans="1:2" x14ac:dyDescent="0.3">
      <c r="A176" s="10" t="s">
        <v>194</v>
      </c>
      <c r="B176" s="11">
        <v>14.219999999999999</v>
      </c>
    </row>
    <row r="177" spans="1:2" x14ac:dyDescent="0.3">
      <c r="A177" s="10" t="s">
        <v>195</v>
      </c>
      <c r="B177" s="11">
        <v>17.52</v>
      </c>
    </row>
    <row r="178" spans="1:2" x14ac:dyDescent="0.3">
      <c r="A178" s="10" t="s">
        <v>196</v>
      </c>
      <c r="B178" s="11">
        <v>90.68</v>
      </c>
    </row>
    <row r="179" spans="1:2" x14ac:dyDescent="0.3">
      <c r="A179" s="10" t="s">
        <v>197</v>
      </c>
      <c r="B179" s="11">
        <v>19.670000000000005</v>
      </c>
    </row>
    <row r="180" spans="1:2" x14ac:dyDescent="0.3">
      <c r="A180" s="10" t="s">
        <v>198</v>
      </c>
      <c r="B180" s="11">
        <v>21.329999999999995</v>
      </c>
    </row>
    <row r="181" spans="1:2" x14ac:dyDescent="0.3">
      <c r="A181" s="10" t="s">
        <v>199</v>
      </c>
      <c r="B181" s="11">
        <v>39.830000000000005</v>
      </c>
    </row>
    <row r="182" spans="1:2" x14ac:dyDescent="0.3">
      <c r="A182" s="10" t="s">
        <v>200</v>
      </c>
      <c r="B182" s="11">
        <v>0.01</v>
      </c>
    </row>
    <row r="183" spans="1:2" x14ac:dyDescent="0.3">
      <c r="A183" s="10" t="s">
        <v>201</v>
      </c>
      <c r="B183" s="11">
        <v>120.77000000000001</v>
      </c>
    </row>
    <row r="184" spans="1:2" x14ac:dyDescent="0.3">
      <c r="A184" s="10" t="s">
        <v>202</v>
      </c>
      <c r="B184" s="11">
        <v>110.55</v>
      </c>
    </row>
    <row r="185" spans="1:2" x14ac:dyDescent="0.3">
      <c r="A185" s="10" t="s">
        <v>203</v>
      </c>
      <c r="B185" s="11">
        <v>26.259999999999998</v>
      </c>
    </row>
    <row r="186" spans="1:2" x14ac:dyDescent="0.3">
      <c r="A186" s="10" t="s">
        <v>204</v>
      </c>
      <c r="B186" s="11">
        <v>178.1</v>
      </c>
    </row>
    <row r="187" spans="1:2" x14ac:dyDescent="0.3">
      <c r="A187" s="10" t="s">
        <v>205</v>
      </c>
      <c r="B187" s="11">
        <v>53.75</v>
      </c>
    </row>
    <row r="188" spans="1:2" x14ac:dyDescent="0.3">
      <c r="A188" s="10" t="s">
        <v>206</v>
      </c>
      <c r="B188" s="11">
        <v>128.69999999999999</v>
      </c>
    </row>
    <row r="189" spans="1:2" x14ac:dyDescent="0.3">
      <c r="A189" s="10" t="s">
        <v>207</v>
      </c>
      <c r="B189" s="11">
        <v>92.600000000000009</v>
      </c>
    </row>
    <row r="190" spans="1:2" x14ac:dyDescent="0.3">
      <c r="A190" s="10" t="s">
        <v>208</v>
      </c>
      <c r="B190" s="11">
        <v>24.14</v>
      </c>
    </row>
    <row r="191" spans="1:2" x14ac:dyDescent="0.3">
      <c r="A191" s="10" t="s">
        <v>209</v>
      </c>
      <c r="B191" s="11">
        <v>12.11</v>
      </c>
    </row>
    <row r="192" spans="1:2" x14ac:dyDescent="0.3">
      <c r="A192" s="10" t="s">
        <v>210</v>
      </c>
      <c r="B192" s="11">
        <v>111.30999999999999</v>
      </c>
    </row>
    <row r="193" spans="1:2" x14ac:dyDescent="0.3">
      <c r="A193" s="10" t="s">
        <v>211</v>
      </c>
      <c r="B193" s="11">
        <v>46.320000000000007</v>
      </c>
    </row>
    <row r="194" spans="1:2" x14ac:dyDescent="0.3">
      <c r="A194" s="10" t="s">
        <v>212</v>
      </c>
      <c r="B194" s="11">
        <v>0.72</v>
      </c>
    </row>
    <row r="195" spans="1:2" x14ac:dyDescent="0.3">
      <c r="A195" s="10" t="s">
        <v>213</v>
      </c>
      <c r="B195" s="11">
        <v>33.6</v>
      </c>
    </row>
    <row r="196" spans="1:2" x14ac:dyDescent="0.3">
      <c r="A196" s="10" t="s">
        <v>214</v>
      </c>
      <c r="B196" s="11">
        <v>67.240000000000009</v>
      </c>
    </row>
    <row r="197" spans="1:2" x14ac:dyDescent="0.3">
      <c r="A197" s="10" t="s">
        <v>229</v>
      </c>
      <c r="B197" s="11">
        <v>12632.190000000004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2EC50-1CD4-429C-B956-A4FDCFD8BDD8}">
  <sheetPr>
    <tabColor theme="8" tint="0.39997558519241921"/>
  </sheetPr>
  <dimension ref="A3:B20"/>
  <sheetViews>
    <sheetView topLeftCell="B2" zoomScale="146" workbookViewId="0">
      <selection activeCell="K17" sqref="A1:XFD1048576"/>
    </sheetView>
  </sheetViews>
  <sheetFormatPr defaultRowHeight="14.4" x14ac:dyDescent="0.3"/>
  <cols>
    <col min="1" max="1" width="12.5546875" style="1" bestFit="1" customWidth="1"/>
    <col min="2" max="2" width="22.6640625" style="1" bestFit="1" customWidth="1"/>
    <col min="3" max="16384" width="8.88671875" style="1"/>
  </cols>
  <sheetData>
    <row r="3" spans="1:2" x14ac:dyDescent="0.3">
      <c r="A3" s="1" t="s">
        <v>228</v>
      </c>
      <c r="B3" s="1" t="s">
        <v>234</v>
      </c>
    </row>
    <row r="4" spans="1:2" x14ac:dyDescent="0.3">
      <c r="A4" s="10">
        <v>2000</v>
      </c>
      <c r="B4" s="11">
        <v>1019.4</v>
      </c>
    </row>
    <row r="5" spans="1:2" x14ac:dyDescent="0.3">
      <c r="A5" s="10">
        <v>2001</v>
      </c>
      <c r="B5" s="11">
        <v>1021.9299999999996</v>
      </c>
    </row>
    <row r="6" spans="1:2" x14ac:dyDescent="0.3">
      <c r="A6" s="10">
        <v>2002</v>
      </c>
      <c r="B6" s="11">
        <v>1037.7500000000002</v>
      </c>
    </row>
    <row r="7" spans="1:2" x14ac:dyDescent="0.3">
      <c r="A7" s="10">
        <v>2003</v>
      </c>
      <c r="B7" s="11">
        <v>1063.6400000000006</v>
      </c>
    </row>
    <row r="8" spans="1:2" x14ac:dyDescent="0.3">
      <c r="A8" s="10">
        <v>2004</v>
      </c>
      <c r="B8" s="11">
        <v>1069.3400000000004</v>
      </c>
    </row>
    <row r="9" spans="1:2" x14ac:dyDescent="0.3">
      <c r="A9" s="10">
        <v>2005</v>
      </c>
      <c r="B9" s="11">
        <v>1080.4300000000003</v>
      </c>
    </row>
    <row r="10" spans="1:2" x14ac:dyDescent="0.3">
      <c r="A10" s="10">
        <v>2006</v>
      </c>
      <c r="B10" s="11">
        <v>1040.5199999999995</v>
      </c>
    </row>
    <row r="11" spans="1:2" x14ac:dyDescent="0.3">
      <c r="A11" s="10">
        <v>2007</v>
      </c>
      <c r="B11" s="11">
        <v>1028.29</v>
      </c>
    </row>
    <row r="12" spans="1:2" x14ac:dyDescent="0.3">
      <c r="A12" s="10">
        <v>2008</v>
      </c>
      <c r="B12" s="11">
        <v>1044.8499999999999</v>
      </c>
    </row>
    <row r="13" spans="1:2" x14ac:dyDescent="0.3">
      <c r="A13" s="10">
        <v>2009</v>
      </c>
      <c r="B13" s="11">
        <v>1189.8099999999997</v>
      </c>
    </row>
    <row r="14" spans="1:2" x14ac:dyDescent="0.3">
      <c r="A14" s="10">
        <v>2010</v>
      </c>
      <c r="B14" s="11">
        <v>1121.9199999999998</v>
      </c>
    </row>
    <row r="15" spans="1:2" x14ac:dyDescent="0.3">
      <c r="A15" s="10">
        <v>2011</v>
      </c>
      <c r="B15" s="11">
        <v>1090.0300000000002</v>
      </c>
    </row>
    <row r="16" spans="1:2" x14ac:dyDescent="0.3">
      <c r="A16" s="10">
        <v>2012</v>
      </c>
      <c r="B16" s="11">
        <v>1141.2800000000007</v>
      </c>
    </row>
    <row r="17" spans="1:2" x14ac:dyDescent="0.3">
      <c r="A17" s="10">
        <v>2013</v>
      </c>
      <c r="B17" s="11">
        <v>1229.3400000000001</v>
      </c>
    </row>
    <row r="18" spans="1:2" x14ac:dyDescent="0.3">
      <c r="A18" s="10">
        <v>2014</v>
      </c>
      <c r="B18" s="11">
        <v>1132.1799999999996</v>
      </c>
    </row>
    <row r="19" spans="1:2" x14ac:dyDescent="0.3">
      <c r="A19" s="10">
        <v>2015</v>
      </c>
      <c r="B19" s="11">
        <v>901.05999999999722</v>
      </c>
    </row>
    <row r="20" spans="1:2" x14ac:dyDescent="0.3">
      <c r="A20" s="10" t="s">
        <v>229</v>
      </c>
      <c r="B20" s="11">
        <v>17211.769999999997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07240-83D3-46DE-B3FF-9980FCB56EA2}">
  <sheetPr>
    <tabColor theme="5" tint="0.59999389629810485"/>
  </sheetPr>
  <dimension ref="A3:B197"/>
  <sheetViews>
    <sheetView topLeftCell="B9" zoomScale="155" workbookViewId="0">
      <selection activeCell="H17" sqref="A1:XFD1048576"/>
    </sheetView>
  </sheetViews>
  <sheetFormatPr defaultRowHeight="14.4" x14ac:dyDescent="0.3"/>
  <cols>
    <col min="1" max="1" width="45.21875" style="1" bestFit="1" customWidth="1"/>
    <col min="2" max="2" width="20.44140625" style="1" bestFit="1" customWidth="1"/>
    <col min="3" max="16384" width="8.88671875" style="1"/>
  </cols>
  <sheetData>
    <row r="3" spans="1:2" x14ac:dyDescent="0.3">
      <c r="A3" s="1" t="s">
        <v>228</v>
      </c>
      <c r="B3" s="1" t="s">
        <v>235</v>
      </c>
    </row>
    <row r="4" spans="1:2" x14ac:dyDescent="0.3">
      <c r="A4" s="10" t="s">
        <v>20</v>
      </c>
      <c r="B4" s="11">
        <v>4305</v>
      </c>
    </row>
    <row r="5" spans="1:2" x14ac:dyDescent="0.3">
      <c r="A5" s="10" t="s">
        <v>22</v>
      </c>
      <c r="B5" s="11">
        <v>721</v>
      </c>
    </row>
    <row r="6" spans="1:2" x14ac:dyDescent="0.3">
      <c r="A6" s="10" t="s">
        <v>23</v>
      </c>
      <c r="B6" s="11">
        <v>1731</v>
      </c>
    </row>
    <row r="7" spans="1:2" x14ac:dyDescent="0.3">
      <c r="A7" s="10" t="s">
        <v>24</v>
      </c>
      <c r="B7" s="11">
        <v>5257</v>
      </c>
    </row>
    <row r="8" spans="1:2" x14ac:dyDescent="0.3">
      <c r="A8" s="10" t="s">
        <v>25</v>
      </c>
      <c r="B8" s="11">
        <v>2040</v>
      </c>
    </row>
    <row r="9" spans="1:2" x14ac:dyDescent="0.3">
      <c r="A9" s="10" t="s">
        <v>26</v>
      </c>
      <c r="B9" s="11">
        <v>1696</v>
      </c>
    </row>
    <row r="10" spans="1:2" x14ac:dyDescent="0.3">
      <c r="A10" s="10" t="s">
        <v>27</v>
      </c>
      <c r="B10" s="11">
        <v>1878</v>
      </c>
    </row>
    <row r="11" spans="1:2" x14ac:dyDescent="0.3">
      <c r="A11" s="10" t="s">
        <v>28</v>
      </c>
      <c r="B11" s="11">
        <v>1011</v>
      </c>
    </row>
    <row r="12" spans="1:2" x14ac:dyDescent="0.3">
      <c r="A12" s="10" t="s">
        <v>30</v>
      </c>
      <c r="B12" s="11">
        <v>1052</v>
      </c>
    </row>
    <row r="13" spans="1:2" x14ac:dyDescent="0.3">
      <c r="A13" s="10" t="s">
        <v>31</v>
      </c>
      <c r="B13" s="11">
        <v>1843</v>
      </c>
    </row>
    <row r="14" spans="1:2" x14ac:dyDescent="0.3">
      <c r="A14" s="10" t="s">
        <v>32</v>
      </c>
      <c r="B14" s="11">
        <v>2433</v>
      </c>
    </row>
    <row r="15" spans="1:2" x14ac:dyDescent="0.3">
      <c r="A15" s="10" t="s">
        <v>33</v>
      </c>
      <c r="B15" s="11">
        <v>1046</v>
      </c>
    </row>
    <row r="16" spans="1:2" x14ac:dyDescent="0.3">
      <c r="A16" s="10" t="s">
        <v>34</v>
      </c>
      <c r="B16" s="11">
        <v>2262</v>
      </c>
    </row>
    <row r="17" spans="1:2" x14ac:dyDescent="0.3">
      <c r="A17" s="10" t="s">
        <v>35</v>
      </c>
      <c r="B17" s="11">
        <v>1242</v>
      </c>
    </row>
    <row r="18" spans="1:2" x14ac:dyDescent="0.3">
      <c r="A18" s="10" t="s">
        <v>36</v>
      </c>
      <c r="B18" s="11">
        <v>3500</v>
      </c>
    </row>
    <row r="19" spans="1:2" x14ac:dyDescent="0.3">
      <c r="A19" s="10" t="s">
        <v>37</v>
      </c>
      <c r="B19" s="11">
        <v>1123</v>
      </c>
    </row>
    <row r="20" spans="1:2" x14ac:dyDescent="0.3">
      <c r="A20" s="10" t="s">
        <v>38</v>
      </c>
      <c r="B20" s="11">
        <v>2488</v>
      </c>
    </row>
    <row r="21" spans="1:2" x14ac:dyDescent="0.3">
      <c r="A21" s="10" t="s">
        <v>39</v>
      </c>
      <c r="B21" s="11">
        <v>4310</v>
      </c>
    </row>
    <row r="22" spans="1:2" x14ac:dyDescent="0.3">
      <c r="A22" s="10" t="s">
        <v>40</v>
      </c>
      <c r="B22" s="11">
        <v>3684</v>
      </c>
    </row>
    <row r="23" spans="1:2" x14ac:dyDescent="0.3">
      <c r="A23" s="10" t="s">
        <v>41</v>
      </c>
      <c r="B23" s="11">
        <v>2840</v>
      </c>
    </row>
    <row r="24" spans="1:2" x14ac:dyDescent="0.3">
      <c r="A24" s="10" t="s">
        <v>42</v>
      </c>
      <c r="B24" s="11">
        <v>1039</v>
      </c>
    </row>
    <row r="25" spans="1:2" x14ac:dyDescent="0.3">
      <c r="A25" s="10" t="s">
        <v>43</v>
      </c>
      <c r="B25" s="11">
        <v>7170</v>
      </c>
    </row>
    <row r="26" spans="1:2" x14ac:dyDescent="0.3">
      <c r="A26" s="10" t="s">
        <v>44</v>
      </c>
      <c r="B26" s="11">
        <v>2411</v>
      </c>
    </row>
    <row r="27" spans="1:2" x14ac:dyDescent="0.3">
      <c r="A27" s="10" t="s">
        <v>45</v>
      </c>
      <c r="B27" s="11">
        <v>1073</v>
      </c>
    </row>
    <row r="28" spans="1:2" x14ac:dyDescent="0.3">
      <c r="A28" s="10" t="s">
        <v>46</v>
      </c>
      <c r="B28" s="11">
        <v>2008</v>
      </c>
    </row>
    <row r="29" spans="1:2" x14ac:dyDescent="0.3">
      <c r="A29" s="10" t="s">
        <v>47</v>
      </c>
      <c r="B29" s="11">
        <v>4040</v>
      </c>
    </row>
    <row r="30" spans="1:2" x14ac:dyDescent="0.3">
      <c r="A30" s="10" t="s">
        <v>48</v>
      </c>
      <c r="B30" s="11">
        <v>4665</v>
      </c>
    </row>
    <row r="31" spans="1:2" x14ac:dyDescent="0.3">
      <c r="A31" s="10" t="s">
        <v>49</v>
      </c>
      <c r="B31" s="11">
        <v>6677</v>
      </c>
    </row>
    <row r="32" spans="1:2" x14ac:dyDescent="0.3">
      <c r="A32" s="10" t="s">
        <v>50</v>
      </c>
      <c r="B32" s="11">
        <v>1859</v>
      </c>
    </row>
    <row r="33" spans="1:2" x14ac:dyDescent="0.3">
      <c r="A33" s="10" t="s">
        <v>51</v>
      </c>
      <c r="B33" s="11">
        <v>3142</v>
      </c>
    </row>
    <row r="34" spans="1:2" x14ac:dyDescent="0.3">
      <c r="A34" s="10" t="s">
        <v>52</v>
      </c>
      <c r="B34" s="11">
        <v>4718</v>
      </c>
    </row>
    <row r="35" spans="1:2" x14ac:dyDescent="0.3">
      <c r="A35" s="10" t="s">
        <v>53</v>
      </c>
      <c r="B35" s="11">
        <v>1034</v>
      </c>
    </row>
    <row r="36" spans="1:2" x14ac:dyDescent="0.3">
      <c r="A36" s="10" t="s">
        <v>54</v>
      </c>
      <c r="B36" s="11">
        <v>5329</v>
      </c>
    </row>
    <row r="37" spans="1:2" x14ac:dyDescent="0.3">
      <c r="A37" s="10" t="s">
        <v>55</v>
      </c>
      <c r="B37" s="11">
        <v>3644</v>
      </c>
    </row>
    <row r="38" spans="1:2" x14ac:dyDescent="0.3">
      <c r="A38" s="10" t="s">
        <v>56</v>
      </c>
      <c r="B38" s="11">
        <v>1018</v>
      </c>
    </row>
    <row r="39" spans="1:2" x14ac:dyDescent="0.3">
      <c r="A39" s="10" t="s">
        <v>57</v>
      </c>
      <c r="B39" s="11">
        <v>1180</v>
      </c>
    </row>
    <row r="40" spans="1:2" x14ac:dyDescent="0.3">
      <c r="A40" s="10" t="s">
        <v>58</v>
      </c>
      <c r="B40" s="11">
        <v>1988</v>
      </c>
    </row>
    <row r="41" spans="1:2" x14ac:dyDescent="0.3">
      <c r="A41" s="10" t="s">
        <v>59</v>
      </c>
      <c r="B41" s="11">
        <v>3855</v>
      </c>
    </row>
    <row r="42" spans="1:2" x14ac:dyDescent="0.3">
      <c r="A42" s="10" t="s">
        <v>60</v>
      </c>
      <c r="B42" s="11">
        <v>5164</v>
      </c>
    </row>
    <row r="43" spans="1:2" x14ac:dyDescent="0.3">
      <c r="A43" s="10" t="s">
        <v>61</v>
      </c>
      <c r="B43" s="11">
        <v>12</v>
      </c>
    </row>
    <row r="44" spans="1:2" x14ac:dyDescent="0.3">
      <c r="A44" s="10" t="s">
        <v>62</v>
      </c>
      <c r="B44" s="11">
        <v>1110</v>
      </c>
    </row>
    <row r="45" spans="1:2" x14ac:dyDescent="0.3">
      <c r="A45" s="10" t="s">
        <v>63</v>
      </c>
      <c r="B45" s="11">
        <v>1424</v>
      </c>
    </row>
    <row r="46" spans="1:2" x14ac:dyDescent="0.3">
      <c r="A46" s="10" t="s">
        <v>64</v>
      </c>
      <c r="B46" s="11">
        <v>921</v>
      </c>
    </row>
    <row r="47" spans="1:2" x14ac:dyDescent="0.3">
      <c r="A47" s="10" t="s">
        <v>65</v>
      </c>
      <c r="B47" s="11">
        <v>866</v>
      </c>
    </row>
    <row r="48" spans="1:2" x14ac:dyDescent="0.3">
      <c r="A48" s="10" t="s">
        <v>66</v>
      </c>
      <c r="B48" s="11">
        <v>1149</v>
      </c>
    </row>
    <row r="49" spans="1:2" x14ac:dyDescent="0.3">
      <c r="A49" s="10" t="s">
        <v>67</v>
      </c>
      <c r="B49" s="11">
        <v>2573</v>
      </c>
    </row>
    <row r="50" spans="1:2" x14ac:dyDescent="0.3">
      <c r="A50" s="10" t="s">
        <v>68</v>
      </c>
      <c r="B50" s="11">
        <v>4246</v>
      </c>
    </row>
    <row r="51" spans="1:2" x14ac:dyDescent="0.3">
      <c r="A51" s="10" t="s">
        <v>69</v>
      </c>
      <c r="B51" s="11">
        <v>1057</v>
      </c>
    </row>
    <row r="52" spans="1:2" x14ac:dyDescent="0.3">
      <c r="A52" s="10" t="s">
        <v>70</v>
      </c>
      <c r="B52" s="11">
        <v>4395</v>
      </c>
    </row>
    <row r="53" spans="1:2" x14ac:dyDescent="0.3">
      <c r="A53" s="10" t="s">
        <v>71</v>
      </c>
      <c r="B53" s="11">
        <v>12</v>
      </c>
    </row>
    <row r="54" spans="1:2" x14ac:dyDescent="0.3">
      <c r="A54" s="10" t="s">
        <v>72</v>
      </c>
      <c r="B54" s="11">
        <v>2296</v>
      </c>
    </row>
    <row r="55" spans="1:2" x14ac:dyDescent="0.3">
      <c r="A55" s="10" t="s">
        <v>73</v>
      </c>
      <c r="B55" s="11">
        <v>2114</v>
      </c>
    </row>
    <row r="56" spans="1:2" x14ac:dyDescent="0.3">
      <c r="A56" s="10" t="s">
        <v>74</v>
      </c>
      <c r="B56" s="11">
        <v>2730</v>
      </c>
    </row>
    <row r="57" spans="1:2" x14ac:dyDescent="0.3">
      <c r="A57" s="10" t="s">
        <v>75</v>
      </c>
      <c r="B57" s="11">
        <v>2481</v>
      </c>
    </row>
    <row r="58" spans="1:2" x14ac:dyDescent="0.3">
      <c r="A58" s="10" t="s">
        <v>76</v>
      </c>
      <c r="B58" s="11">
        <v>4470</v>
      </c>
    </row>
    <row r="59" spans="1:2" x14ac:dyDescent="0.3">
      <c r="A59" s="10" t="s">
        <v>77</v>
      </c>
      <c r="B59" s="11">
        <v>4938</v>
      </c>
    </row>
    <row r="60" spans="1:2" x14ac:dyDescent="0.3">
      <c r="A60" s="10" t="s">
        <v>78</v>
      </c>
      <c r="B60" s="11">
        <v>2715</v>
      </c>
    </row>
    <row r="61" spans="1:2" x14ac:dyDescent="0.3">
      <c r="A61" s="10" t="s">
        <v>79</v>
      </c>
      <c r="B61" s="11">
        <v>4569</v>
      </c>
    </row>
    <row r="62" spans="1:2" x14ac:dyDescent="0.3">
      <c r="A62" s="10" t="s">
        <v>80</v>
      </c>
      <c r="B62" s="11">
        <v>2000</v>
      </c>
    </row>
    <row r="63" spans="1:2" x14ac:dyDescent="0.3">
      <c r="A63" s="10" t="s">
        <v>81</v>
      </c>
      <c r="B63" s="11">
        <v>1102</v>
      </c>
    </row>
    <row r="64" spans="1:2" x14ac:dyDescent="0.3">
      <c r="A64" s="10" t="s">
        <v>82</v>
      </c>
      <c r="B64" s="11">
        <v>1170</v>
      </c>
    </row>
    <row r="65" spans="1:2" x14ac:dyDescent="0.3">
      <c r="A65" s="10" t="s">
        <v>83</v>
      </c>
      <c r="B65" s="11">
        <v>3527</v>
      </c>
    </row>
    <row r="66" spans="1:2" x14ac:dyDescent="0.3">
      <c r="A66" s="10" t="s">
        <v>84</v>
      </c>
      <c r="B66" s="11">
        <v>3994</v>
      </c>
    </row>
    <row r="67" spans="1:2" x14ac:dyDescent="0.3">
      <c r="A67" s="10" t="s">
        <v>85</v>
      </c>
      <c r="B67" s="11">
        <v>1839</v>
      </c>
    </row>
    <row r="68" spans="1:2" x14ac:dyDescent="0.3">
      <c r="A68" s="10" t="s">
        <v>86</v>
      </c>
      <c r="B68" s="11">
        <v>1140</v>
      </c>
    </row>
    <row r="69" spans="1:2" x14ac:dyDescent="0.3">
      <c r="A69" s="10" t="s">
        <v>87</v>
      </c>
      <c r="B69" s="11">
        <v>2881</v>
      </c>
    </row>
    <row r="70" spans="1:2" x14ac:dyDescent="0.3">
      <c r="A70" s="10" t="s">
        <v>88</v>
      </c>
      <c r="B70" s="11">
        <v>1178</v>
      </c>
    </row>
    <row r="71" spans="1:2" x14ac:dyDescent="0.3">
      <c r="A71" s="10" t="s">
        <v>89</v>
      </c>
      <c r="B71" s="11">
        <v>2460</v>
      </c>
    </row>
    <row r="72" spans="1:2" x14ac:dyDescent="0.3">
      <c r="A72" s="10" t="s">
        <v>90</v>
      </c>
      <c r="B72" s="11">
        <v>2099</v>
      </c>
    </row>
    <row r="73" spans="1:2" x14ac:dyDescent="0.3">
      <c r="A73" s="10" t="s">
        <v>91</v>
      </c>
      <c r="B73" s="11">
        <v>4158</v>
      </c>
    </row>
    <row r="74" spans="1:2" x14ac:dyDescent="0.3">
      <c r="A74" s="10" t="s">
        <v>92</v>
      </c>
      <c r="B74" s="11">
        <v>2533</v>
      </c>
    </row>
    <row r="75" spans="1:2" x14ac:dyDescent="0.3">
      <c r="A75" s="10" t="s">
        <v>93</v>
      </c>
      <c r="B75" s="11">
        <v>3263</v>
      </c>
    </row>
    <row r="76" spans="1:2" x14ac:dyDescent="0.3">
      <c r="A76" s="10" t="s">
        <v>94</v>
      </c>
      <c r="B76" s="11">
        <v>2693</v>
      </c>
    </row>
    <row r="77" spans="1:2" x14ac:dyDescent="0.3">
      <c r="A77" s="10" t="s">
        <v>95</v>
      </c>
      <c r="B77" s="11">
        <v>2272</v>
      </c>
    </row>
    <row r="78" spans="1:2" x14ac:dyDescent="0.3">
      <c r="A78" s="10" t="s">
        <v>96</v>
      </c>
      <c r="B78" s="11">
        <v>2353</v>
      </c>
    </row>
    <row r="79" spans="1:2" x14ac:dyDescent="0.3">
      <c r="A79" s="10" t="s">
        <v>97</v>
      </c>
      <c r="B79" s="11">
        <v>790</v>
      </c>
    </row>
    <row r="80" spans="1:2" x14ac:dyDescent="0.3">
      <c r="A80" s="10" t="s">
        <v>98</v>
      </c>
      <c r="B80" s="11">
        <v>2345</v>
      </c>
    </row>
    <row r="81" spans="1:2" x14ac:dyDescent="0.3">
      <c r="A81" s="10" t="s">
        <v>99</v>
      </c>
      <c r="B81" s="11">
        <v>2665</v>
      </c>
    </row>
    <row r="82" spans="1:2" x14ac:dyDescent="0.3">
      <c r="A82" s="10" t="s">
        <v>100</v>
      </c>
      <c r="B82" s="11">
        <v>1712</v>
      </c>
    </row>
    <row r="83" spans="1:2" x14ac:dyDescent="0.3">
      <c r="A83" s="10" t="s">
        <v>101</v>
      </c>
      <c r="B83" s="11">
        <v>2188</v>
      </c>
    </row>
    <row r="84" spans="1:2" x14ac:dyDescent="0.3">
      <c r="A84" s="10" t="s">
        <v>102</v>
      </c>
      <c r="B84" s="11">
        <v>1159</v>
      </c>
    </row>
    <row r="85" spans="1:2" x14ac:dyDescent="0.3">
      <c r="A85" s="10" t="s">
        <v>103</v>
      </c>
      <c r="B85" s="11">
        <v>952</v>
      </c>
    </row>
    <row r="86" spans="1:2" x14ac:dyDescent="0.3">
      <c r="A86" s="10" t="s">
        <v>104</v>
      </c>
      <c r="B86" s="11">
        <v>867</v>
      </c>
    </row>
    <row r="87" spans="1:2" x14ac:dyDescent="0.3">
      <c r="A87" s="10" t="s">
        <v>105</v>
      </c>
      <c r="B87" s="11">
        <v>2260</v>
      </c>
    </row>
    <row r="88" spans="1:2" x14ac:dyDescent="0.3">
      <c r="A88" s="10" t="s">
        <v>106</v>
      </c>
      <c r="B88" s="11">
        <v>914</v>
      </c>
    </row>
    <row r="89" spans="1:2" x14ac:dyDescent="0.3">
      <c r="A89" s="10" t="s">
        <v>107</v>
      </c>
      <c r="B89" s="11">
        <v>1829</v>
      </c>
    </row>
    <row r="90" spans="1:2" x14ac:dyDescent="0.3">
      <c r="A90" s="10" t="s">
        <v>108</v>
      </c>
      <c r="B90" s="11">
        <v>3713</v>
      </c>
    </row>
    <row r="91" spans="1:2" x14ac:dyDescent="0.3">
      <c r="A91" s="10" t="s">
        <v>109</v>
      </c>
      <c r="B91" s="11">
        <v>5577</v>
      </c>
    </row>
    <row r="92" spans="1:2" x14ac:dyDescent="0.3">
      <c r="A92" s="10" t="s">
        <v>110</v>
      </c>
      <c r="B92" s="11">
        <v>2071</v>
      </c>
    </row>
    <row r="93" spans="1:2" x14ac:dyDescent="0.3">
      <c r="A93" s="10" t="s">
        <v>111</v>
      </c>
      <c r="B93" s="11">
        <v>1332</v>
      </c>
    </row>
    <row r="94" spans="1:2" x14ac:dyDescent="0.3">
      <c r="A94" s="10" t="s">
        <v>112</v>
      </c>
      <c r="B94" s="11">
        <v>2779</v>
      </c>
    </row>
    <row r="95" spans="1:2" x14ac:dyDescent="0.3">
      <c r="A95" s="10" t="s">
        <v>113</v>
      </c>
      <c r="B95" s="11">
        <v>3155</v>
      </c>
    </row>
    <row r="96" spans="1:2" x14ac:dyDescent="0.3">
      <c r="A96" s="10" t="s">
        <v>114</v>
      </c>
      <c r="B96" s="11">
        <v>2589</v>
      </c>
    </row>
    <row r="97" spans="1:2" x14ac:dyDescent="0.3">
      <c r="A97" s="10" t="s">
        <v>115</v>
      </c>
      <c r="B97" s="11">
        <v>1045</v>
      </c>
    </row>
    <row r="98" spans="1:2" x14ac:dyDescent="0.3">
      <c r="A98" s="10" t="s">
        <v>116</v>
      </c>
      <c r="B98" s="11">
        <v>8801</v>
      </c>
    </row>
    <row r="99" spans="1:2" x14ac:dyDescent="0.3">
      <c r="A99" s="10" t="s">
        <v>117</v>
      </c>
      <c r="B99" s="11">
        <v>3951</v>
      </c>
    </row>
    <row r="100" spans="1:2" x14ac:dyDescent="0.3">
      <c r="A100" s="10" t="s">
        <v>118</v>
      </c>
      <c r="B100" s="11">
        <v>2235</v>
      </c>
    </row>
    <row r="101" spans="1:2" x14ac:dyDescent="0.3">
      <c r="A101" s="10" t="s">
        <v>119</v>
      </c>
      <c r="B101" s="11">
        <v>1876</v>
      </c>
    </row>
    <row r="102" spans="1:2" x14ac:dyDescent="0.3">
      <c r="A102" s="10" t="s">
        <v>120</v>
      </c>
      <c r="B102" s="11">
        <v>1081</v>
      </c>
    </row>
    <row r="103" spans="1:2" x14ac:dyDescent="0.3">
      <c r="A103" s="10" t="s">
        <v>121</v>
      </c>
      <c r="B103" s="11">
        <v>3661</v>
      </c>
    </row>
    <row r="104" spans="1:2" x14ac:dyDescent="0.3">
      <c r="A104" s="10" t="s">
        <v>122</v>
      </c>
      <c r="B104" s="11">
        <v>6791</v>
      </c>
    </row>
    <row r="105" spans="1:2" x14ac:dyDescent="0.3">
      <c r="A105" s="10" t="s">
        <v>123</v>
      </c>
      <c r="B105" s="11">
        <v>1897</v>
      </c>
    </row>
    <row r="106" spans="1:2" x14ac:dyDescent="0.3">
      <c r="A106" s="10" t="s">
        <v>124</v>
      </c>
      <c r="B106" s="11">
        <v>1331</v>
      </c>
    </row>
    <row r="107" spans="1:2" x14ac:dyDescent="0.3">
      <c r="A107" s="10" t="s">
        <v>125</v>
      </c>
      <c r="B107" s="11">
        <v>3234</v>
      </c>
    </row>
    <row r="108" spans="1:2" x14ac:dyDescent="0.3">
      <c r="A108" s="10" t="s">
        <v>126</v>
      </c>
      <c r="B108" s="11">
        <v>972</v>
      </c>
    </row>
    <row r="109" spans="1:2" x14ac:dyDescent="0.3">
      <c r="A109" s="10" t="s">
        <v>127</v>
      </c>
      <c r="B109" s="11">
        <v>12</v>
      </c>
    </row>
    <row r="110" spans="1:2" x14ac:dyDescent="0.3">
      <c r="A110" s="10" t="s">
        <v>128</v>
      </c>
      <c r="B110" s="11">
        <v>2559</v>
      </c>
    </row>
    <row r="111" spans="1:2" x14ac:dyDescent="0.3">
      <c r="A111" s="10" t="s">
        <v>129</v>
      </c>
      <c r="B111" s="11">
        <v>2617</v>
      </c>
    </row>
    <row r="112" spans="1:2" x14ac:dyDescent="0.3">
      <c r="A112" s="10" t="s">
        <v>130</v>
      </c>
      <c r="B112" s="11">
        <v>1777</v>
      </c>
    </row>
    <row r="113" spans="1:2" x14ac:dyDescent="0.3">
      <c r="A113" s="10" t="s">
        <v>131</v>
      </c>
      <c r="B113" s="11">
        <v>2465</v>
      </c>
    </row>
    <row r="114" spans="1:2" x14ac:dyDescent="0.3">
      <c r="A114" s="10" t="s">
        <v>132</v>
      </c>
      <c r="B114" s="11">
        <v>12</v>
      </c>
    </row>
    <row r="115" spans="1:2" x14ac:dyDescent="0.3">
      <c r="A115" s="10" t="s">
        <v>133</v>
      </c>
      <c r="B115" s="11">
        <v>3554</v>
      </c>
    </row>
    <row r="116" spans="1:2" x14ac:dyDescent="0.3">
      <c r="A116" s="10" t="s">
        <v>134</v>
      </c>
      <c r="B116" s="11">
        <v>1484</v>
      </c>
    </row>
    <row r="117" spans="1:2" x14ac:dyDescent="0.3">
      <c r="A117" s="10" t="s">
        <v>135</v>
      </c>
      <c r="B117" s="11">
        <v>1523</v>
      </c>
    </row>
    <row r="118" spans="1:2" x14ac:dyDescent="0.3">
      <c r="A118" s="10" t="s">
        <v>136</v>
      </c>
      <c r="B118" s="11">
        <v>3620</v>
      </c>
    </row>
    <row r="119" spans="1:2" x14ac:dyDescent="0.3">
      <c r="A119" s="10" t="s">
        <v>137</v>
      </c>
      <c r="B119" s="11">
        <v>2469</v>
      </c>
    </row>
    <row r="120" spans="1:2" x14ac:dyDescent="0.3">
      <c r="A120" s="10" t="s">
        <v>138</v>
      </c>
      <c r="B120" s="11">
        <v>5011</v>
      </c>
    </row>
    <row r="121" spans="1:2" x14ac:dyDescent="0.3">
      <c r="A121" s="10" t="s">
        <v>139</v>
      </c>
      <c r="B121" s="11">
        <v>12</v>
      </c>
    </row>
    <row r="122" spans="1:2" x14ac:dyDescent="0.3">
      <c r="A122" s="10" t="s">
        <v>140</v>
      </c>
      <c r="B122" s="11">
        <v>2356</v>
      </c>
    </row>
    <row r="123" spans="1:2" x14ac:dyDescent="0.3">
      <c r="A123" s="10" t="s">
        <v>141</v>
      </c>
      <c r="B123" s="11">
        <v>986</v>
      </c>
    </row>
    <row r="124" spans="1:2" x14ac:dyDescent="0.3">
      <c r="A124" s="10" t="s">
        <v>142</v>
      </c>
      <c r="B124" s="11">
        <v>1144</v>
      </c>
    </row>
    <row r="125" spans="1:2" x14ac:dyDescent="0.3">
      <c r="A125" s="10" t="s">
        <v>143</v>
      </c>
      <c r="B125" s="11">
        <v>2598</v>
      </c>
    </row>
    <row r="126" spans="1:2" x14ac:dyDescent="0.3">
      <c r="A126" s="10" t="s">
        <v>144</v>
      </c>
      <c r="B126" s="11">
        <v>3719</v>
      </c>
    </row>
    <row r="127" spans="1:2" x14ac:dyDescent="0.3">
      <c r="A127" s="10" t="s">
        <v>145</v>
      </c>
      <c r="B127" s="11">
        <v>3976</v>
      </c>
    </row>
    <row r="128" spans="1:2" x14ac:dyDescent="0.3">
      <c r="A128" s="10" t="s">
        <v>146</v>
      </c>
      <c r="B128" s="11">
        <v>12</v>
      </c>
    </row>
    <row r="129" spans="1:2" x14ac:dyDescent="0.3">
      <c r="A129" s="10" t="s">
        <v>147</v>
      </c>
      <c r="B129" s="11">
        <v>1060</v>
      </c>
    </row>
    <row r="130" spans="1:2" x14ac:dyDescent="0.3">
      <c r="A130" s="10" t="s">
        <v>148</v>
      </c>
      <c r="B130" s="11">
        <v>1084</v>
      </c>
    </row>
    <row r="131" spans="1:2" x14ac:dyDescent="0.3">
      <c r="A131" s="10" t="s">
        <v>149</v>
      </c>
      <c r="B131" s="11">
        <v>2464</v>
      </c>
    </row>
    <row r="132" spans="1:2" x14ac:dyDescent="0.3">
      <c r="A132" s="10" t="s">
        <v>150</v>
      </c>
      <c r="B132" s="11">
        <v>12</v>
      </c>
    </row>
    <row r="133" spans="1:2" x14ac:dyDescent="0.3">
      <c r="A133" s="10" t="s">
        <v>151</v>
      </c>
      <c r="B133" s="11">
        <v>1854</v>
      </c>
    </row>
    <row r="134" spans="1:2" x14ac:dyDescent="0.3">
      <c r="A134" s="10" t="s">
        <v>152</v>
      </c>
      <c r="B134" s="11">
        <v>4265</v>
      </c>
    </row>
    <row r="135" spans="1:2" x14ac:dyDescent="0.3">
      <c r="A135" s="10" t="s">
        <v>153</v>
      </c>
      <c r="B135" s="11">
        <v>2239</v>
      </c>
    </row>
    <row r="136" spans="1:2" x14ac:dyDescent="0.3">
      <c r="A136" s="10" t="s">
        <v>154</v>
      </c>
      <c r="B136" s="11">
        <v>1959</v>
      </c>
    </row>
    <row r="137" spans="1:2" x14ac:dyDescent="0.3">
      <c r="A137" s="10" t="s">
        <v>155</v>
      </c>
      <c r="B137" s="11">
        <v>3487</v>
      </c>
    </row>
    <row r="138" spans="1:2" x14ac:dyDescent="0.3">
      <c r="A138" s="10" t="s">
        <v>156</v>
      </c>
      <c r="B138" s="11">
        <v>1721</v>
      </c>
    </row>
    <row r="139" spans="1:2" x14ac:dyDescent="0.3">
      <c r="A139" s="10" t="s">
        <v>157</v>
      </c>
      <c r="B139" s="11">
        <v>942</v>
      </c>
    </row>
    <row r="140" spans="1:2" x14ac:dyDescent="0.3">
      <c r="A140" s="10" t="s">
        <v>158</v>
      </c>
      <c r="B140" s="11">
        <v>1206</v>
      </c>
    </row>
    <row r="141" spans="1:2" x14ac:dyDescent="0.3">
      <c r="A141" s="10" t="s">
        <v>159</v>
      </c>
      <c r="B141" s="11">
        <v>1219</v>
      </c>
    </row>
    <row r="142" spans="1:2" x14ac:dyDescent="0.3">
      <c r="A142" s="10" t="s">
        <v>160</v>
      </c>
      <c r="B142" s="11">
        <v>3365</v>
      </c>
    </row>
    <row r="143" spans="1:2" x14ac:dyDescent="0.3">
      <c r="A143" s="10" t="s">
        <v>161</v>
      </c>
      <c r="B143" s="11">
        <v>2497</v>
      </c>
    </row>
    <row r="144" spans="1:2" x14ac:dyDescent="0.3">
      <c r="A144" s="10" t="s">
        <v>162</v>
      </c>
      <c r="B144" s="11">
        <v>3593</v>
      </c>
    </row>
    <row r="145" spans="1:2" x14ac:dyDescent="0.3">
      <c r="A145" s="10" t="s">
        <v>163</v>
      </c>
      <c r="B145" s="11">
        <v>3949</v>
      </c>
    </row>
    <row r="146" spans="1:2" x14ac:dyDescent="0.3">
      <c r="A146" s="10" t="s">
        <v>164</v>
      </c>
      <c r="B146" s="11">
        <v>12</v>
      </c>
    </row>
    <row r="147" spans="1:2" x14ac:dyDescent="0.3">
      <c r="A147" s="10" t="s">
        <v>165</v>
      </c>
      <c r="B147" s="11">
        <v>2340</v>
      </c>
    </row>
    <row r="148" spans="1:2" x14ac:dyDescent="0.3">
      <c r="A148" s="10" t="s">
        <v>166</v>
      </c>
      <c r="B148" s="11">
        <v>2433</v>
      </c>
    </row>
    <row r="149" spans="1:2" x14ac:dyDescent="0.3">
      <c r="A149" s="10" t="s">
        <v>167</v>
      </c>
      <c r="B149" s="11">
        <v>2137</v>
      </c>
    </row>
    <row r="150" spans="1:2" x14ac:dyDescent="0.3">
      <c r="A150" s="10" t="s">
        <v>168</v>
      </c>
      <c r="B150" s="11">
        <v>12</v>
      </c>
    </row>
    <row r="151" spans="1:2" x14ac:dyDescent="0.3">
      <c r="A151" s="10" t="s">
        <v>169</v>
      </c>
      <c r="B151" s="11">
        <v>2639</v>
      </c>
    </row>
    <row r="152" spans="1:2" x14ac:dyDescent="0.3">
      <c r="A152" s="10" t="s">
        <v>170</v>
      </c>
      <c r="B152" s="11">
        <v>834</v>
      </c>
    </row>
    <row r="153" spans="1:2" x14ac:dyDescent="0.3">
      <c r="A153" s="10" t="s">
        <v>171</v>
      </c>
      <c r="B153" s="11">
        <v>2787</v>
      </c>
    </row>
    <row r="154" spans="1:2" x14ac:dyDescent="0.3">
      <c r="A154" s="10" t="s">
        <v>172</v>
      </c>
      <c r="B154" s="11">
        <v>2087</v>
      </c>
    </row>
    <row r="155" spans="1:2" x14ac:dyDescent="0.3">
      <c r="A155" s="10" t="s">
        <v>173</v>
      </c>
      <c r="B155" s="11">
        <v>2579</v>
      </c>
    </row>
    <row r="156" spans="1:2" x14ac:dyDescent="0.3">
      <c r="A156" s="10" t="s">
        <v>174</v>
      </c>
      <c r="B156" s="11">
        <v>5725</v>
      </c>
    </row>
    <row r="157" spans="1:2" x14ac:dyDescent="0.3">
      <c r="A157" s="10" t="s">
        <v>175</v>
      </c>
      <c r="B157" s="11">
        <v>992</v>
      </c>
    </row>
    <row r="158" spans="1:2" x14ac:dyDescent="0.3">
      <c r="A158" s="10" t="s">
        <v>176</v>
      </c>
      <c r="B158" s="11">
        <v>1889</v>
      </c>
    </row>
    <row r="159" spans="1:2" x14ac:dyDescent="0.3">
      <c r="A159" s="10" t="s">
        <v>177</v>
      </c>
      <c r="B159" s="11">
        <v>1223</v>
      </c>
    </row>
    <row r="160" spans="1:2" x14ac:dyDescent="0.3">
      <c r="A160" s="10" t="s">
        <v>178</v>
      </c>
      <c r="B160" s="11">
        <v>2241</v>
      </c>
    </row>
    <row r="161" spans="1:2" x14ac:dyDescent="0.3">
      <c r="A161" s="10" t="s">
        <v>179</v>
      </c>
      <c r="B161" s="11">
        <v>5068</v>
      </c>
    </row>
    <row r="162" spans="1:2" x14ac:dyDescent="0.3">
      <c r="A162" s="10" t="s">
        <v>180</v>
      </c>
      <c r="B162" s="11">
        <v>6604</v>
      </c>
    </row>
    <row r="163" spans="1:2" x14ac:dyDescent="0.3">
      <c r="A163" s="10" t="s">
        <v>181</v>
      </c>
      <c r="B163" s="11">
        <v>5541</v>
      </c>
    </row>
    <row r="164" spans="1:2" x14ac:dyDescent="0.3">
      <c r="A164" s="10" t="s">
        <v>182</v>
      </c>
      <c r="B164" s="11">
        <v>1018</v>
      </c>
    </row>
    <row r="165" spans="1:2" x14ac:dyDescent="0.3">
      <c r="A165" s="10" t="s">
        <v>183</v>
      </c>
      <c r="B165" s="11">
        <v>2310</v>
      </c>
    </row>
    <row r="166" spans="1:2" x14ac:dyDescent="0.3">
      <c r="A166" s="10" t="s">
        <v>184</v>
      </c>
      <c r="B166" s="11">
        <v>3845</v>
      </c>
    </row>
    <row r="167" spans="1:2" x14ac:dyDescent="0.3">
      <c r="A167" s="10" t="s">
        <v>185</v>
      </c>
      <c r="B167" s="11">
        <v>2656</v>
      </c>
    </row>
    <row r="168" spans="1:2" x14ac:dyDescent="0.3">
      <c r="A168" s="10" t="s">
        <v>186</v>
      </c>
      <c r="B168" s="11">
        <v>5424</v>
      </c>
    </row>
    <row r="169" spans="1:2" x14ac:dyDescent="0.3">
      <c r="A169" s="10" t="s">
        <v>187</v>
      </c>
      <c r="B169" s="11">
        <v>947</v>
      </c>
    </row>
    <row r="170" spans="1:2" x14ac:dyDescent="0.3">
      <c r="A170" s="10" t="s">
        <v>188</v>
      </c>
      <c r="B170" s="11">
        <v>892</v>
      </c>
    </row>
    <row r="171" spans="1:2" x14ac:dyDescent="0.3">
      <c r="A171" s="10" t="s">
        <v>189</v>
      </c>
      <c r="B171" s="11">
        <v>2234</v>
      </c>
    </row>
    <row r="172" spans="1:2" x14ac:dyDescent="0.3">
      <c r="A172" s="10" t="s">
        <v>190</v>
      </c>
      <c r="B172" s="11">
        <v>2841</v>
      </c>
    </row>
    <row r="173" spans="1:2" x14ac:dyDescent="0.3">
      <c r="A173" s="10" t="s">
        <v>191</v>
      </c>
      <c r="B173" s="11">
        <v>2566</v>
      </c>
    </row>
    <row r="174" spans="1:2" x14ac:dyDescent="0.3">
      <c r="A174" s="10" t="s">
        <v>192</v>
      </c>
      <c r="B174" s="11">
        <v>973</v>
      </c>
    </row>
    <row r="175" spans="1:2" x14ac:dyDescent="0.3">
      <c r="A175" s="10" t="s">
        <v>193</v>
      </c>
      <c r="B175" s="11">
        <v>2726</v>
      </c>
    </row>
    <row r="176" spans="1:2" x14ac:dyDescent="0.3">
      <c r="A176" s="10" t="s">
        <v>194</v>
      </c>
      <c r="B176" s="11">
        <v>4981</v>
      </c>
    </row>
    <row r="177" spans="1:2" x14ac:dyDescent="0.3">
      <c r="A177" s="10" t="s">
        <v>195</v>
      </c>
      <c r="B177" s="11">
        <v>2074</v>
      </c>
    </row>
    <row r="178" spans="1:2" x14ac:dyDescent="0.3">
      <c r="A178" s="10" t="s">
        <v>196</v>
      </c>
      <c r="B178" s="11">
        <v>2614</v>
      </c>
    </row>
    <row r="179" spans="1:2" x14ac:dyDescent="0.3">
      <c r="A179" s="10" t="s">
        <v>197</v>
      </c>
      <c r="B179" s="11">
        <v>300</v>
      </c>
    </row>
    <row r="180" spans="1:2" x14ac:dyDescent="0.3">
      <c r="A180" s="10" t="s">
        <v>198</v>
      </c>
      <c r="B180" s="11">
        <v>1574</v>
      </c>
    </row>
    <row r="181" spans="1:2" x14ac:dyDescent="0.3">
      <c r="A181" s="10" t="s">
        <v>199</v>
      </c>
      <c r="B181" s="11">
        <v>3437</v>
      </c>
    </row>
    <row r="182" spans="1:2" x14ac:dyDescent="0.3">
      <c r="A182" s="10" t="s">
        <v>200</v>
      </c>
      <c r="B182" s="11">
        <v>12</v>
      </c>
    </row>
    <row r="183" spans="1:2" x14ac:dyDescent="0.3">
      <c r="A183" s="10" t="s">
        <v>201</v>
      </c>
      <c r="B183" s="11">
        <v>4803</v>
      </c>
    </row>
    <row r="184" spans="1:2" x14ac:dyDescent="0.3">
      <c r="A184" s="10" t="s">
        <v>202</v>
      </c>
      <c r="B184" s="11">
        <v>3292</v>
      </c>
    </row>
    <row r="185" spans="1:2" x14ac:dyDescent="0.3">
      <c r="A185" s="10" t="s">
        <v>203</v>
      </c>
      <c r="B185" s="11">
        <v>1073</v>
      </c>
    </row>
    <row r="186" spans="1:2" x14ac:dyDescent="0.3">
      <c r="A186" s="10" t="s">
        <v>204</v>
      </c>
      <c r="B186" s="11">
        <v>1126</v>
      </c>
    </row>
    <row r="187" spans="1:2" x14ac:dyDescent="0.3">
      <c r="A187" s="10" t="s">
        <v>205</v>
      </c>
      <c r="B187" s="11">
        <v>4871</v>
      </c>
    </row>
    <row r="188" spans="1:2" x14ac:dyDescent="0.3">
      <c r="A188" s="10" t="s">
        <v>206</v>
      </c>
      <c r="B188" s="11">
        <v>931</v>
      </c>
    </row>
    <row r="189" spans="1:2" x14ac:dyDescent="0.3">
      <c r="A189" s="10" t="s">
        <v>207</v>
      </c>
      <c r="B189" s="11">
        <v>1919</v>
      </c>
    </row>
    <row r="190" spans="1:2" x14ac:dyDescent="0.3">
      <c r="A190" s="10" t="s">
        <v>208</v>
      </c>
      <c r="B190" s="11">
        <v>2957</v>
      </c>
    </row>
    <row r="191" spans="1:2" x14ac:dyDescent="0.3">
      <c r="A191" s="10" t="s">
        <v>209</v>
      </c>
      <c r="B191" s="11">
        <v>2206</v>
      </c>
    </row>
    <row r="192" spans="1:2" x14ac:dyDescent="0.3">
      <c r="A192" s="10" t="s">
        <v>210</v>
      </c>
      <c r="B192" s="11">
        <v>2608</v>
      </c>
    </row>
    <row r="193" spans="1:2" x14ac:dyDescent="0.3">
      <c r="A193" s="10" t="s">
        <v>211</v>
      </c>
      <c r="B193" s="11">
        <v>2025</v>
      </c>
    </row>
    <row r="194" spans="1:2" x14ac:dyDescent="0.3">
      <c r="A194" s="10" t="s">
        <v>212</v>
      </c>
      <c r="B194" s="11">
        <v>3389</v>
      </c>
    </row>
    <row r="195" spans="1:2" x14ac:dyDescent="0.3">
      <c r="A195" s="10" t="s">
        <v>213</v>
      </c>
      <c r="B195" s="11">
        <v>5669</v>
      </c>
    </row>
    <row r="196" spans="1:2" x14ac:dyDescent="0.3">
      <c r="A196" s="10" t="s">
        <v>214</v>
      </c>
      <c r="B196" s="11">
        <v>7398</v>
      </c>
    </row>
    <row r="197" spans="1:2" x14ac:dyDescent="0.3">
      <c r="A197" s="10" t="s">
        <v>229</v>
      </c>
      <c r="B197" s="11">
        <v>482644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F503-8A3C-43DC-9461-D11C0EF687CD}">
  <sheetPr>
    <tabColor theme="8" tint="0.59999389629810485"/>
  </sheetPr>
  <dimension ref="A2:F14"/>
  <sheetViews>
    <sheetView workbookViewId="0">
      <selection activeCell="L5" sqref="L5"/>
    </sheetView>
  </sheetViews>
  <sheetFormatPr defaultRowHeight="14.4" x14ac:dyDescent="0.3"/>
  <cols>
    <col min="1" max="1" width="14.21875" style="2" bestFit="1" customWidth="1"/>
    <col min="2" max="2" width="20" style="2" bestFit="1" customWidth="1"/>
    <col min="3" max="3" width="15.6640625" style="2" bestFit="1" customWidth="1"/>
    <col min="4" max="4" width="22.5546875" style="2" bestFit="1" customWidth="1"/>
    <col min="5" max="5" width="24.33203125" style="2" bestFit="1" customWidth="1"/>
    <col min="6" max="16384" width="8.88671875" style="2"/>
  </cols>
  <sheetData>
    <row r="2" spans="1:6" ht="31.2" x14ac:dyDescent="0.6">
      <c r="A2" s="4"/>
      <c r="B2" s="4"/>
      <c r="C2" s="4"/>
      <c r="D2" s="4"/>
      <c r="E2" s="4"/>
      <c r="F2" s="4"/>
    </row>
    <row r="3" spans="1:6" ht="31.2" x14ac:dyDescent="0.6">
      <c r="A3" s="4" t="s">
        <v>236</v>
      </c>
      <c r="B3" s="4" t="s">
        <v>237</v>
      </c>
      <c r="C3" s="4" t="s">
        <v>230</v>
      </c>
      <c r="D3" s="4" t="s">
        <v>234</v>
      </c>
      <c r="E3" s="4" t="s">
        <v>238</v>
      </c>
      <c r="F3" s="4"/>
    </row>
    <row r="4" spans="1:6" ht="31.2" x14ac:dyDescent="0.6">
      <c r="A4" s="5">
        <v>6611.5238634155594</v>
      </c>
      <c r="B4" s="5">
        <v>9923248.8129475862</v>
      </c>
      <c r="C4" s="5">
        <v>2938</v>
      </c>
      <c r="D4" s="5">
        <v>17211.76999999992</v>
      </c>
      <c r="E4" s="5">
        <v>69.237780803267597</v>
      </c>
      <c r="F4" s="4"/>
    </row>
    <row r="5" spans="1:6" ht="31.2" x14ac:dyDescent="0.6">
      <c r="A5" s="4"/>
      <c r="B5" s="4"/>
      <c r="C5" s="4"/>
      <c r="D5" s="4"/>
      <c r="E5" s="4"/>
      <c r="F5" s="4"/>
    </row>
    <row r="6" spans="1:6" ht="31.2" x14ac:dyDescent="0.6">
      <c r="A6" s="4"/>
      <c r="B6" s="4"/>
      <c r="C6" s="4"/>
      <c r="D6" s="4"/>
      <c r="E6" s="4"/>
      <c r="F6" s="4"/>
    </row>
    <row r="7" spans="1:6" ht="31.2" x14ac:dyDescent="0.6">
      <c r="A7" s="4" t="s">
        <v>239</v>
      </c>
      <c r="B7" s="4" t="s">
        <v>240</v>
      </c>
      <c r="C7" s="4" t="s">
        <v>241</v>
      </c>
      <c r="D7" s="4" t="s">
        <v>242</v>
      </c>
      <c r="E7" s="4" t="s">
        <v>243</v>
      </c>
      <c r="F7" s="4"/>
    </row>
    <row r="8" spans="1:6" ht="31.2" x14ac:dyDescent="0.6">
      <c r="A8" s="6">
        <f>GETPIVOTDATA("Average of GDP",$A$3)</f>
        <v>6611.5238634155594</v>
      </c>
      <c r="B8" s="4">
        <f>GETPIVOTDATA("Average of Population",$A$3)</f>
        <v>9923248.8129475862</v>
      </c>
      <c r="C8" s="4">
        <f>GETPIVOTDATA("Count of Country",$A$3)</f>
        <v>2938</v>
      </c>
      <c r="D8" s="4">
        <f>GETPIVOTDATA("Sum of Total expenditure",$A$3)</f>
        <v>17211.76999999992</v>
      </c>
      <c r="E8" s="6">
        <f>GETPIVOTDATA("Average of Life expectancy ",$A$3)</f>
        <v>69.237780803267597</v>
      </c>
      <c r="F8" s="4"/>
    </row>
    <row r="9" spans="1:6" ht="31.2" x14ac:dyDescent="0.6">
      <c r="A9" s="4"/>
      <c r="B9" s="4"/>
      <c r="C9" s="4"/>
      <c r="D9" s="4"/>
      <c r="E9" s="4"/>
      <c r="F9" s="4"/>
    </row>
    <row r="10" spans="1:6" ht="31.2" x14ac:dyDescent="0.6">
      <c r="A10" s="4"/>
      <c r="B10" s="4"/>
      <c r="C10" s="4"/>
      <c r="D10" s="4"/>
      <c r="E10" s="4"/>
      <c r="F10" s="4"/>
    </row>
    <row r="14" spans="1:6" ht="28.8" x14ac:dyDescent="0.55000000000000004">
      <c r="D14" s="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5B563-4A3F-487D-ACDF-7FC58F2D8EC5}">
  <sheetPr>
    <tabColor theme="4" tint="-0.499984740745262"/>
  </sheetPr>
  <dimension ref="A3:B6"/>
  <sheetViews>
    <sheetView workbookViewId="0">
      <selection activeCell="G24" sqref="G24"/>
    </sheetView>
  </sheetViews>
  <sheetFormatPr defaultRowHeight="14.4" x14ac:dyDescent="0.3"/>
  <cols>
    <col min="1" max="1" width="12.5546875" style="1" bestFit="1" customWidth="1"/>
    <col min="2" max="2" width="15.6640625" style="1" bestFit="1" customWidth="1"/>
    <col min="3" max="16384" width="8.88671875" style="1"/>
  </cols>
  <sheetData>
    <row r="3" spans="1:2" x14ac:dyDescent="0.3">
      <c r="A3" s="1" t="s">
        <v>228</v>
      </c>
      <c r="B3" s="1" t="s">
        <v>230</v>
      </c>
    </row>
    <row r="4" spans="1:2" x14ac:dyDescent="0.3">
      <c r="A4" s="10" t="s">
        <v>29</v>
      </c>
      <c r="B4" s="11">
        <v>512</v>
      </c>
    </row>
    <row r="5" spans="1:2" x14ac:dyDescent="0.3">
      <c r="A5" s="10" t="s">
        <v>21</v>
      </c>
      <c r="B5" s="11">
        <v>2426</v>
      </c>
    </row>
    <row r="6" spans="1:2" x14ac:dyDescent="0.3">
      <c r="A6" s="10" t="s">
        <v>229</v>
      </c>
      <c r="B6" s="11">
        <v>2938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425E8-6B53-4A8D-B5A6-6F0A16E0CF11}">
  <sheetPr>
    <tabColor theme="6" tint="-0.499984740745262"/>
  </sheetPr>
  <dimension ref="A1:CD1048566"/>
  <sheetViews>
    <sheetView tabSelected="1" workbookViewId="0">
      <selection activeCell="D28" sqref="A1:XFD1048576"/>
    </sheetView>
  </sheetViews>
  <sheetFormatPr defaultRowHeight="14.4" x14ac:dyDescent="0.3"/>
  <cols>
    <col min="1" max="1" width="16.33203125" style="12" customWidth="1"/>
    <col min="2" max="3" width="8.88671875" style="12"/>
    <col min="4" max="4" width="9" style="12" bestFit="1" customWidth="1"/>
    <col min="5" max="5" width="8.88671875" style="12"/>
    <col min="6" max="6" width="15.6640625" style="12" customWidth="1"/>
    <col min="7" max="8" width="8.88671875" style="12"/>
    <col min="9" max="9" width="9" style="12" bestFit="1" customWidth="1"/>
    <col min="10" max="10" width="8.88671875" style="12"/>
    <col min="11" max="11" width="14" style="12" customWidth="1"/>
    <col min="12" max="13" width="8.88671875" style="12"/>
    <col min="14" max="14" width="9" style="12" bestFit="1" customWidth="1"/>
    <col min="15" max="15" width="8.88671875" style="12"/>
    <col min="16" max="16" width="22.88671875" style="12" customWidth="1"/>
    <col min="17" max="18" width="8.88671875" style="12"/>
    <col min="19" max="19" width="11" style="12" bestFit="1" customWidth="1"/>
    <col min="20" max="20" width="8.88671875" style="12"/>
    <col min="21" max="21" width="11.77734375" style="12" customWidth="1"/>
    <col min="22" max="23" width="8.88671875" style="12"/>
    <col min="24" max="24" width="9" style="12" bestFit="1" customWidth="1"/>
    <col min="25" max="25" width="8.88671875" style="12"/>
    <col min="26" max="26" width="10.109375" style="12" customWidth="1"/>
    <col min="27" max="28" width="8.88671875" style="12"/>
    <col min="29" max="29" width="12" style="12" bestFit="1" customWidth="1"/>
    <col min="30" max="30" width="8.88671875" style="12"/>
    <col min="31" max="31" width="9" style="12" bestFit="1" customWidth="1"/>
    <col min="32" max="33" width="8.88671875" style="12"/>
    <col min="34" max="34" width="9" style="12" bestFit="1" customWidth="1"/>
    <col min="35" max="35" width="8.88671875" style="12"/>
    <col min="36" max="36" width="18.21875" style="12" customWidth="1"/>
    <col min="37" max="38" width="8.88671875" style="12"/>
    <col min="39" max="39" width="9" style="12" bestFit="1" customWidth="1"/>
    <col min="40" max="40" width="8.88671875" style="12"/>
    <col min="41" max="41" width="9" style="12" bestFit="1" customWidth="1"/>
    <col min="42" max="43" width="8.88671875" style="12"/>
    <col min="44" max="44" width="9" style="12" bestFit="1" customWidth="1"/>
    <col min="45" max="45" width="8.88671875" style="12"/>
    <col min="46" max="46" width="9" style="12" bestFit="1" customWidth="1"/>
    <col min="47" max="49" width="8.88671875" style="12"/>
    <col min="50" max="50" width="10" style="12" bestFit="1" customWidth="1"/>
    <col min="51" max="51" width="8.88671875" style="12"/>
    <col min="52" max="52" width="17.6640625" style="12" customWidth="1"/>
    <col min="53" max="54" width="8.88671875" style="12"/>
    <col min="55" max="55" width="9" style="12" bestFit="1" customWidth="1"/>
    <col min="56" max="57" width="8.88671875" style="12"/>
    <col min="58" max="58" width="12.109375" style="12" customWidth="1"/>
    <col min="59" max="60" width="8.88671875" style="12"/>
    <col min="61" max="62" width="12" style="12" bestFit="1" customWidth="1"/>
    <col min="63" max="63" width="19.77734375" style="12" customWidth="1"/>
    <col min="64" max="65" width="8.88671875" style="12"/>
    <col min="66" max="66" width="9" style="12" bestFit="1" customWidth="1"/>
    <col min="67" max="67" width="8.88671875" style="12"/>
    <col min="68" max="68" width="18.33203125" style="12" customWidth="1"/>
    <col min="69" max="70" width="8.88671875" style="12"/>
    <col min="71" max="71" width="9" style="12" bestFit="1" customWidth="1"/>
    <col min="72" max="72" width="8.88671875" style="12"/>
    <col min="73" max="73" width="30.77734375" style="12" customWidth="1"/>
    <col min="74" max="75" width="8.88671875" style="12"/>
    <col min="76" max="76" width="9" style="12" bestFit="1" customWidth="1"/>
    <col min="77" max="78" width="8.88671875" style="12"/>
    <col min="79" max="79" width="11.109375" style="12" customWidth="1"/>
    <col min="80" max="81" width="8.88671875" style="12"/>
    <col min="82" max="82" width="9" style="12" bestFit="1" customWidth="1"/>
    <col min="83" max="16384" width="8.88671875" style="12"/>
  </cols>
  <sheetData>
    <row r="1" spans="1:82" ht="15" thickBot="1" x14ac:dyDescent="0.35">
      <c r="A1" s="12" t="s">
        <v>3</v>
      </c>
      <c r="F1" s="12" t="s">
        <v>4</v>
      </c>
      <c r="K1" s="12" t="s">
        <v>5</v>
      </c>
      <c r="P1" s="12" t="s">
        <v>7</v>
      </c>
      <c r="U1" s="12" t="s">
        <v>8</v>
      </c>
      <c r="W1" s="13" t="s">
        <v>8</v>
      </c>
      <c r="X1" s="13"/>
      <c r="Z1" s="12" t="s">
        <v>9</v>
      </c>
      <c r="AE1" s="12" t="s">
        <v>10</v>
      </c>
      <c r="AG1" s="13" t="s">
        <v>10</v>
      </c>
      <c r="AH1" s="13"/>
      <c r="AJ1" s="12" t="s">
        <v>11</v>
      </c>
      <c r="AL1" s="13" t="s">
        <v>11</v>
      </c>
      <c r="AM1" s="13"/>
      <c r="AO1" s="12" t="s">
        <v>12</v>
      </c>
      <c r="AQ1" s="13" t="s">
        <v>12</v>
      </c>
      <c r="AR1" s="13"/>
      <c r="AT1" s="12" t="s">
        <v>14</v>
      </c>
      <c r="AZ1" s="12" t="s">
        <v>13</v>
      </c>
      <c r="BB1" s="13" t="s">
        <v>13</v>
      </c>
      <c r="BC1" s="13"/>
      <c r="BF1" s="12" t="s">
        <v>15</v>
      </c>
      <c r="BK1" s="12" t="s">
        <v>16</v>
      </c>
      <c r="BM1" s="13" t="s">
        <v>16</v>
      </c>
      <c r="BN1" s="13"/>
      <c r="BP1" s="12" t="s">
        <v>17</v>
      </c>
      <c r="BR1" s="13" t="s">
        <v>17</v>
      </c>
      <c r="BS1" s="13"/>
      <c r="BU1" s="12" t="s">
        <v>18</v>
      </c>
      <c r="CA1" s="12" t="s">
        <v>19</v>
      </c>
    </row>
    <row r="2" spans="1:82" ht="15" thickBot="1" x14ac:dyDescent="0.35">
      <c r="A2" s="12">
        <v>65</v>
      </c>
      <c r="F2" s="12">
        <v>263</v>
      </c>
      <c r="H2" s="13" t="s">
        <v>4</v>
      </c>
      <c r="I2" s="13"/>
      <c r="K2" s="12">
        <v>62</v>
      </c>
      <c r="M2" s="13" t="s">
        <v>5</v>
      </c>
      <c r="N2" s="13"/>
      <c r="P2" s="12">
        <v>71.279623619999995</v>
      </c>
      <c r="R2" s="13" t="s">
        <v>7</v>
      </c>
      <c r="S2" s="13"/>
      <c r="U2" s="12">
        <v>65</v>
      </c>
      <c r="Z2" s="12">
        <v>1154</v>
      </c>
      <c r="AE2" s="12">
        <v>58</v>
      </c>
      <c r="AJ2" s="12">
        <v>83</v>
      </c>
      <c r="AO2" s="12">
        <v>6</v>
      </c>
      <c r="AT2" s="12">
        <v>584.25921000000005</v>
      </c>
      <c r="AZ2" s="12">
        <v>8.16</v>
      </c>
      <c r="BF2" s="12">
        <v>33736494</v>
      </c>
      <c r="BH2" s="13" t="s">
        <v>15</v>
      </c>
      <c r="BI2" s="13"/>
      <c r="BK2" s="12">
        <v>17.2</v>
      </c>
      <c r="BP2" s="12">
        <v>17.3</v>
      </c>
      <c r="BU2" s="12">
        <v>0.47899999999999998</v>
      </c>
      <c r="BW2" s="12" t="s">
        <v>18</v>
      </c>
      <c r="CA2" s="12">
        <v>10.1</v>
      </c>
      <c r="CC2" s="13" t="s">
        <v>19</v>
      </c>
      <c r="CD2" s="13"/>
    </row>
    <row r="3" spans="1:82" x14ac:dyDescent="0.3">
      <c r="A3" s="12">
        <v>59.9</v>
      </c>
      <c r="C3" s="13" t="s">
        <v>3</v>
      </c>
      <c r="D3" s="13"/>
      <c r="F3" s="12">
        <v>271</v>
      </c>
      <c r="K3" s="12">
        <v>64</v>
      </c>
      <c r="P3" s="12">
        <v>73.523581680000007</v>
      </c>
      <c r="U3" s="12">
        <v>62</v>
      </c>
      <c r="W3" s="12" t="s">
        <v>215</v>
      </c>
      <c r="X3" s="12">
        <v>80.940461215932913</v>
      </c>
      <c r="Z3" s="12">
        <v>492</v>
      </c>
      <c r="AB3" s="13" t="s">
        <v>9</v>
      </c>
      <c r="AC3" s="13"/>
      <c r="AE3" s="12">
        <v>57.2</v>
      </c>
      <c r="AG3" s="12" t="s">
        <v>215</v>
      </c>
      <c r="AH3" s="12">
        <v>43.375257731958754</v>
      </c>
      <c r="AJ3" s="12">
        <v>86</v>
      </c>
      <c r="AL3" s="12" t="s">
        <v>215</v>
      </c>
      <c r="AM3" s="12">
        <v>42.035738597685501</v>
      </c>
      <c r="AO3" s="12">
        <v>58</v>
      </c>
      <c r="AQ3" s="12" t="s">
        <v>215</v>
      </c>
      <c r="AR3" s="12">
        <v>82.550188420692024</v>
      </c>
      <c r="AT3" s="12">
        <v>612.69651399999998</v>
      </c>
      <c r="AW3" s="13" t="s">
        <v>14</v>
      </c>
      <c r="AX3" s="13"/>
      <c r="AZ3" s="12">
        <v>8.18</v>
      </c>
      <c r="BB3" s="12" t="s">
        <v>215</v>
      </c>
      <c r="BC3" s="12">
        <v>5.9381895280235915</v>
      </c>
      <c r="BF3" s="12">
        <v>327582</v>
      </c>
      <c r="BK3" s="12">
        <v>17.5</v>
      </c>
      <c r="BM3" s="12" t="s">
        <v>215</v>
      </c>
      <c r="BN3" s="12">
        <v>4.8397038567493205</v>
      </c>
      <c r="BP3" s="12">
        <v>17.5</v>
      </c>
      <c r="BR3" s="12" t="s">
        <v>215</v>
      </c>
      <c r="BS3" s="12">
        <v>4.870316804407711</v>
      </c>
      <c r="BU3" s="12">
        <v>0.47599999999999998</v>
      </c>
      <c r="CA3" s="12">
        <v>10</v>
      </c>
    </row>
    <row r="4" spans="1:82" x14ac:dyDescent="0.3">
      <c r="A4" s="12">
        <v>59.9</v>
      </c>
      <c r="F4" s="12">
        <v>268</v>
      </c>
      <c r="H4" s="12" t="s">
        <v>215</v>
      </c>
      <c r="I4" s="12">
        <v>164.79644808743168</v>
      </c>
      <c r="K4" s="12">
        <v>66</v>
      </c>
      <c r="M4" s="12" t="s">
        <v>215</v>
      </c>
      <c r="N4" s="12">
        <v>30.303948264125257</v>
      </c>
      <c r="P4" s="12">
        <v>73.219242719999997</v>
      </c>
      <c r="R4" s="12" t="s">
        <v>215</v>
      </c>
      <c r="S4" s="12">
        <v>804.84336218812336</v>
      </c>
      <c r="U4" s="12">
        <v>64</v>
      </c>
      <c r="W4" s="12" t="s">
        <v>216</v>
      </c>
      <c r="X4" s="12">
        <v>0.51334627192473425</v>
      </c>
      <c r="Z4" s="12">
        <v>430</v>
      </c>
      <c r="AE4" s="12">
        <v>56.5</v>
      </c>
      <c r="AG4" s="12" t="s">
        <v>216</v>
      </c>
      <c r="AH4" s="12">
        <v>0.60303216237821033</v>
      </c>
      <c r="AJ4" s="12">
        <v>89</v>
      </c>
      <c r="AL4" s="12" t="s">
        <v>216</v>
      </c>
      <c r="AM4" s="12">
        <v>2.9600686018590152</v>
      </c>
      <c r="AO4" s="12">
        <v>62</v>
      </c>
      <c r="AQ4" s="12" t="s">
        <v>216</v>
      </c>
      <c r="AR4" s="12">
        <v>0.43362969956493747</v>
      </c>
      <c r="AT4" s="12">
        <v>631.74497599999995</v>
      </c>
      <c r="AZ4" s="12">
        <v>8.1300000000000008</v>
      </c>
      <c r="BB4" s="12" t="s">
        <v>216</v>
      </c>
      <c r="BC4" s="12">
        <v>4.7973694489116023E-2</v>
      </c>
      <c r="BF4" s="12">
        <v>31731688</v>
      </c>
      <c r="BH4" s="12" t="s">
        <v>215</v>
      </c>
      <c r="BI4" s="12">
        <v>12753375.120052498</v>
      </c>
      <c r="BK4" s="12">
        <v>17.7</v>
      </c>
      <c r="BM4" s="12" t="s">
        <v>216</v>
      </c>
      <c r="BN4" s="12">
        <v>8.2024410485848714E-2</v>
      </c>
      <c r="BP4" s="12">
        <v>17.7</v>
      </c>
      <c r="BR4" s="12" t="s">
        <v>216</v>
      </c>
      <c r="BS4" s="12">
        <v>8.3670154723361242E-2</v>
      </c>
      <c r="BU4" s="12">
        <v>0.47</v>
      </c>
      <c r="BW4" s="12" t="s">
        <v>215</v>
      </c>
      <c r="BX4" s="12">
        <v>0.62755106459761656</v>
      </c>
      <c r="CA4" s="12">
        <v>9.9</v>
      </c>
      <c r="CC4" s="12" t="s">
        <v>215</v>
      </c>
      <c r="CD4" s="12">
        <v>11.992792792792786</v>
      </c>
    </row>
    <row r="5" spans="1:82" x14ac:dyDescent="0.3">
      <c r="A5" s="12">
        <v>59.5</v>
      </c>
      <c r="C5" s="12" t="s">
        <v>215</v>
      </c>
      <c r="D5" s="12">
        <v>69.22493169398912</v>
      </c>
      <c r="F5" s="12">
        <v>272</v>
      </c>
      <c r="H5" s="12" t="s">
        <v>216</v>
      </c>
      <c r="I5" s="12">
        <v>2.296983715262392</v>
      </c>
      <c r="K5" s="12">
        <v>69</v>
      </c>
      <c r="M5" s="12" t="s">
        <v>216</v>
      </c>
      <c r="N5" s="12">
        <v>2.1756324019794624</v>
      </c>
      <c r="P5" s="12">
        <v>78.184215300000005</v>
      </c>
      <c r="R5" s="12" t="s">
        <v>216</v>
      </c>
      <c r="S5" s="12">
        <v>77.574895113757108</v>
      </c>
      <c r="U5" s="12">
        <v>67</v>
      </c>
      <c r="W5" s="12" t="s">
        <v>217</v>
      </c>
      <c r="X5" s="12">
        <v>92</v>
      </c>
      <c r="Z5" s="12">
        <v>2787</v>
      </c>
      <c r="AB5" s="12" t="s">
        <v>215</v>
      </c>
      <c r="AC5" s="12">
        <v>2419.5922396187884</v>
      </c>
      <c r="AE5" s="12">
        <v>53.5</v>
      </c>
      <c r="AG5" s="12" t="s">
        <v>217</v>
      </c>
      <c r="AH5" s="12">
        <v>47.8</v>
      </c>
      <c r="AJ5" s="12">
        <v>93</v>
      </c>
      <c r="AL5" s="12" t="s">
        <v>217</v>
      </c>
      <c r="AM5" s="12">
        <v>4</v>
      </c>
      <c r="AO5" s="12">
        <v>67</v>
      </c>
      <c r="AQ5" s="12" t="s">
        <v>217</v>
      </c>
      <c r="AR5" s="12">
        <v>93</v>
      </c>
      <c r="AT5" s="12">
        <v>669.95899999999995</v>
      </c>
      <c r="AW5" s="12" t="s">
        <v>215</v>
      </c>
      <c r="AX5" s="12">
        <v>7483.1584691384815</v>
      </c>
      <c r="AZ5" s="12">
        <v>8.52</v>
      </c>
      <c r="BB5" s="12" t="s">
        <v>217</v>
      </c>
      <c r="BC5" s="12">
        <v>5.7549999999999999</v>
      </c>
      <c r="BF5" s="12">
        <v>3696958</v>
      </c>
      <c r="BH5" s="12" t="s">
        <v>216</v>
      </c>
      <c r="BI5" s="12">
        <v>1276079.8045954248</v>
      </c>
      <c r="BK5" s="12">
        <v>17.899999999999999</v>
      </c>
      <c r="BM5" s="12" t="s">
        <v>217</v>
      </c>
      <c r="BN5" s="12">
        <v>3.3</v>
      </c>
      <c r="BP5" s="12">
        <v>18</v>
      </c>
      <c r="BR5" s="12" t="s">
        <v>217</v>
      </c>
      <c r="BS5" s="12">
        <v>3.3</v>
      </c>
      <c r="BU5" s="12">
        <v>0.46300000000000002</v>
      </c>
      <c r="BW5" s="12" t="s">
        <v>216</v>
      </c>
      <c r="BX5" s="12">
        <v>4.0065045262417838E-3</v>
      </c>
      <c r="CA5" s="12">
        <v>9.8000000000000007</v>
      </c>
      <c r="CC5" s="12" t="s">
        <v>216</v>
      </c>
      <c r="CD5" s="12">
        <v>6.3762910207500745E-2</v>
      </c>
    </row>
    <row r="6" spans="1:82" x14ac:dyDescent="0.3">
      <c r="A6" s="12">
        <v>59.2</v>
      </c>
      <c r="C6" s="12" t="s">
        <v>216</v>
      </c>
      <c r="D6" s="12">
        <v>0.17600613571880738</v>
      </c>
      <c r="F6" s="12">
        <v>275</v>
      </c>
      <c r="H6" s="12" t="s">
        <v>217</v>
      </c>
      <c r="I6" s="12">
        <v>144</v>
      </c>
      <c r="K6" s="12">
        <v>71</v>
      </c>
      <c r="M6" s="12" t="s">
        <v>217</v>
      </c>
      <c r="N6" s="12">
        <v>3</v>
      </c>
      <c r="P6" s="12">
        <v>7.097108703</v>
      </c>
      <c r="R6" s="12" t="s">
        <v>217</v>
      </c>
      <c r="S6" s="12">
        <v>64.96964491</v>
      </c>
      <c r="U6" s="12">
        <v>68</v>
      </c>
      <c r="W6" s="12" t="s">
        <v>218</v>
      </c>
      <c r="X6" s="12">
        <v>99</v>
      </c>
      <c r="Z6" s="12">
        <v>3013</v>
      </c>
      <c r="AB6" s="12" t="s">
        <v>216</v>
      </c>
      <c r="AC6" s="12">
        <v>211.56033047740235</v>
      </c>
      <c r="AE6" s="12">
        <v>52.6</v>
      </c>
      <c r="AG6" s="12" t="s">
        <v>218</v>
      </c>
      <c r="AH6" s="12">
        <v>48.6</v>
      </c>
      <c r="AJ6" s="12">
        <v>97</v>
      </c>
      <c r="AL6" s="12" t="s">
        <v>218</v>
      </c>
      <c r="AM6" s="12">
        <v>0</v>
      </c>
      <c r="AO6" s="12">
        <v>68</v>
      </c>
      <c r="AQ6" s="12" t="s">
        <v>218</v>
      </c>
      <c r="AR6" s="12">
        <v>99</v>
      </c>
      <c r="AT6" s="12">
        <v>63.537230999999998</v>
      </c>
      <c r="AW6" s="12" t="s">
        <v>216</v>
      </c>
      <c r="AX6" s="12">
        <v>285.97591175241945</v>
      </c>
      <c r="AZ6" s="12">
        <v>7.87</v>
      </c>
      <c r="BB6" s="12" t="s">
        <v>218</v>
      </c>
      <c r="BC6" s="12">
        <v>4.9000000000000004</v>
      </c>
      <c r="BF6" s="12">
        <v>2978599</v>
      </c>
      <c r="BH6" s="12" t="s">
        <v>217</v>
      </c>
      <c r="BI6" s="12">
        <v>1386542</v>
      </c>
      <c r="BK6" s="12">
        <v>18.2</v>
      </c>
      <c r="BM6" s="12" t="s">
        <v>218</v>
      </c>
      <c r="BN6" s="12">
        <v>1</v>
      </c>
      <c r="BP6" s="12">
        <v>18.2</v>
      </c>
      <c r="BR6" s="12" t="s">
        <v>218</v>
      </c>
      <c r="BS6" s="12">
        <v>0.9</v>
      </c>
      <c r="BU6" s="12">
        <v>0.45400000000000001</v>
      </c>
      <c r="BW6" s="12" t="s">
        <v>217</v>
      </c>
      <c r="BX6" s="12">
        <v>0.67700000000000005</v>
      </c>
      <c r="CA6" s="12">
        <v>9.5</v>
      </c>
      <c r="CC6" s="12" t="s">
        <v>217</v>
      </c>
      <c r="CD6" s="12">
        <v>12.3</v>
      </c>
    </row>
    <row r="7" spans="1:82" x14ac:dyDescent="0.3">
      <c r="A7" s="12">
        <v>58.8</v>
      </c>
      <c r="C7" s="12" t="s">
        <v>217</v>
      </c>
      <c r="D7" s="12">
        <v>72.099999999999994</v>
      </c>
      <c r="F7" s="12">
        <v>279</v>
      </c>
      <c r="H7" s="12" t="s">
        <v>218</v>
      </c>
      <c r="I7" s="12">
        <v>12</v>
      </c>
      <c r="K7" s="12">
        <v>74</v>
      </c>
      <c r="M7" s="12" t="s">
        <v>218</v>
      </c>
      <c r="N7" s="12">
        <v>0</v>
      </c>
      <c r="P7" s="12">
        <v>79.679367360000001</v>
      </c>
      <c r="R7" s="12" t="s">
        <v>218</v>
      </c>
      <c r="S7" s="12">
        <v>0</v>
      </c>
      <c r="U7" s="12">
        <v>66</v>
      </c>
      <c r="W7" s="12" t="s">
        <v>219</v>
      </c>
      <c r="X7" s="12">
        <v>25.070015593018095</v>
      </c>
      <c r="Z7" s="12">
        <v>1989</v>
      </c>
      <c r="AB7" s="12" t="s">
        <v>217</v>
      </c>
      <c r="AC7" s="12">
        <v>17</v>
      </c>
      <c r="AE7" s="12">
        <v>58.4</v>
      </c>
      <c r="AG7" s="12" t="s">
        <v>219</v>
      </c>
      <c r="AH7" s="12">
        <v>18.781329963468082</v>
      </c>
      <c r="AJ7" s="12">
        <v>102</v>
      </c>
      <c r="AL7" s="12" t="s">
        <v>219</v>
      </c>
      <c r="AM7" s="12">
        <v>160.44554840573369</v>
      </c>
      <c r="AO7" s="12">
        <v>66</v>
      </c>
      <c r="AQ7" s="12" t="s">
        <v>219</v>
      </c>
      <c r="AR7" s="12">
        <v>23.428045949468487</v>
      </c>
      <c r="AT7" s="12">
        <v>553.32893999999999</v>
      </c>
      <c r="AW7" s="12" t="s">
        <v>217</v>
      </c>
      <c r="AX7" s="12">
        <v>1766.9475950000001</v>
      </c>
      <c r="AZ7" s="12">
        <v>9.1999999999999993</v>
      </c>
      <c r="BB7" s="12" t="s">
        <v>219</v>
      </c>
      <c r="BC7" s="12">
        <v>2.4983196721556333</v>
      </c>
      <c r="BF7" s="12">
        <v>2883167</v>
      </c>
      <c r="BH7" s="12" t="s">
        <v>218</v>
      </c>
      <c r="BI7" s="12">
        <v>444</v>
      </c>
      <c r="BK7" s="12">
        <v>18.399999999999999</v>
      </c>
      <c r="BM7" s="12" t="s">
        <v>219</v>
      </c>
      <c r="BN7" s="12">
        <v>4.4201949471443145</v>
      </c>
      <c r="BP7" s="12">
        <v>18.399999999999999</v>
      </c>
      <c r="BR7" s="12" t="s">
        <v>219</v>
      </c>
      <c r="BS7" s="12">
        <v>4.5088820869830064</v>
      </c>
      <c r="BU7" s="12">
        <v>0.44800000000000001</v>
      </c>
      <c r="BW7" s="12" t="s">
        <v>218</v>
      </c>
      <c r="BX7" s="12">
        <v>0</v>
      </c>
      <c r="CA7" s="12">
        <v>9.1999999999999993</v>
      </c>
      <c r="CC7" s="12" t="s">
        <v>218</v>
      </c>
      <c r="CD7" s="12">
        <v>12.9</v>
      </c>
    </row>
    <row r="8" spans="1:82" x14ac:dyDescent="0.3">
      <c r="A8" s="12">
        <v>58.6</v>
      </c>
      <c r="C8" s="12" t="s">
        <v>218</v>
      </c>
      <c r="D8" s="12">
        <v>73</v>
      </c>
      <c r="F8" s="12">
        <v>281</v>
      </c>
      <c r="H8" s="12" t="s">
        <v>219</v>
      </c>
      <c r="I8" s="12">
        <v>124.29207900342186</v>
      </c>
      <c r="K8" s="12">
        <v>77</v>
      </c>
      <c r="M8" s="12" t="s">
        <v>219</v>
      </c>
      <c r="N8" s="12">
        <v>117.92650131339907</v>
      </c>
      <c r="P8" s="12">
        <v>56.762216819999999</v>
      </c>
      <c r="R8" s="12" t="s">
        <v>219</v>
      </c>
      <c r="S8" s="12">
        <v>4214.1093605277547</v>
      </c>
      <c r="U8" s="12">
        <v>63</v>
      </c>
      <c r="W8" s="12" t="s">
        <v>220</v>
      </c>
      <c r="X8" s="12">
        <v>628.50568183417033</v>
      </c>
      <c r="Z8" s="12">
        <v>2861</v>
      </c>
      <c r="AB8" s="12" t="s">
        <v>218</v>
      </c>
      <c r="AC8" s="12">
        <v>0</v>
      </c>
      <c r="AE8" s="12">
        <v>5.8</v>
      </c>
      <c r="AG8" s="12" t="s">
        <v>220</v>
      </c>
      <c r="AH8" s="12">
        <v>352.73835519666403</v>
      </c>
      <c r="AJ8" s="12">
        <v>106</v>
      </c>
      <c r="AL8" s="12" t="s">
        <v>220</v>
      </c>
      <c r="AM8" s="12">
        <v>25742.774003216629</v>
      </c>
      <c r="AO8" s="12">
        <v>63</v>
      </c>
      <c r="AQ8" s="12" t="s">
        <v>220</v>
      </c>
      <c r="AR8" s="12">
        <v>548.87333701040677</v>
      </c>
      <c r="AT8" s="12">
        <v>445.89329789999999</v>
      </c>
      <c r="AW8" s="12" t="s">
        <v>218</v>
      </c>
      <c r="AX8" s="12" t="e">
        <v>#N/A</v>
      </c>
      <c r="AZ8" s="12">
        <v>9.42</v>
      </c>
      <c r="BB8" s="12" t="s">
        <v>220</v>
      </c>
      <c r="BC8" s="12">
        <v>6.2416011842798316</v>
      </c>
      <c r="BF8" s="12">
        <v>284331</v>
      </c>
      <c r="BH8" s="12" t="s">
        <v>219</v>
      </c>
      <c r="BI8" s="12">
        <v>61012096.50842803</v>
      </c>
      <c r="BK8" s="12">
        <v>18.600000000000001</v>
      </c>
      <c r="BM8" s="12" t="s">
        <v>220</v>
      </c>
      <c r="BN8" s="12">
        <v>19.538123370760125</v>
      </c>
      <c r="BP8" s="12">
        <v>18.7</v>
      </c>
      <c r="BR8" s="12" t="s">
        <v>220</v>
      </c>
      <c r="BS8" s="12">
        <v>20.330017674316231</v>
      </c>
      <c r="BU8" s="12">
        <v>0.434</v>
      </c>
      <c r="BW8" s="12" t="s">
        <v>219</v>
      </c>
      <c r="BX8" s="12">
        <v>0.2109035551515987</v>
      </c>
      <c r="CA8" s="12">
        <v>8.9</v>
      </c>
      <c r="CC8" s="12" t="s">
        <v>219</v>
      </c>
      <c r="CD8" s="12">
        <v>3.3589197211023367</v>
      </c>
    </row>
    <row r="9" spans="1:82" x14ac:dyDescent="0.3">
      <c r="A9" s="12">
        <v>58.1</v>
      </c>
      <c r="C9" s="12" t="s">
        <v>219</v>
      </c>
      <c r="D9" s="12">
        <v>9.5238674878241394</v>
      </c>
      <c r="F9" s="12">
        <v>287</v>
      </c>
      <c r="H9" s="12" t="s">
        <v>220</v>
      </c>
      <c r="I9" s="12">
        <v>15448.520902992863</v>
      </c>
      <c r="K9" s="12">
        <v>80</v>
      </c>
      <c r="M9" s="12" t="s">
        <v>220</v>
      </c>
      <c r="N9" s="12">
        <v>13906.659712019115</v>
      </c>
      <c r="P9" s="12">
        <v>25.873925360000001</v>
      </c>
      <c r="R9" s="12" t="s">
        <v>220</v>
      </c>
      <c r="S9" s="12">
        <v>17758717.702487644</v>
      </c>
      <c r="U9" s="12">
        <v>64</v>
      </c>
      <c r="W9" s="12" t="s">
        <v>221</v>
      </c>
      <c r="X9" s="12">
        <v>2.770259398690937</v>
      </c>
      <c r="Z9" s="12">
        <v>1599</v>
      </c>
      <c r="AB9" s="12" t="s">
        <v>219</v>
      </c>
      <c r="AC9" s="12">
        <v>11467.272489234621</v>
      </c>
      <c r="AE9" s="12">
        <v>44.4</v>
      </c>
      <c r="AG9" s="12" t="s">
        <v>221</v>
      </c>
      <c r="AH9" s="12">
        <v>-0.23304664078816684</v>
      </c>
      <c r="AJ9" s="12">
        <v>110</v>
      </c>
      <c r="AL9" s="12" t="s">
        <v>221</v>
      </c>
      <c r="AM9" s="12">
        <v>109.7527951240871</v>
      </c>
      <c r="AO9" s="12">
        <v>64</v>
      </c>
      <c r="AQ9" s="12" t="s">
        <v>221</v>
      </c>
      <c r="AR9" s="12">
        <v>3.7765098185304726</v>
      </c>
      <c r="AT9" s="12">
        <v>373.36111629999999</v>
      </c>
      <c r="AW9" s="12" t="s">
        <v>219</v>
      </c>
      <c r="AX9" s="12">
        <v>14270.169341515984</v>
      </c>
      <c r="AZ9" s="12">
        <v>8.33</v>
      </c>
      <c r="BB9" s="12" t="s">
        <v>221</v>
      </c>
      <c r="BC9" s="12">
        <v>1.1562704692070773</v>
      </c>
      <c r="BF9" s="12">
        <v>2729431</v>
      </c>
      <c r="BH9" s="12" t="s">
        <v>220</v>
      </c>
      <c r="BI9" s="12">
        <v>3722475920353736</v>
      </c>
      <c r="BK9" s="12">
        <v>18.8</v>
      </c>
      <c r="BM9" s="12" t="s">
        <v>221</v>
      </c>
      <c r="BN9" s="12">
        <v>3.9704386700467529</v>
      </c>
      <c r="BP9" s="12">
        <v>18.899999999999999</v>
      </c>
      <c r="BR9" s="12" t="s">
        <v>221</v>
      </c>
      <c r="BS9" s="12">
        <v>4.3587303420467762</v>
      </c>
      <c r="BU9" s="12">
        <v>0.433</v>
      </c>
      <c r="BW9" s="12" t="s">
        <v>220</v>
      </c>
      <c r="BX9" s="12">
        <v>4.4480309575583438E-2</v>
      </c>
      <c r="CA9" s="12">
        <v>8.6999999999999993</v>
      </c>
      <c r="CC9" s="12" t="s">
        <v>220</v>
      </c>
      <c r="CD9" s="12">
        <v>11.282341692810199</v>
      </c>
    </row>
    <row r="10" spans="1:82" x14ac:dyDescent="0.3">
      <c r="A10" s="12">
        <v>57.5</v>
      </c>
      <c r="C10" s="12" t="s">
        <v>220</v>
      </c>
      <c r="D10" s="12">
        <v>90.704051925633692</v>
      </c>
      <c r="F10" s="12">
        <v>295</v>
      </c>
      <c r="H10" s="12" t="s">
        <v>221</v>
      </c>
      <c r="I10" s="12">
        <v>1.7488602082178013</v>
      </c>
      <c r="K10" s="12">
        <v>82</v>
      </c>
      <c r="M10" s="12" t="s">
        <v>221</v>
      </c>
      <c r="N10" s="12">
        <v>116.04275614694615</v>
      </c>
      <c r="P10" s="12">
        <v>10.910155980000001</v>
      </c>
      <c r="R10" s="12" t="s">
        <v>221</v>
      </c>
      <c r="S10" s="12">
        <v>1787.6325485534303</v>
      </c>
      <c r="U10" s="12">
        <v>63</v>
      </c>
      <c r="W10" s="12" t="s">
        <v>222</v>
      </c>
      <c r="X10" s="12">
        <v>-1.9308451037678422</v>
      </c>
      <c r="Z10" s="12">
        <v>1141</v>
      </c>
      <c r="AB10" s="12" t="s">
        <v>220</v>
      </c>
      <c r="AC10" s="12">
        <v>131498338.34235719</v>
      </c>
      <c r="AE10" s="12">
        <v>47.7</v>
      </c>
      <c r="AG10" s="12" t="s">
        <v>222</v>
      </c>
      <c r="AH10" s="12">
        <v>-0.74817917852183635</v>
      </c>
      <c r="AJ10" s="12">
        <v>113</v>
      </c>
      <c r="AL10" s="12" t="s">
        <v>222</v>
      </c>
      <c r="AM10" s="12">
        <v>9.4950646569617376</v>
      </c>
      <c r="AO10" s="12">
        <v>63</v>
      </c>
      <c r="AQ10" s="12" t="s">
        <v>222</v>
      </c>
      <c r="AR10" s="12">
        <v>-2.0980532489729264</v>
      </c>
      <c r="AT10" s="12">
        <v>369.83579600000002</v>
      </c>
      <c r="AW10" s="12" t="s">
        <v>220</v>
      </c>
      <c r="AX10" s="12">
        <v>203637733.03554273</v>
      </c>
      <c r="AZ10" s="12">
        <v>6.73</v>
      </c>
      <c r="BB10" s="12" t="s">
        <v>222</v>
      </c>
      <c r="BC10" s="12">
        <v>0.61868555206398579</v>
      </c>
      <c r="BF10" s="12">
        <v>26616792</v>
      </c>
      <c r="BH10" s="12" t="s">
        <v>221</v>
      </c>
      <c r="BI10" s="12">
        <v>298.0102666341125</v>
      </c>
      <c r="BK10" s="12">
        <v>19</v>
      </c>
      <c r="BM10" s="12" t="s">
        <v>222</v>
      </c>
      <c r="BN10" s="12">
        <v>1.7114710881233932</v>
      </c>
      <c r="BP10" s="12">
        <v>19.100000000000001</v>
      </c>
      <c r="BR10" s="12" t="s">
        <v>222</v>
      </c>
      <c r="BS10" s="12">
        <v>1.7774239773765828</v>
      </c>
      <c r="BU10" s="12">
        <v>0.41499999999999998</v>
      </c>
      <c r="BW10" s="12" t="s">
        <v>221</v>
      </c>
      <c r="BX10" s="12">
        <v>1.3928142386324889</v>
      </c>
      <c r="CA10" s="12">
        <v>8.4</v>
      </c>
      <c r="CC10" s="12" t="s">
        <v>221</v>
      </c>
      <c r="CD10" s="12">
        <v>0.88615126890666041</v>
      </c>
    </row>
    <row r="11" spans="1:82" x14ac:dyDescent="0.3">
      <c r="A11" s="12">
        <v>57.3</v>
      </c>
      <c r="C11" s="12" t="s">
        <v>221</v>
      </c>
      <c r="D11" s="12">
        <v>-0.23447739417962499</v>
      </c>
      <c r="F11" s="12">
        <v>295</v>
      </c>
      <c r="H11" s="12" t="s">
        <v>222</v>
      </c>
      <c r="I11" s="12">
        <v>1.1743694876948552</v>
      </c>
      <c r="K11" s="12">
        <v>84</v>
      </c>
      <c r="M11" s="12" t="s">
        <v>222</v>
      </c>
      <c r="N11" s="12">
        <v>9.7869629504259681</v>
      </c>
      <c r="P11" s="12">
        <v>17.171517510000001</v>
      </c>
      <c r="R11" s="12" t="s">
        <v>222</v>
      </c>
      <c r="S11" s="12">
        <v>37.772533476016399</v>
      </c>
      <c r="U11" s="12">
        <v>64</v>
      </c>
      <c r="W11" s="12" t="s">
        <v>223</v>
      </c>
      <c r="X11" s="12">
        <v>98</v>
      </c>
      <c r="Z11" s="12">
        <v>1990</v>
      </c>
      <c r="AB11" s="12" t="s">
        <v>221</v>
      </c>
      <c r="AC11" s="12">
        <v>114.85990316352323</v>
      </c>
      <c r="AE11" s="12">
        <v>47</v>
      </c>
      <c r="AG11" s="12" t="s">
        <v>223</v>
      </c>
      <c r="AH11" s="12">
        <v>85.2</v>
      </c>
      <c r="AJ11" s="12">
        <v>116</v>
      </c>
      <c r="AL11" s="12" t="s">
        <v>223</v>
      </c>
      <c r="AM11" s="12">
        <v>2500</v>
      </c>
      <c r="AO11" s="12">
        <v>58</v>
      </c>
      <c r="AQ11" s="12" t="s">
        <v>223</v>
      </c>
      <c r="AR11" s="12">
        <v>96</v>
      </c>
      <c r="AT11" s="12">
        <v>272.56376999999998</v>
      </c>
      <c r="AW11" s="12" t="s">
        <v>221</v>
      </c>
      <c r="AX11" s="12">
        <v>12.333073636715032</v>
      </c>
      <c r="AZ11" s="12">
        <v>7.43</v>
      </c>
      <c r="BB11" s="12" t="s">
        <v>223</v>
      </c>
      <c r="BC11" s="12">
        <v>17.23</v>
      </c>
      <c r="BF11" s="12">
        <v>2589345</v>
      </c>
      <c r="BH11" s="12" t="s">
        <v>222</v>
      </c>
      <c r="BI11" s="12">
        <v>15.916235598428182</v>
      </c>
      <c r="BK11" s="12">
        <v>19.2</v>
      </c>
      <c r="BM11" s="12" t="s">
        <v>223</v>
      </c>
      <c r="BN11" s="12">
        <v>27.599999999999998</v>
      </c>
      <c r="BP11" s="12">
        <v>19.3</v>
      </c>
      <c r="BR11" s="12" t="s">
        <v>223</v>
      </c>
      <c r="BS11" s="12">
        <v>28.5</v>
      </c>
      <c r="BU11" s="12">
        <v>0.40500000000000003</v>
      </c>
      <c r="BW11" s="12" t="s">
        <v>222</v>
      </c>
      <c r="BX11" s="12">
        <v>-1.1437627201854892</v>
      </c>
      <c r="CA11" s="12">
        <v>8.1</v>
      </c>
      <c r="CC11" s="12" t="s">
        <v>222</v>
      </c>
      <c r="CD11" s="12">
        <v>-0.60243654187850082</v>
      </c>
    </row>
    <row r="12" spans="1:82" x14ac:dyDescent="0.3">
      <c r="A12" s="12">
        <v>57.3</v>
      </c>
      <c r="C12" s="12" t="s">
        <v>222</v>
      </c>
      <c r="D12" s="12">
        <v>-0.6386047358773721</v>
      </c>
      <c r="F12" s="12">
        <v>291</v>
      </c>
      <c r="H12" s="12" t="s">
        <v>223</v>
      </c>
      <c r="I12" s="12">
        <v>722</v>
      </c>
      <c r="K12" s="12">
        <v>85</v>
      </c>
      <c r="M12" s="12" t="s">
        <v>223</v>
      </c>
      <c r="N12" s="12">
        <v>1800</v>
      </c>
      <c r="P12" s="12">
        <v>1.3886477319999999</v>
      </c>
      <c r="R12" s="12" t="s">
        <v>223</v>
      </c>
      <c r="S12" s="12">
        <v>202691.23860473602</v>
      </c>
      <c r="U12" s="12">
        <v>66</v>
      </c>
      <c r="W12" s="12" t="s">
        <v>224</v>
      </c>
      <c r="X12" s="12">
        <v>1</v>
      </c>
      <c r="Z12" s="12">
        <v>1296</v>
      </c>
      <c r="AB12" s="12" t="s">
        <v>222</v>
      </c>
      <c r="AC12" s="12">
        <v>9.4413319470617019</v>
      </c>
      <c r="AE12" s="12">
        <v>46.4</v>
      </c>
      <c r="AG12" s="12" t="s">
        <v>224</v>
      </c>
      <c r="AH12" s="12">
        <v>2.1</v>
      </c>
      <c r="AJ12" s="12">
        <v>118</v>
      </c>
      <c r="AL12" s="12" t="s">
        <v>224</v>
      </c>
      <c r="AM12" s="12">
        <v>0</v>
      </c>
      <c r="AO12" s="12">
        <v>58</v>
      </c>
      <c r="AQ12" s="12" t="s">
        <v>224</v>
      </c>
      <c r="AR12" s="12">
        <v>3</v>
      </c>
      <c r="AT12" s="12">
        <v>25.294129900000001</v>
      </c>
      <c r="AW12" s="12" t="s">
        <v>222</v>
      </c>
      <c r="AX12" s="12">
        <v>3.206654869869638</v>
      </c>
      <c r="AZ12" s="12">
        <v>8.6999999999999993</v>
      </c>
      <c r="BB12" s="12" t="s">
        <v>224</v>
      </c>
      <c r="BC12" s="12">
        <v>0.37</v>
      </c>
      <c r="BF12" s="12">
        <v>257798</v>
      </c>
      <c r="BH12" s="12" t="s">
        <v>223</v>
      </c>
      <c r="BI12" s="12">
        <v>1293859260</v>
      </c>
      <c r="BK12" s="12">
        <v>19.3</v>
      </c>
      <c r="BM12" s="12" t="s">
        <v>224</v>
      </c>
      <c r="BN12" s="12">
        <v>0.1</v>
      </c>
      <c r="BP12" s="12">
        <v>19.5</v>
      </c>
      <c r="BR12" s="12" t="s">
        <v>224</v>
      </c>
      <c r="BS12" s="12">
        <v>0.1</v>
      </c>
      <c r="BU12" s="12">
        <v>0.39600000000000002</v>
      </c>
      <c r="BW12" s="12" t="s">
        <v>223</v>
      </c>
      <c r="BX12" s="12">
        <v>0.94799999999999995</v>
      </c>
      <c r="CA12" s="12">
        <v>7.9</v>
      </c>
      <c r="CC12" s="12" t="s">
        <v>223</v>
      </c>
      <c r="CD12" s="12">
        <v>20.7</v>
      </c>
    </row>
    <row r="13" spans="1:82" x14ac:dyDescent="0.3">
      <c r="A13" s="12">
        <v>57</v>
      </c>
      <c r="C13" s="12" t="s">
        <v>223</v>
      </c>
      <c r="D13" s="12">
        <v>52.7</v>
      </c>
      <c r="F13" s="12">
        <v>293</v>
      </c>
      <c r="H13" s="12" t="s">
        <v>224</v>
      </c>
      <c r="I13" s="12">
        <v>1</v>
      </c>
      <c r="K13" s="12">
        <v>87</v>
      </c>
      <c r="M13" s="12" t="s">
        <v>224</v>
      </c>
      <c r="N13" s="12">
        <v>0</v>
      </c>
      <c r="P13" s="12">
        <v>15.29606643</v>
      </c>
      <c r="R13" s="12" t="s">
        <v>224</v>
      </c>
      <c r="S13" s="12">
        <v>-0.63860473600000001</v>
      </c>
      <c r="U13" s="12">
        <v>67</v>
      </c>
      <c r="W13" s="12" t="s">
        <v>225</v>
      </c>
      <c r="X13" s="12">
        <v>99</v>
      </c>
      <c r="Z13" s="12">
        <v>466</v>
      </c>
      <c r="AB13" s="12" t="s">
        <v>223</v>
      </c>
      <c r="AC13" s="12">
        <v>212183</v>
      </c>
      <c r="AE13" s="12">
        <v>45.7</v>
      </c>
      <c r="AG13" s="12" t="s">
        <v>225</v>
      </c>
      <c r="AH13" s="12">
        <v>87.3</v>
      </c>
      <c r="AJ13" s="12">
        <v>120</v>
      </c>
      <c r="AL13" s="12" t="s">
        <v>225</v>
      </c>
      <c r="AM13" s="12">
        <v>2500</v>
      </c>
      <c r="AO13" s="12">
        <v>5</v>
      </c>
      <c r="AQ13" s="12" t="s">
        <v>225</v>
      </c>
      <c r="AR13" s="12">
        <v>99</v>
      </c>
      <c r="AT13" s="12">
        <v>219.14135279999999</v>
      </c>
      <c r="AW13" s="12" t="s">
        <v>223</v>
      </c>
      <c r="AX13" s="12">
        <v>119171.06045</v>
      </c>
      <c r="AZ13" s="12">
        <v>8.7899999999999991</v>
      </c>
      <c r="BB13" s="12" t="s">
        <v>225</v>
      </c>
      <c r="BC13" s="12">
        <v>17.600000000000001</v>
      </c>
      <c r="BF13" s="12">
        <v>24118979</v>
      </c>
      <c r="BH13" s="12" t="s">
        <v>224</v>
      </c>
      <c r="BI13" s="12">
        <v>34</v>
      </c>
      <c r="BK13" s="12">
        <v>19.5</v>
      </c>
      <c r="BM13" s="12" t="s">
        <v>225</v>
      </c>
      <c r="BN13" s="12">
        <v>27.7</v>
      </c>
      <c r="BP13" s="12">
        <v>19.7</v>
      </c>
      <c r="BR13" s="12" t="s">
        <v>225</v>
      </c>
      <c r="BS13" s="12">
        <v>28.6</v>
      </c>
      <c r="BU13" s="12">
        <v>0.38100000000000001</v>
      </c>
      <c r="BW13" s="12" t="s">
        <v>224</v>
      </c>
      <c r="BX13" s="12">
        <v>0</v>
      </c>
      <c r="CA13" s="12">
        <v>6.8</v>
      </c>
      <c r="CC13" s="12" t="s">
        <v>224</v>
      </c>
      <c r="CD13" s="12">
        <v>0</v>
      </c>
    </row>
    <row r="14" spans="1:82" x14ac:dyDescent="0.3">
      <c r="A14" s="12">
        <v>56.7</v>
      </c>
      <c r="C14" s="12" t="s">
        <v>224</v>
      </c>
      <c r="D14" s="12">
        <v>36.299999999999997</v>
      </c>
      <c r="F14" s="12">
        <v>295</v>
      </c>
      <c r="H14" s="12" t="s">
        <v>225</v>
      </c>
      <c r="I14" s="12">
        <v>723</v>
      </c>
      <c r="K14" s="12">
        <v>87</v>
      </c>
      <c r="M14" s="12" t="s">
        <v>225</v>
      </c>
      <c r="N14" s="12">
        <v>1800</v>
      </c>
      <c r="P14" s="12">
        <v>11.089052730000001</v>
      </c>
      <c r="R14" s="12" t="s">
        <v>225</v>
      </c>
      <c r="S14" s="12">
        <v>202690.6</v>
      </c>
      <c r="U14" s="12">
        <v>65</v>
      </c>
      <c r="W14" s="12" t="s">
        <v>226</v>
      </c>
      <c r="X14" s="12">
        <v>193043</v>
      </c>
      <c r="Z14" s="12">
        <v>798</v>
      </c>
      <c r="AB14" s="12" t="s">
        <v>224</v>
      </c>
      <c r="AC14" s="12">
        <v>0</v>
      </c>
      <c r="AE14" s="12">
        <v>45.1</v>
      </c>
      <c r="AG14" s="12" t="s">
        <v>226</v>
      </c>
      <c r="AH14" s="12">
        <v>42073.999999999993</v>
      </c>
      <c r="AJ14" s="12">
        <v>122</v>
      </c>
      <c r="AL14" s="12" t="s">
        <v>226</v>
      </c>
      <c r="AM14" s="12">
        <v>123501</v>
      </c>
      <c r="AO14" s="12">
        <v>41</v>
      </c>
      <c r="AQ14" s="12" t="s">
        <v>226</v>
      </c>
      <c r="AR14" s="12">
        <v>240964</v>
      </c>
      <c r="AT14" s="12">
        <v>198.72854359999999</v>
      </c>
      <c r="AW14" s="12" t="s">
        <v>224</v>
      </c>
      <c r="AX14" s="12">
        <v>1.6813499999999999</v>
      </c>
      <c r="AZ14" s="12">
        <v>8.82</v>
      </c>
      <c r="BB14" s="12" t="s">
        <v>226</v>
      </c>
      <c r="BC14" s="12">
        <v>16104.369999999979</v>
      </c>
      <c r="BF14" s="12">
        <v>2364851</v>
      </c>
      <c r="BH14" s="12" t="s">
        <v>225</v>
      </c>
      <c r="BI14" s="12">
        <v>1293859294</v>
      </c>
      <c r="BK14" s="12">
        <v>19.7</v>
      </c>
      <c r="BM14" s="12" t="s">
        <v>226</v>
      </c>
      <c r="BN14" s="12">
        <v>14054.500000000025</v>
      </c>
      <c r="BP14" s="12">
        <v>19.899999999999999</v>
      </c>
      <c r="BR14" s="12" t="s">
        <v>226</v>
      </c>
      <c r="BS14" s="12">
        <v>14143.399999999992</v>
      </c>
      <c r="BU14" s="12">
        <v>0.373</v>
      </c>
      <c r="BW14" s="12" t="s">
        <v>225</v>
      </c>
      <c r="BX14" s="12">
        <v>0.94799999999999995</v>
      </c>
      <c r="CA14" s="12">
        <v>6.5</v>
      </c>
      <c r="CC14" s="12" t="s">
        <v>225</v>
      </c>
      <c r="CD14" s="12">
        <v>20.7</v>
      </c>
    </row>
    <row r="15" spans="1:82" ht="15" thickBot="1" x14ac:dyDescent="0.35">
      <c r="A15" s="12">
        <v>56.2</v>
      </c>
      <c r="C15" s="12" t="s">
        <v>225</v>
      </c>
      <c r="D15" s="12">
        <v>89</v>
      </c>
      <c r="F15" s="12">
        <v>3</v>
      </c>
      <c r="H15" s="12" t="s">
        <v>226</v>
      </c>
      <c r="I15" s="12">
        <v>482524</v>
      </c>
      <c r="K15" s="12">
        <v>88</v>
      </c>
      <c r="M15" s="12" t="s">
        <v>226</v>
      </c>
      <c r="N15" s="12">
        <v>89033</v>
      </c>
      <c r="P15" s="12">
        <v>16.887350909999999</v>
      </c>
      <c r="R15" s="12" t="s">
        <v>226</v>
      </c>
      <c r="S15" s="12">
        <v>2375092.7618171521</v>
      </c>
      <c r="U15" s="12">
        <v>64</v>
      </c>
      <c r="W15" s="14" t="s">
        <v>227</v>
      </c>
      <c r="X15" s="14">
        <v>2385</v>
      </c>
      <c r="Z15" s="12">
        <v>2486</v>
      </c>
      <c r="AB15" s="12" t="s">
        <v>225</v>
      </c>
      <c r="AC15" s="12">
        <v>212183</v>
      </c>
      <c r="AE15" s="12">
        <v>44.4</v>
      </c>
      <c r="AG15" s="14" t="s">
        <v>227</v>
      </c>
      <c r="AH15" s="14">
        <v>970</v>
      </c>
      <c r="AJ15" s="12">
        <v>122</v>
      </c>
      <c r="AL15" s="14" t="s">
        <v>227</v>
      </c>
      <c r="AM15" s="14">
        <v>2938</v>
      </c>
      <c r="AO15" s="12">
        <v>36</v>
      </c>
      <c r="AQ15" s="14" t="s">
        <v>227</v>
      </c>
      <c r="AR15" s="14">
        <v>2919</v>
      </c>
      <c r="AT15" s="12">
        <v>187.84594999999999</v>
      </c>
      <c r="AW15" s="12" t="s">
        <v>225</v>
      </c>
      <c r="AX15" s="12">
        <v>119172.7418</v>
      </c>
      <c r="AZ15" s="12">
        <v>7.76</v>
      </c>
      <c r="BB15" s="14" t="s">
        <v>227</v>
      </c>
      <c r="BC15" s="14">
        <v>2712</v>
      </c>
      <c r="BF15" s="12">
        <v>21979923</v>
      </c>
      <c r="BH15" s="12" t="s">
        <v>226</v>
      </c>
      <c r="BI15" s="12">
        <v>29154215524.44001</v>
      </c>
      <c r="BK15" s="12">
        <v>19.899999999999999</v>
      </c>
      <c r="BM15" s="14" t="s">
        <v>227</v>
      </c>
      <c r="BN15" s="14">
        <v>2904</v>
      </c>
      <c r="BP15" s="12">
        <v>2.2000000000000002</v>
      </c>
      <c r="BR15" s="14" t="s">
        <v>227</v>
      </c>
      <c r="BS15" s="14">
        <v>2904</v>
      </c>
      <c r="BU15" s="12">
        <v>0.34100000000000003</v>
      </c>
      <c r="BW15" s="12" t="s">
        <v>226</v>
      </c>
      <c r="BX15" s="12">
        <v>1738.9439999999954</v>
      </c>
      <c r="CA15" s="12">
        <v>6.2</v>
      </c>
      <c r="CC15" s="12" t="s">
        <v>226</v>
      </c>
      <c r="CD15" s="12">
        <v>33279.999999999978</v>
      </c>
    </row>
    <row r="16" spans="1:82" ht="15" thickBot="1" x14ac:dyDescent="0.35">
      <c r="A16" s="12">
        <v>55.3</v>
      </c>
      <c r="C16" s="12" t="s">
        <v>226</v>
      </c>
      <c r="D16" s="12">
        <v>202690.60000000015</v>
      </c>
      <c r="F16" s="12">
        <v>316</v>
      </c>
      <c r="H16" s="14" t="s">
        <v>227</v>
      </c>
      <c r="I16" s="14">
        <v>2928</v>
      </c>
      <c r="K16" s="12">
        <v>88</v>
      </c>
      <c r="M16" s="14" t="s">
        <v>227</v>
      </c>
      <c r="N16" s="14">
        <v>2938</v>
      </c>
      <c r="P16" s="12">
        <v>10.574728199999999</v>
      </c>
      <c r="R16" s="14" t="s">
        <v>227</v>
      </c>
      <c r="S16" s="14">
        <v>2951</v>
      </c>
      <c r="U16" s="12">
        <v>63</v>
      </c>
      <c r="Z16" s="12">
        <v>8762</v>
      </c>
      <c r="AB16" s="12" t="s">
        <v>226</v>
      </c>
      <c r="AC16" s="12">
        <v>7108762</v>
      </c>
      <c r="AE16" s="12">
        <v>43.8</v>
      </c>
      <c r="AJ16" s="12">
        <v>122</v>
      </c>
      <c r="AO16" s="12">
        <v>35</v>
      </c>
      <c r="AT16" s="12">
        <v>117.49697999999999</v>
      </c>
      <c r="AW16" s="12" t="s">
        <v>226</v>
      </c>
      <c r="AX16" s="12">
        <v>18633064.588154819</v>
      </c>
      <c r="AZ16" s="12">
        <v>7.8</v>
      </c>
      <c r="BF16" s="12">
        <v>2966463</v>
      </c>
      <c r="BH16" s="14" t="s">
        <v>227</v>
      </c>
      <c r="BI16" s="14">
        <v>2286</v>
      </c>
      <c r="BK16" s="12">
        <v>2.1</v>
      </c>
      <c r="BP16" s="12">
        <v>2.4</v>
      </c>
      <c r="BU16" s="12">
        <v>0.34</v>
      </c>
      <c r="BW16" s="12" t="s">
        <v>227</v>
      </c>
      <c r="BX16" s="12">
        <v>2771</v>
      </c>
      <c r="CA16" s="12">
        <v>5.9</v>
      </c>
      <c r="CC16" s="14" t="s">
        <v>227</v>
      </c>
      <c r="CD16" s="14">
        <v>2775</v>
      </c>
    </row>
    <row r="17" spans="1:79" ht="15" thickBot="1" x14ac:dyDescent="0.35">
      <c r="A17" s="12">
        <v>54.8</v>
      </c>
      <c r="C17" s="14" t="s">
        <v>227</v>
      </c>
      <c r="D17" s="14">
        <v>2928</v>
      </c>
      <c r="F17" s="12">
        <v>321</v>
      </c>
      <c r="K17" s="12">
        <v>88</v>
      </c>
      <c r="P17" s="12">
        <v>10.42496</v>
      </c>
      <c r="U17" s="12">
        <v>62</v>
      </c>
      <c r="Z17" s="12">
        <v>6532</v>
      </c>
      <c r="AB17" s="14" t="s">
        <v>227</v>
      </c>
      <c r="AC17" s="14">
        <v>2938</v>
      </c>
      <c r="AE17" s="12">
        <v>43.2</v>
      </c>
      <c r="AJ17" s="12">
        <v>122</v>
      </c>
      <c r="AO17" s="12">
        <v>24</v>
      </c>
      <c r="AT17" s="12">
        <v>114.56</v>
      </c>
      <c r="AW17" s="14" t="s">
        <v>227</v>
      </c>
      <c r="AX17" s="14">
        <v>2490</v>
      </c>
      <c r="AZ17" s="12">
        <v>8.1999999999999993</v>
      </c>
      <c r="BF17" s="12">
        <v>293756</v>
      </c>
      <c r="BK17" s="12">
        <v>2.2999999999999998</v>
      </c>
      <c r="BP17" s="12">
        <v>2.5</v>
      </c>
      <c r="BU17" s="12">
        <v>0.33800000000000002</v>
      </c>
      <c r="CA17" s="12">
        <v>5.5</v>
      </c>
    </row>
    <row r="18" spans="1:79" x14ac:dyDescent="0.3">
      <c r="A18" s="12">
        <v>77.8</v>
      </c>
      <c r="F18" s="12">
        <v>74</v>
      </c>
      <c r="K18" s="12">
        <v>0</v>
      </c>
      <c r="P18" s="12">
        <v>364.9752287</v>
      </c>
      <c r="U18" s="12">
        <v>99</v>
      </c>
      <c r="Z18" s="12">
        <v>0</v>
      </c>
      <c r="AE18" s="12">
        <v>42.6</v>
      </c>
      <c r="AJ18" s="12">
        <v>0</v>
      </c>
      <c r="AO18" s="12">
        <v>99</v>
      </c>
      <c r="AT18" s="12">
        <v>3954.2278299999998</v>
      </c>
      <c r="AZ18" s="12">
        <v>6</v>
      </c>
      <c r="BF18" s="12">
        <v>28873</v>
      </c>
      <c r="BK18" s="12">
        <v>1.2</v>
      </c>
      <c r="BP18" s="12">
        <v>1.3</v>
      </c>
      <c r="BU18" s="12">
        <v>0.76200000000000001</v>
      </c>
      <c r="CA18" s="12">
        <v>14.2</v>
      </c>
    </row>
    <row r="19" spans="1:79" x14ac:dyDescent="0.3">
      <c r="A19" s="12">
        <v>77.5</v>
      </c>
      <c r="F19" s="12">
        <v>8</v>
      </c>
      <c r="K19" s="12">
        <v>0</v>
      </c>
      <c r="P19" s="12">
        <v>428.74906679999998</v>
      </c>
      <c r="U19" s="12">
        <v>98</v>
      </c>
      <c r="Z19" s="12">
        <v>0</v>
      </c>
      <c r="AE19" s="12">
        <v>42</v>
      </c>
      <c r="AJ19" s="12">
        <v>1</v>
      </c>
      <c r="AO19" s="12">
        <v>98</v>
      </c>
      <c r="AT19" s="12">
        <v>4575.7637869999999</v>
      </c>
      <c r="AZ19" s="12">
        <v>5.88</v>
      </c>
      <c r="BF19" s="12">
        <v>288914</v>
      </c>
      <c r="BK19" s="12">
        <v>1.2</v>
      </c>
      <c r="BP19" s="12">
        <v>1.3</v>
      </c>
      <c r="BU19" s="12">
        <v>0.76100000000000001</v>
      </c>
      <c r="CA19" s="12">
        <v>14.2</v>
      </c>
    </row>
    <row r="20" spans="1:79" x14ac:dyDescent="0.3">
      <c r="A20" s="12">
        <v>77.2</v>
      </c>
      <c r="F20" s="12">
        <v>84</v>
      </c>
      <c r="K20" s="12">
        <v>0</v>
      </c>
      <c r="P20" s="12">
        <v>430.87697850000001</v>
      </c>
      <c r="U20" s="12">
        <v>99</v>
      </c>
      <c r="Z20" s="12">
        <v>0</v>
      </c>
      <c r="AE20" s="12">
        <v>41.4</v>
      </c>
      <c r="AJ20" s="12">
        <v>1</v>
      </c>
      <c r="AO20" s="12">
        <v>99</v>
      </c>
      <c r="AT20" s="12">
        <v>4414.7231400000001</v>
      </c>
      <c r="AZ20" s="12">
        <v>5.66</v>
      </c>
      <c r="BF20" s="12">
        <v>289592</v>
      </c>
      <c r="BK20" s="12">
        <v>1.3</v>
      </c>
      <c r="BP20" s="12">
        <v>1.4</v>
      </c>
      <c r="BU20" s="12">
        <v>0.75900000000000001</v>
      </c>
      <c r="CA20" s="12">
        <v>14.2</v>
      </c>
    </row>
    <row r="21" spans="1:79" x14ac:dyDescent="0.3">
      <c r="A21" s="12">
        <v>76.900000000000006</v>
      </c>
      <c r="F21" s="12">
        <v>86</v>
      </c>
      <c r="K21" s="12">
        <v>0</v>
      </c>
      <c r="P21" s="12">
        <v>412.4433563</v>
      </c>
      <c r="U21" s="12">
        <v>99</v>
      </c>
      <c r="Z21" s="12">
        <v>9</v>
      </c>
      <c r="AE21" s="12">
        <v>4.8</v>
      </c>
      <c r="AJ21" s="12">
        <v>1</v>
      </c>
      <c r="AO21" s="12">
        <v>99</v>
      </c>
      <c r="AT21" s="12">
        <v>4247.61438</v>
      </c>
      <c r="AZ21" s="12">
        <v>5.59</v>
      </c>
      <c r="BF21" s="12">
        <v>2941</v>
      </c>
      <c r="BK21" s="12">
        <v>1.3</v>
      </c>
      <c r="BP21" s="12">
        <v>1.4</v>
      </c>
      <c r="BU21" s="12">
        <v>0.752</v>
      </c>
      <c r="CA21" s="12">
        <v>14.2</v>
      </c>
    </row>
    <row r="22" spans="1:79" x14ac:dyDescent="0.3">
      <c r="A22" s="12">
        <v>76.599999999999994</v>
      </c>
      <c r="F22" s="12">
        <v>88</v>
      </c>
      <c r="K22" s="12">
        <v>0</v>
      </c>
      <c r="P22" s="12">
        <v>437.06209999999999</v>
      </c>
      <c r="U22" s="12">
        <v>99</v>
      </c>
      <c r="Z22" s="12">
        <v>28</v>
      </c>
      <c r="AE22" s="12">
        <v>4.0999999999999996</v>
      </c>
      <c r="AJ22" s="12">
        <v>1</v>
      </c>
      <c r="AO22" s="12">
        <v>99</v>
      </c>
      <c r="AT22" s="12">
        <v>4437.17868</v>
      </c>
      <c r="AZ22" s="12">
        <v>5.71</v>
      </c>
      <c r="BF22" s="12">
        <v>295195</v>
      </c>
      <c r="BK22" s="12">
        <v>1.4</v>
      </c>
      <c r="BP22" s="12">
        <v>1.5</v>
      </c>
      <c r="BU22" s="12">
        <v>0.73799999999999999</v>
      </c>
      <c r="CA22" s="12">
        <v>13.3</v>
      </c>
    </row>
    <row r="23" spans="1:79" x14ac:dyDescent="0.3">
      <c r="A23" s="12">
        <v>76.2</v>
      </c>
      <c r="F23" s="12">
        <v>91</v>
      </c>
      <c r="K23" s="12">
        <v>1</v>
      </c>
      <c r="P23" s="12">
        <v>41.822757189999997</v>
      </c>
      <c r="U23" s="12">
        <v>99</v>
      </c>
      <c r="Z23" s="12">
        <v>10</v>
      </c>
      <c r="AE23" s="12">
        <v>39.5</v>
      </c>
      <c r="AJ23" s="12">
        <v>1</v>
      </c>
      <c r="AO23" s="12">
        <v>99</v>
      </c>
      <c r="AT23" s="12">
        <v>494.35883200000001</v>
      </c>
      <c r="AZ23" s="12">
        <v>5.34</v>
      </c>
      <c r="BF23" s="12">
        <v>291321</v>
      </c>
      <c r="BK23" s="12">
        <v>1.4</v>
      </c>
      <c r="BP23" s="12">
        <v>1.5</v>
      </c>
      <c r="BU23" s="12">
        <v>0.72499999999999998</v>
      </c>
      <c r="CA23" s="12">
        <v>12.5</v>
      </c>
    </row>
    <row r="24" spans="1:79" x14ac:dyDescent="0.3">
      <c r="A24" s="12">
        <v>76.099999999999994</v>
      </c>
      <c r="F24" s="12">
        <v>91</v>
      </c>
      <c r="K24" s="12">
        <v>1</v>
      </c>
      <c r="P24" s="12">
        <v>348.05595169999998</v>
      </c>
      <c r="U24" s="12">
        <v>98</v>
      </c>
      <c r="Z24" s="12">
        <v>0</v>
      </c>
      <c r="AE24" s="12">
        <v>38.9</v>
      </c>
      <c r="AJ24" s="12">
        <v>1</v>
      </c>
      <c r="AO24" s="12">
        <v>98</v>
      </c>
      <c r="AT24" s="12">
        <v>4114.1365450000003</v>
      </c>
      <c r="AZ24" s="12">
        <v>5.79</v>
      </c>
      <c r="BF24" s="12">
        <v>2927519</v>
      </c>
      <c r="BK24" s="12">
        <v>1.5</v>
      </c>
      <c r="BP24" s="12">
        <v>1.6</v>
      </c>
      <c r="BU24" s="12">
        <v>0.72099999999999997</v>
      </c>
      <c r="CA24" s="12">
        <v>12.2</v>
      </c>
    </row>
    <row r="25" spans="1:79" x14ac:dyDescent="0.3">
      <c r="A25" s="12">
        <v>75.3</v>
      </c>
      <c r="F25" s="12">
        <v>1</v>
      </c>
      <c r="K25" s="12">
        <v>1</v>
      </c>
      <c r="P25" s="12">
        <v>36.62206845</v>
      </c>
      <c r="U25" s="12">
        <v>99</v>
      </c>
      <c r="Z25" s="12">
        <v>0</v>
      </c>
      <c r="AE25" s="12">
        <v>38.200000000000003</v>
      </c>
      <c r="AJ25" s="12">
        <v>1</v>
      </c>
      <c r="AO25" s="12">
        <v>99</v>
      </c>
      <c r="AT25" s="12">
        <v>437.539647</v>
      </c>
      <c r="AZ25" s="12">
        <v>5.87</v>
      </c>
      <c r="BF25" s="12">
        <v>2947314</v>
      </c>
      <c r="BJ25" s="12" t="s">
        <v>244</v>
      </c>
      <c r="BK25" s="12" t="s">
        <v>246</v>
      </c>
      <c r="BP25" s="12">
        <v>1.6</v>
      </c>
      <c r="BU25" s="12">
        <v>0.71299999999999997</v>
      </c>
      <c r="CA25" s="12">
        <v>12</v>
      </c>
    </row>
    <row r="26" spans="1:79" x14ac:dyDescent="0.3">
      <c r="A26" s="12">
        <v>75.900000000000006</v>
      </c>
      <c r="F26" s="12">
        <v>9</v>
      </c>
      <c r="K26" s="12">
        <v>1</v>
      </c>
      <c r="P26" s="12">
        <v>32.246552280000003</v>
      </c>
      <c r="U26" s="12">
        <v>98</v>
      </c>
      <c r="Z26" s="12">
        <v>22</v>
      </c>
      <c r="AE26" s="12">
        <v>62.8</v>
      </c>
      <c r="AJ26" s="12">
        <v>1</v>
      </c>
      <c r="AO26" s="12">
        <v>99</v>
      </c>
      <c r="AT26" s="12">
        <v>363.13684999999998</v>
      </c>
      <c r="AZ26" s="12">
        <v>6.1</v>
      </c>
      <c r="BF26" s="12">
        <v>29717</v>
      </c>
      <c r="BJ26" s="12">
        <v>34</v>
      </c>
      <c r="BK26" s="12">
        <v>1</v>
      </c>
      <c r="BP26" s="12">
        <v>1.7</v>
      </c>
      <c r="BU26" s="12">
        <v>0.70299999999999996</v>
      </c>
      <c r="CA26" s="12">
        <v>11.6</v>
      </c>
    </row>
    <row r="27" spans="1:79" x14ac:dyDescent="0.3">
      <c r="A27" s="12">
        <v>74.2</v>
      </c>
      <c r="F27" s="12">
        <v>99</v>
      </c>
      <c r="K27" s="12">
        <v>1</v>
      </c>
      <c r="P27" s="12">
        <v>3.3021541999999999</v>
      </c>
      <c r="U27" s="12">
        <v>98</v>
      </c>
      <c r="Z27" s="12">
        <v>68</v>
      </c>
      <c r="AE27" s="12">
        <v>61.6</v>
      </c>
      <c r="AJ27" s="12">
        <v>1</v>
      </c>
      <c r="AO27" s="12">
        <v>97</v>
      </c>
      <c r="AT27" s="12">
        <v>35.129300000000001</v>
      </c>
      <c r="AZ27" s="12">
        <v>5.86</v>
      </c>
      <c r="BF27" s="12">
        <v>2992547</v>
      </c>
      <c r="BJ27" s="12">
        <v>1264803.560117302</v>
      </c>
      <c r="BK27" s="12">
        <v>1093</v>
      </c>
      <c r="BP27" s="12">
        <v>1.8</v>
      </c>
      <c r="BU27" s="12">
        <v>0.69599999999999995</v>
      </c>
      <c r="CA27" s="12">
        <v>11.4</v>
      </c>
    </row>
    <row r="28" spans="1:79" x14ac:dyDescent="0.3">
      <c r="A28" s="12">
        <v>73.5</v>
      </c>
      <c r="F28" s="12">
        <v>15</v>
      </c>
      <c r="K28" s="12">
        <v>1</v>
      </c>
      <c r="P28" s="12">
        <v>26.993121429999999</v>
      </c>
      <c r="U28" s="12">
        <v>98</v>
      </c>
      <c r="Z28" s="12">
        <v>6</v>
      </c>
      <c r="AE28" s="12">
        <v>58.6</v>
      </c>
      <c r="AJ28" s="12">
        <v>1</v>
      </c>
      <c r="AO28" s="12">
        <v>97</v>
      </c>
      <c r="AT28" s="12">
        <v>279.14293099999998</v>
      </c>
      <c r="AZ28" s="12">
        <v>6.12</v>
      </c>
      <c r="BF28" s="12">
        <v>311487</v>
      </c>
      <c r="BJ28" s="12">
        <v>2529573.120234604</v>
      </c>
      <c r="BK28" s="12">
        <v>247</v>
      </c>
      <c r="BP28" s="12">
        <v>1.8</v>
      </c>
      <c r="BU28" s="12">
        <v>0.68500000000000005</v>
      </c>
      <c r="CA28" s="12">
        <v>10.8</v>
      </c>
    </row>
    <row r="29" spans="1:79" x14ac:dyDescent="0.3">
      <c r="A29" s="12">
        <v>73</v>
      </c>
      <c r="F29" s="12">
        <v>17</v>
      </c>
      <c r="K29" s="12">
        <v>1</v>
      </c>
      <c r="P29" s="12">
        <v>221.84280000000001</v>
      </c>
      <c r="U29" s="12">
        <v>99</v>
      </c>
      <c r="Z29" s="12">
        <v>7</v>
      </c>
      <c r="AE29" s="12">
        <v>58</v>
      </c>
      <c r="AJ29" s="12">
        <v>1</v>
      </c>
      <c r="AO29" s="12">
        <v>98</v>
      </c>
      <c r="AT29" s="12">
        <v>2416.5882350000002</v>
      </c>
      <c r="AZ29" s="12">
        <v>6.38</v>
      </c>
      <c r="BF29" s="12">
        <v>326939</v>
      </c>
      <c r="BJ29" s="12">
        <v>3794342.680351906</v>
      </c>
      <c r="BK29" s="12">
        <v>144</v>
      </c>
      <c r="BP29" s="12">
        <v>1.9</v>
      </c>
      <c r="BU29" s="12">
        <v>0.68100000000000005</v>
      </c>
      <c r="CA29" s="12">
        <v>10.9</v>
      </c>
    </row>
    <row r="30" spans="1:79" x14ac:dyDescent="0.3">
      <c r="A30" s="12">
        <v>72.8</v>
      </c>
      <c r="F30" s="12">
        <v>18</v>
      </c>
      <c r="K30" s="12">
        <v>1</v>
      </c>
      <c r="P30" s="12">
        <v>14.719288819999999</v>
      </c>
      <c r="U30" s="12">
        <v>97</v>
      </c>
      <c r="Z30" s="12">
        <v>8</v>
      </c>
      <c r="AE30" s="12">
        <v>57.5</v>
      </c>
      <c r="AJ30" s="12">
        <v>1</v>
      </c>
      <c r="AO30" s="12">
        <v>97</v>
      </c>
      <c r="AT30" s="12">
        <v>189.681557</v>
      </c>
      <c r="AZ30" s="12">
        <v>6.27</v>
      </c>
      <c r="BF30" s="12">
        <v>339616</v>
      </c>
      <c r="BJ30" s="12">
        <v>5059112.240469208</v>
      </c>
      <c r="BK30" s="12">
        <v>91</v>
      </c>
      <c r="BP30" s="12">
        <v>2</v>
      </c>
      <c r="BU30" s="12">
        <v>0.67400000000000004</v>
      </c>
      <c r="CA30" s="12">
        <v>10.7</v>
      </c>
    </row>
    <row r="31" spans="1:79" x14ac:dyDescent="0.3">
      <c r="A31" s="12">
        <v>73.3</v>
      </c>
      <c r="F31" s="12">
        <v>15</v>
      </c>
      <c r="K31" s="12">
        <v>1</v>
      </c>
      <c r="P31" s="12">
        <v>104.5169157</v>
      </c>
      <c r="U31" s="12">
        <v>96</v>
      </c>
      <c r="Z31" s="12">
        <v>16</v>
      </c>
      <c r="AE31" s="12">
        <v>56.9</v>
      </c>
      <c r="AJ31" s="12">
        <v>1</v>
      </c>
      <c r="AO31" s="12">
        <v>98</v>
      </c>
      <c r="AT31" s="12">
        <v>1453.642777</v>
      </c>
      <c r="AZ31" s="12">
        <v>6.3</v>
      </c>
      <c r="BF31" s="12">
        <v>3511</v>
      </c>
      <c r="BJ31" s="12">
        <v>6323881.8005865104</v>
      </c>
      <c r="BK31" s="12">
        <v>82</v>
      </c>
      <c r="BP31" s="12">
        <v>2.1</v>
      </c>
      <c r="BU31" s="12">
        <v>0.67</v>
      </c>
      <c r="CA31" s="12">
        <v>10.7</v>
      </c>
    </row>
    <row r="32" spans="1:79" x14ac:dyDescent="0.3">
      <c r="A32" s="12">
        <v>73.599999999999994</v>
      </c>
      <c r="F32" s="12">
        <v>14</v>
      </c>
      <c r="K32" s="12">
        <v>1</v>
      </c>
      <c r="P32" s="12">
        <v>96.205570780000002</v>
      </c>
      <c r="U32" s="12">
        <v>96</v>
      </c>
      <c r="Z32" s="12">
        <v>18</v>
      </c>
      <c r="AE32" s="12">
        <v>56.3</v>
      </c>
      <c r="AJ32" s="12">
        <v>1</v>
      </c>
      <c r="AO32" s="12">
        <v>97</v>
      </c>
      <c r="AT32" s="12">
        <v>1326.9733900000001</v>
      </c>
      <c r="AZ32" s="12">
        <v>6</v>
      </c>
      <c r="BF32" s="12">
        <v>36173</v>
      </c>
      <c r="BJ32" s="12">
        <v>7588651.360703812</v>
      </c>
      <c r="BK32" s="12">
        <v>70</v>
      </c>
      <c r="BP32" s="12">
        <v>2.1</v>
      </c>
      <c r="BU32" s="12">
        <v>0.66200000000000003</v>
      </c>
      <c r="CA32" s="12">
        <v>10.6</v>
      </c>
    </row>
    <row r="33" spans="1:79" x14ac:dyDescent="0.3">
      <c r="A33" s="12">
        <v>72.599999999999994</v>
      </c>
      <c r="F33" s="12">
        <v>11</v>
      </c>
      <c r="K33" s="12">
        <v>1</v>
      </c>
      <c r="P33" s="12">
        <v>91.71154052</v>
      </c>
      <c r="U33" s="12">
        <v>96</v>
      </c>
      <c r="Z33" s="12">
        <v>662</v>
      </c>
      <c r="AE33" s="12">
        <v>55.7</v>
      </c>
      <c r="AJ33" s="12">
        <v>1</v>
      </c>
      <c r="AO33" s="12">
        <v>97</v>
      </c>
      <c r="AT33" s="12">
        <v>1175.7889809999999</v>
      </c>
      <c r="AZ33" s="12">
        <v>6.26</v>
      </c>
      <c r="BF33" s="12">
        <v>38927</v>
      </c>
      <c r="BJ33" s="12">
        <v>8853420.9208211135</v>
      </c>
      <c r="BK33" s="12">
        <v>57</v>
      </c>
      <c r="BP33" s="12">
        <v>2.2000000000000002</v>
      </c>
      <c r="BU33" s="12">
        <v>0.65600000000000003</v>
      </c>
      <c r="CA33" s="12">
        <v>10.7</v>
      </c>
    </row>
    <row r="34" spans="1:79" x14ac:dyDescent="0.3">
      <c r="A34" s="12">
        <v>75.599999999999994</v>
      </c>
      <c r="F34" s="12">
        <v>19</v>
      </c>
      <c r="K34" s="12">
        <v>21</v>
      </c>
      <c r="P34" s="12">
        <v>0</v>
      </c>
      <c r="U34" s="12">
        <v>95</v>
      </c>
      <c r="Z34" s="12">
        <v>63</v>
      </c>
      <c r="AE34" s="12">
        <v>55.1</v>
      </c>
      <c r="AJ34" s="12">
        <v>24</v>
      </c>
      <c r="AO34" s="12">
        <v>95</v>
      </c>
      <c r="AT34" s="12">
        <v>4132.7629200000001</v>
      </c>
      <c r="BF34" s="12">
        <v>39871528</v>
      </c>
      <c r="BJ34" s="12">
        <v>10118190.480938416</v>
      </c>
      <c r="BK34" s="12">
        <v>49</v>
      </c>
      <c r="BP34" s="12">
        <v>5.8</v>
      </c>
      <c r="BU34" s="12">
        <v>0.74299999999999999</v>
      </c>
      <c r="CA34" s="12">
        <v>14.4</v>
      </c>
    </row>
    <row r="35" spans="1:79" x14ac:dyDescent="0.3">
      <c r="A35" s="12">
        <v>75.400000000000006</v>
      </c>
      <c r="F35" s="12">
        <v>11</v>
      </c>
      <c r="K35" s="12">
        <v>21</v>
      </c>
      <c r="P35" s="12">
        <v>54.237318299999998</v>
      </c>
      <c r="U35" s="12">
        <v>95</v>
      </c>
      <c r="Z35" s="12">
        <v>0</v>
      </c>
      <c r="AE35" s="12">
        <v>54.6</v>
      </c>
      <c r="AJ35" s="12">
        <v>24</v>
      </c>
      <c r="AO35" s="12">
        <v>95</v>
      </c>
      <c r="AT35" s="12">
        <v>547.85170000000005</v>
      </c>
      <c r="AZ35" s="12">
        <v>7.21</v>
      </c>
      <c r="BF35" s="12">
        <v>39113313</v>
      </c>
      <c r="BJ35" s="12">
        <v>11382960.041055718</v>
      </c>
      <c r="BK35" s="12">
        <v>13</v>
      </c>
      <c r="BP35" s="12">
        <v>5.8</v>
      </c>
      <c r="BU35" s="12">
        <v>0.74099999999999999</v>
      </c>
      <c r="CA35" s="12">
        <v>14.4</v>
      </c>
    </row>
    <row r="36" spans="1:79" x14ac:dyDescent="0.3">
      <c r="A36" s="12">
        <v>75.3</v>
      </c>
      <c r="F36" s="12">
        <v>112</v>
      </c>
      <c r="K36" s="12">
        <v>21</v>
      </c>
      <c r="P36" s="12">
        <v>544.45074320000003</v>
      </c>
      <c r="U36" s="12">
        <v>95</v>
      </c>
      <c r="Z36" s="12">
        <v>25</v>
      </c>
      <c r="AE36" s="12">
        <v>52.6</v>
      </c>
      <c r="AJ36" s="12">
        <v>24</v>
      </c>
      <c r="AO36" s="12">
        <v>95</v>
      </c>
      <c r="AT36" s="12">
        <v>5471.8667660000001</v>
      </c>
      <c r="AZ36" s="12">
        <v>7.12</v>
      </c>
      <c r="BF36" s="12">
        <v>38338562</v>
      </c>
      <c r="BJ36" s="12">
        <v>12647729.601173021</v>
      </c>
      <c r="BK36" s="12">
        <v>27</v>
      </c>
      <c r="BP36" s="12">
        <v>5.8</v>
      </c>
      <c r="BU36" s="12">
        <v>0.73699999999999999</v>
      </c>
      <c r="CA36" s="12">
        <v>14.4</v>
      </c>
    </row>
    <row r="37" spans="1:79" x14ac:dyDescent="0.3">
      <c r="A37" s="12">
        <v>75.099999999999994</v>
      </c>
      <c r="F37" s="12">
        <v>113</v>
      </c>
      <c r="K37" s="12">
        <v>21</v>
      </c>
      <c r="P37" s="12">
        <v>555.92608340000004</v>
      </c>
      <c r="U37" s="12">
        <v>95</v>
      </c>
      <c r="Z37" s="12">
        <v>18</v>
      </c>
      <c r="AE37" s="12">
        <v>51.9</v>
      </c>
      <c r="AJ37" s="12">
        <v>24</v>
      </c>
      <c r="AO37" s="12">
        <v>95</v>
      </c>
      <c r="AT37" s="12">
        <v>5564.8256600000004</v>
      </c>
      <c r="AZ37" s="12">
        <v>6.14</v>
      </c>
      <c r="BF37" s="12">
        <v>37565847</v>
      </c>
      <c r="BJ37" s="12">
        <v>13912499.161290321</v>
      </c>
      <c r="BK37" s="12">
        <v>20</v>
      </c>
      <c r="BP37" s="12">
        <v>5.8</v>
      </c>
      <c r="BU37" s="12">
        <v>0.73199999999999998</v>
      </c>
      <c r="CA37" s="12">
        <v>14.4</v>
      </c>
    </row>
    <row r="38" spans="1:79" x14ac:dyDescent="0.3">
      <c r="A38" s="12">
        <v>74.900000000000006</v>
      </c>
      <c r="F38" s="12">
        <v>116</v>
      </c>
      <c r="K38" s="12">
        <v>21</v>
      </c>
      <c r="P38" s="12">
        <v>509.00204050000002</v>
      </c>
      <c r="U38" s="12">
        <v>95</v>
      </c>
      <c r="Z38" s="12">
        <v>112</v>
      </c>
      <c r="AE38" s="12">
        <v>5.7</v>
      </c>
      <c r="AJ38" s="12">
        <v>24</v>
      </c>
      <c r="AO38" s="12">
        <v>95</v>
      </c>
      <c r="AT38" s="12">
        <v>5432.2523000000001</v>
      </c>
      <c r="AZ38" s="12">
        <v>5.29</v>
      </c>
      <c r="BF38" s="12">
        <v>36819558</v>
      </c>
      <c r="BJ38" s="12">
        <v>15177268.721407624</v>
      </c>
      <c r="BK38" s="12">
        <v>29</v>
      </c>
      <c r="BP38" s="12">
        <v>5.8</v>
      </c>
      <c r="BU38" s="12">
        <v>0.72399999999999998</v>
      </c>
      <c r="CA38" s="12">
        <v>14</v>
      </c>
    </row>
    <row r="39" spans="1:79" x14ac:dyDescent="0.3">
      <c r="A39" s="12">
        <v>74.7</v>
      </c>
      <c r="F39" s="12">
        <v>119</v>
      </c>
      <c r="K39" s="12">
        <v>21</v>
      </c>
      <c r="P39" s="12">
        <v>430.71758610000001</v>
      </c>
      <c r="U39" s="12">
        <v>95</v>
      </c>
      <c r="Z39" s="12">
        <v>103</v>
      </c>
      <c r="AE39" s="12">
        <v>5.0999999999999996</v>
      </c>
      <c r="AJ39" s="12">
        <v>24</v>
      </c>
      <c r="AO39" s="12">
        <v>95</v>
      </c>
      <c r="AT39" s="12">
        <v>4463.3946749999996</v>
      </c>
      <c r="AZ39" s="12">
        <v>5.12</v>
      </c>
      <c r="BF39" s="12">
        <v>36117637</v>
      </c>
      <c r="BJ39" s="12">
        <v>16442038.281524926</v>
      </c>
      <c r="BK39" s="12">
        <v>38</v>
      </c>
      <c r="BP39" s="12">
        <v>5.8</v>
      </c>
      <c r="BU39" s="12">
        <v>0.71399999999999997</v>
      </c>
      <c r="CA39" s="12">
        <v>13.6</v>
      </c>
    </row>
    <row r="40" spans="1:79" x14ac:dyDescent="0.3">
      <c r="A40" s="12">
        <v>74.400000000000006</v>
      </c>
      <c r="F40" s="12">
        <v>123</v>
      </c>
      <c r="K40" s="12">
        <v>20</v>
      </c>
      <c r="P40" s="12">
        <v>352.06364189999999</v>
      </c>
      <c r="U40" s="12">
        <v>94</v>
      </c>
      <c r="Z40" s="12">
        <v>107</v>
      </c>
      <c r="AE40" s="12">
        <v>62</v>
      </c>
      <c r="AJ40" s="12">
        <v>23</v>
      </c>
      <c r="AO40" s="12">
        <v>94</v>
      </c>
      <c r="AT40" s="12">
        <v>3868.8312299999998</v>
      </c>
      <c r="AZ40" s="12">
        <v>5.36</v>
      </c>
      <c r="BF40" s="12">
        <v>3546576</v>
      </c>
      <c r="BJ40" s="12">
        <v>17706807.841642227</v>
      </c>
      <c r="BK40" s="12">
        <v>28</v>
      </c>
      <c r="BP40" s="12">
        <v>5.9</v>
      </c>
      <c r="BU40" s="12">
        <v>0.70499999999999996</v>
      </c>
      <c r="CA40" s="12">
        <v>13.1</v>
      </c>
    </row>
    <row r="41" spans="1:79" x14ac:dyDescent="0.3">
      <c r="A41" s="12">
        <v>74.099999999999994</v>
      </c>
      <c r="F41" s="12">
        <v>126</v>
      </c>
      <c r="K41" s="12">
        <v>20</v>
      </c>
      <c r="P41" s="12">
        <v>43.08717334</v>
      </c>
      <c r="U41" s="12">
        <v>91</v>
      </c>
      <c r="Z41" s="12">
        <v>217</v>
      </c>
      <c r="AE41" s="12">
        <v>56.6</v>
      </c>
      <c r="AJ41" s="12">
        <v>23</v>
      </c>
      <c r="AO41" s="12">
        <v>92</v>
      </c>
      <c r="AT41" s="12">
        <v>495.25486599999999</v>
      </c>
      <c r="AZ41" s="12">
        <v>4.2</v>
      </c>
      <c r="BF41" s="12">
        <v>3486715</v>
      </c>
      <c r="BJ41" s="12">
        <v>18971577.401759531</v>
      </c>
      <c r="BK41" s="12">
        <v>15</v>
      </c>
      <c r="BP41" s="12">
        <v>5.9</v>
      </c>
      <c r="BU41" s="12">
        <v>0.69699999999999995</v>
      </c>
      <c r="CA41" s="12">
        <v>12.6</v>
      </c>
    </row>
    <row r="42" spans="1:79" x14ac:dyDescent="0.3">
      <c r="A42" s="12">
        <v>73.8</v>
      </c>
      <c r="F42" s="12">
        <v>129</v>
      </c>
      <c r="K42" s="12">
        <v>20</v>
      </c>
      <c r="P42" s="12">
        <v>320.3239241</v>
      </c>
      <c r="U42" s="12">
        <v>9</v>
      </c>
      <c r="Z42" s="12">
        <v>0</v>
      </c>
      <c r="AE42" s="12">
        <v>51.2</v>
      </c>
      <c r="AJ42" s="12">
        <v>23</v>
      </c>
      <c r="AO42" s="12">
        <v>95</v>
      </c>
      <c r="AT42" s="12">
        <v>3935.1833430000001</v>
      </c>
      <c r="AZ42" s="12">
        <v>3.82</v>
      </c>
      <c r="BF42" s="12">
        <v>34376</v>
      </c>
      <c r="BJ42" s="12">
        <v>20236346.961876832</v>
      </c>
      <c r="BK42" s="12">
        <v>14</v>
      </c>
      <c r="BP42" s="12">
        <v>5.9</v>
      </c>
      <c r="BU42" s="12">
        <v>0.69</v>
      </c>
      <c r="CA42" s="12">
        <v>12.3</v>
      </c>
    </row>
    <row r="43" spans="1:79" x14ac:dyDescent="0.3">
      <c r="A43" s="12">
        <v>73.400000000000006</v>
      </c>
      <c r="F43" s="12">
        <v>132</v>
      </c>
      <c r="K43" s="12">
        <v>20</v>
      </c>
      <c r="P43" s="12">
        <v>270.24019620000001</v>
      </c>
      <c r="U43" s="12">
        <v>8</v>
      </c>
      <c r="Z43" s="12">
        <v>944</v>
      </c>
      <c r="AE43" s="12">
        <v>5.6</v>
      </c>
      <c r="AJ43" s="12">
        <v>23</v>
      </c>
      <c r="AO43" s="12">
        <v>95</v>
      </c>
      <c r="AT43" s="12">
        <v>3464.6179000000002</v>
      </c>
      <c r="AZ43" s="12">
        <v>3.36</v>
      </c>
      <c r="BF43" s="12">
        <v>33777915</v>
      </c>
      <c r="BJ43" s="12">
        <v>21501116.521994133</v>
      </c>
      <c r="BK43" s="12">
        <v>3</v>
      </c>
      <c r="BP43" s="12">
        <v>6</v>
      </c>
      <c r="BU43" s="12">
        <v>0.68600000000000005</v>
      </c>
      <c r="CA43" s="12">
        <v>12.3</v>
      </c>
    </row>
    <row r="44" spans="1:79" x14ac:dyDescent="0.3">
      <c r="A44" s="12">
        <v>72.900000000000006</v>
      </c>
      <c r="F44" s="12">
        <v>136</v>
      </c>
      <c r="K44" s="12">
        <v>19</v>
      </c>
      <c r="P44" s="12">
        <v>2.5489227579999998</v>
      </c>
      <c r="U44" s="12">
        <v>83</v>
      </c>
      <c r="Z44" s="12">
        <v>2302</v>
      </c>
      <c r="AE44" s="12">
        <v>5.0999999999999996</v>
      </c>
      <c r="AJ44" s="12">
        <v>22</v>
      </c>
      <c r="AO44" s="12">
        <v>88</v>
      </c>
      <c r="AT44" s="12">
        <v>31.122378000000001</v>
      </c>
      <c r="AZ44" s="12">
        <v>3.24</v>
      </c>
      <c r="BF44" s="12">
        <v>33288437</v>
      </c>
      <c r="BJ44" s="12">
        <v>22765886.082111437</v>
      </c>
      <c r="BK44" s="12">
        <v>13</v>
      </c>
      <c r="BP44" s="12">
        <v>6</v>
      </c>
      <c r="BU44" s="12">
        <v>0.68</v>
      </c>
      <c r="CA44" s="12">
        <v>12</v>
      </c>
    </row>
    <row r="45" spans="1:79" x14ac:dyDescent="0.3">
      <c r="A45" s="12">
        <v>72.3</v>
      </c>
      <c r="F45" s="12">
        <v>14</v>
      </c>
      <c r="K45" s="12">
        <v>19</v>
      </c>
      <c r="P45" s="12">
        <v>220.393699</v>
      </c>
      <c r="U45" s="12">
        <v>81</v>
      </c>
      <c r="Z45" s="12">
        <v>3289</v>
      </c>
      <c r="AE45" s="12">
        <v>52.5</v>
      </c>
      <c r="AJ45" s="12">
        <v>23</v>
      </c>
      <c r="AO45" s="12">
        <v>86</v>
      </c>
      <c r="AT45" s="12">
        <v>2598.9823000000001</v>
      </c>
      <c r="AZ45" s="12">
        <v>3.54</v>
      </c>
      <c r="BF45" s="12">
        <v>3283196</v>
      </c>
      <c r="BJ45" s="12">
        <v>24030655.642228737</v>
      </c>
      <c r="BK45" s="12">
        <v>9</v>
      </c>
      <c r="BP45" s="12">
        <v>6.1</v>
      </c>
      <c r="BU45" s="12">
        <v>0.67300000000000004</v>
      </c>
      <c r="CA45" s="12">
        <v>11.7</v>
      </c>
    </row>
    <row r="46" spans="1:79" x14ac:dyDescent="0.3">
      <c r="A46" s="12">
        <v>71.7</v>
      </c>
      <c r="F46" s="12">
        <v>146</v>
      </c>
      <c r="K46" s="12">
        <v>20</v>
      </c>
      <c r="P46" s="12">
        <v>25.018522600000001</v>
      </c>
      <c r="Z46" s="12">
        <v>15374</v>
      </c>
      <c r="AE46" s="12">
        <v>51.5</v>
      </c>
      <c r="AJ46" s="12">
        <v>23</v>
      </c>
      <c r="AO46" s="12">
        <v>87</v>
      </c>
      <c r="AT46" s="12">
        <v>294.33555999999999</v>
      </c>
      <c r="AZ46" s="12">
        <v>3.6</v>
      </c>
      <c r="BF46" s="12">
        <v>3243514</v>
      </c>
      <c r="BJ46" s="12">
        <v>25295425.202346042</v>
      </c>
      <c r="BK46" s="12">
        <v>12</v>
      </c>
      <c r="BP46" s="12">
        <v>6.1</v>
      </c>
      <c r="BU46" s="12">
        <v>0.66300000000000003</v>
      </c>
      <c r="CA46" s="12">
        <v>11.5</v>
      </c>
    </row>
    <row r="47" spans="1:79" x14ac:dyDescent="0.3">
      <c r="A47" s="12">
        <v>71.599999999999994</v>
      </c>
      <c r="F47" s="12">
        <v>145</v>
      </c>
      <c r="K47" s="12">
        <v>20</v>
      </c>
      <c r="P47" s="12">
        <v>148.51198429999999</v>
      </c>
      <c r="Z47" s="12">
        <v>5862</v>
      </c>
      <c r="AE47" s="12">
        <v>49.7</v>
      </c>
      <c r="AJ47" s="12">
        <v>23</v>
      </c>
      <c r="AO47" s="12">
        <v>86</v>
      </c>
      <c r="AT47" s="12">
        <v>1774.33673</v>
      </c>
      <c r="AZ47" s="12">
        <v>3.73</v>
      </c>
      <c r="BF47" s="12">
        <v>3199546</v>
      </c>
      <c r="BJ47" s="12">
        <v>26560194.762463342</v>
      </c>
      <c r="BK47" s="12">
        <v>9</v>
      </c>
      <c r="BP47" s="12">
        <v>6.2</v>
      </c>
      <c r="BU47" s="12">
        <v>0.65300000000000002</v>
      </c>
      <c r="CA47" s="12">
        <v>11.1</v>
      </c>
    </row>
    <row r="48" spans="1:79" x14ac:dyDescent="0.3">
      <c r="A48" s="12">
        <v>71.400000000000006</v>
      </c>
      <c r="F48" s="12">
        <v>145</v>
      </c>
      <c r="K48" s="12">
        <v>20</v>
      </c>
      <c r="P48" s="12">
        <v>147.98607139999999</v>
      </c>
      <c r="Z48" s="12">
        <v>2686</v>
      </c>
      <c r="AE48" s="12">
        <v>48.8</v>
      </c>
      <c r="AJ48" s="12">
        <v>24</v>
      </c>
      <c r="AO48" s="12">
        <v>89</v>
      </c>
      <c r="AT48" s="12">
        <v>1732.8579789999999</v>
      </c>
      <c r="AZ48" s="12">
        <v>3.84</v>
      </c>
      <c r="BF48" s="12">
        <v>31592153</v>
      </c>
      <c r="BJ48" s="12">
        <v>27824964.322580643</v>
      </c>
      <c r="BK48" s="12">
        <v>11</v>
      </c>
      <c r="BP48" s="12">
        <v>6.3</v>
      </c>
      <c r="BU48" s="12">
        <v>0.64400000000000002</v>
      </c>
      <c r="CA48" s="12">
        <v>10.9</v>
      </c>
    </row>
    <row r="49" spans="1:79" x14ac:dyDescent="0.3">
      <c r="A49" s="12">
        <v>71.3</v>
      </c>
      <c r="F49" s="12">
        <v>145</v>
      </c>
      <c r="K49" s="12">
        <v>21</v>
      </c>
      <c r="P49" s="12">
        <v>154.45594360000001</v>
      </c>
      <c r="Z49" s="12">
        <v>0</v>
      </c>
      <c r="AE49" s="12">
        <v>48</v>
      </c>
      <c r="AJ49" s="12">
        <v>25</v>
      </c>
      <c r="AO49" s="12">
        <v>86</v>
      </c>
      <c r="AT49" s="12">
        <v>1757.17797</v>
      </c>
      <c r="AZ49" s="12">
        <v>3.49</v>
      </c>
      <c r="BF49" s="12">
        <v>3118366</v>
      </c>
      <c r="BJ49" s="12">
        <v>29089733.882697947</v>
      </c>
      <c r="BK49" s="12">
        <v>8</v>
      </c>
      <c r="BP49" s="12">
        <v>6.4</v>
      </c>
      <c r="BU49" s="12">
        <v>0.63600000000000001</v>
      </c>
      <c r="CA49" s="12">
        <v>10.7</v>
      </c>
    </row>
    <row r="50" spans="1:79" x14ac:dyDescent="0.3">
      <c r="A50" s="12">
        <v>52.4</v>
      </c>
      <c r="F50" s="12">
        <v>335</v>
      </c>
      <c r="K50" s="12">
        <v>66</v>
      </c>
      <c r="P50" s="12">
        <v>0</v>
      </c>
      <c r="U50" s="12">
        <v>64</v>
      </c>
      <c r="Z50" s="12">
        <v>118</v>
      </c>
      <c r="AE50" s="12">
        <v>47.3</v>
      </c>
      <c r="AJ50" s="12">
        <v>98</v>
      </c>
      <c r="AO50" s="12">
        <v>7</v>
      </c>
      <c r="AT50" s="12">
        <v>3695.7937480000001</v>
      </c>
      <c r="BF50" s="12">
        <v>2785935</v>
      </c>
      <c r="BJ50" s="12">
        <v>30354503.442815248</v>
      </c>
      <c r="BK50" s="12">
        <v>8</v>
      </c>
      <c r="BP50" s="12">
        <v>8.1999999999999993</v>
      </c>
      <c r="BU50" s="12">
        <v>0.53100000000000003</v>
      </c>
      <c r="CA50" s="12">
        <v>11.4</v>
      </c>
    </row>
    <row r="51" spans="1:79" x14ac:dyDescent="0.3">
      <c r="A51" s="12">
        <v>51.7</v>
      </c>
      <c r="F51" s="12">
        <v>348</v>
      </c>
      <c r="K51" s="12">
        <v>67</v>
      </c>
      <c r="P51" s="12">
        <v>23.965612</v>
      </c>
      <c r="U51" s="12">
        <v>64</v>
      </c>
      <c r="Z51" s="12">
        <v>11699</v>
      </c>
      <c r="AE51" s="12">
        <v>45.9</v>
      </c>
      <c r="AJ51" s="12">
        <v>101</v>
      </c>
      <c r="AO51" s="12">
        <v>68</v>
      </c>
      <c r="AT51" s="12">
        <v>479.31223999999997</v>
      </c>
      <c r="AZ51" s="12">
        <v>3.31</v>
      </c>
      <c r="BF51" s="12">
        <v>2692466</v>
      </c>
      <c r="BJ51" s="12">
        <v>31619273.002932549</v>
      </c>
      <c r="BK51" s="12">
        <v>4</v>
      </c>
      <c r="BP51" s="12">
        <v>8.3000000000000007</v>
      </c>
      <c r="BU51" s="12">
        <v>0.52700000000000002</v>
      </c>
      <c r="CA51" s="12">
        <v>11.4</v>
      </c>
    </row>
    <row r="52" spans="1:79" x14ac:dyDescent="0.3">
      <c r="A52" s="12">
        <v>51.1</v>
      </c>
      <c r="F52" s="12">
        <v>355</v>
      </c>
      <c r="K52" s="12">
        <v>69</v>
      </c>
      <c r="P52" s="12">
        <v>35.958572789999998</v>
      </c>
      <c r="U52" s="12">
        <v>77</v>
      </c>
      <c r="Z52" s="12">
        <v>8523</v>
      </c>
      <c r="AE52" s="12">
        <v>64.5</v>
      </c>
      <c r="AJ52" s="12">
        <v>105</v>
      </c>
      <c r="AO52" s="12">
        <v>67</v>
      </c>
      <c r="AT52" s="12">
        <v>484.61688400000003</v>
      </c>
      <c r="AZ52" s="12">
        <v>4.26</v>
      </c>
      <c r="BF52" s="12">
        <v>2599834</v>
      </c>
      <c r="BJ52" s="12">
        <v>32884042.563049853</v>
      </c>
      <c r="BK52" s="12">
        <v>8</v>
      </c>
      <c r="BP52" s="12">
        <v>8.5</v>
      </c>
      <c r="BU52" s="12">
        <v>0.52300000000000002</v>
      </c>
      <c r="CA52" s="12">
        <v>11.4</v>
      </c>
    </row>
    <row r="53" spans="1:79" x14ac:dyDescent="0.3">
      <c r="A53" s="12">
        <v>56</v>
      </c>
      <c r="F53" s="12">
        <v>358</v>
      </c>
      <c r="K53" s="12">
        <v>72</v>
      </c>
      <c r="P53" s="12">
        <v>256.12252430000001</v>
      </c>
      <c r="U53" s="12">
        <v>75</v>
      </c>
      <c r="Z53" s="12">
        <v>4458</v>
      </c>
      <c r="AE53" s="12">
        <v>63.8</v>
      </c>
      <c r="AJ53" s="12">
        <v>110</v>
      </c>
      <c r="AO53" s="12">
        <v>75</v>
      </c>
      <c r="AT53" s="12">
        <v>4598.2499879999996</v>
      </c>
      <c r="AZ53" s="12">
        <v>3.3</v>
      </c>
      <c r="BF53" s="12">
        <v>259615</v>
      </c>
      <c r="BJ53" s="12">
        <v>34148812.123167157</v>
      </c>
      <c r="BK53" s="12">
        <v>11</v>
      </c>
      <c r="BP53" s="12">
        <v>8.6</v>
      </c>
      <c r="BU53" s="12">
        <v>0.50800000000000001</v>
      </c>
      <c r="CA53" s="12">
        <v>10.3</v>
      </c>
    </row>
    <row r="54" spans="1:79" x14ac:dyDescent="0.3">
      <c r="A54" s="12">
        <v>51</v>
      </c>
      <c r="F54" s="12">
        <v>361</v>
      </c>
      <c r="K54" s="12">
        <v>75</v>
      </c>
      <c r="P54" s="12">
        <v>239.89139209999999</v>
      </c>
      <c r="U54" s="12">
        <v>72</v>
      </c>
      <c r="Z54" s="12">
        <v>1449</v>
      </c>
      <c r="AE54" s="12">
        <v>63.2</v>
      </c>
      <c r="AJ54" s="12">
        <v>115</v>
      </c>
      <c r="AO54" s="12">
        <v>73</v>
      </c>
      <c r="AT54" s="12">
        <v>4299.12889</v>
      </c>
      <c r="AZ54" s="12">
        <v>3.38</v>
      </c>
      <c r="BF54" s="12">
        <v>24218565</v>
      </c>
      <c r="BJ54" s="12">
        <v>35413581.683284454</v>
      </c>
      <c r="BK54" s="12">
        <v>3</v>
      </c>
      <c r="BP54" s="12">
        <v>8.8000000000000007</v>
      </c>
      <c r="BU54" s="12">
        <v>0.495</v>
      </c>
      <c r="CA54" s="12">
        <v>9.4</v>
      </c>
    </row>
    <row r="55" spans="1:79" x14ac:dyDescent="0.3">
      <c r="A55" s="12">
        <v>49.6</v>
      </c>
      <c r="F55" s="12">
        <v>365</v>
      </c>
      <c r="K55" s="12">
        <v>78</v>
      </c>
      <c r="P55" s="12">
        <v>191.65374069999999</v>
      </c>
      <c r="U55" s="12">
        <v>77</v>
      </c>
      <c r="Z55" s="12">
        <v>1190</v>
      </c>
      <c r="AE55" s="12">
        <v>62.6</v>
      </c>
      <c r="AJ55" s="12">
        <v>121</v>
      </c>
      <c r="AO55" s="12">
        <v>81</v>
      </c>
      <c r="AT55" s="12">
        <v>3529.5348199999999</v>
      </c>
      <c r="AZ55" s="12">
        <v>3.39</v>
      </c>
      <c r="BF55" s="12">
        <v>23369131</v>
      </c>
      <c r="BJ55" s="12">
        <v>36678351.243401758</v>
      </c>
      <c r="BK55" s="12">
        <v>3</v>
      </c>
      <c r="BP55" s="12">
        <v>9</v>
      </c>
      <c r="BU55" s="12">
        <v>0.48799999999999999</v>
      </c>
      <c r="CA55" s="12">
        <v>9</v>
      </c>
    </row>
    <row r="56" spans="1:79" x14ac:dyDescent="0.3">
      <c r="A56" s="12">
        <v>49.1</v>
      </c>
      <c r="F56" s="12">
        <v>369</v>
      </c>
      <c r="K56" s="12">
        <v>81</v>
      </c>
      <c r="P56" s="12">
        <v>212.9229325</v>
      </c>
      <c r="U56" s="12">
        <v>61</v>
      </c>
      <c r="Z56" s="12">
        <v>2807</v>
      </c>
      <c r="AE56" s="12">
        <v>62</v>
      </c>
      <c r="AJ56" s="12">
        <v>127</v>
      </c>
      <c r="AO56" s="12">
        <v>63</v>
      </c>
      <c r="AT56" s="12">
        <v>3347.84485</v>
      </c>
      <c r="AZ56" s="12">
        <v>4.37</v>
      </c>
      <c r="BF56" s="12">
        <v>22549547</v>
      </c>
      <c r="BJ56" s="12">
        <v>37943120.803519063</v>
      </c>
      <c r="BK56" s="12">
        <v>5</v>
      </c>
      <c r="BP56" s="12">
        <v>9.1999999999999993</v>
      </c>
      <c r="BU56" s="12">
        <v>0.48</v>
      </c>
      <c r="CA56" s="12">
        <v>8.5</v>
      </c>
    </row>
    <row r="57" spans="1:79" x14ac:dyDescent="0.3">
      <c r="A57" s="12">
        <v>48.7</v>
      </c>
      <c r="F57" s="12">
        <v>371</v>
      </c>
      <c r="K57" s="12">
        <v>84</v>
      </c>
      <c r="P57" s="12">
        <v>249.9101958</v>
      </c>
      <c r="U57" s="12">
        <v>69</v>
      </c>
      <c r="Z57" s="12">
        <v>265</v>
      </c>
      <c r="AE57" s="12">
        <v>61.3</v>
      </c>
      <c r="AJ57" s="12">
        <v>133</v>
      </c>
      <c r="AO57" s="12">
        <v>65</v>
      </c>
      <c r="AT57" s="12">
        <v>3868.5788830000001</v>
      </c>
      <c r="AZ57" s="12">
        <v>3.84</v>
      </c>
      <c r="BF57" s="12">
        <v>2175942</v>
      </c>
      <c r="BJ57" s="12">
        <v>39207890.36363636</v>
      </c>
      <c r="BK57" s="12">
        <v>12</v>
      </c>
      <c r="BP57" s="12">
        <v>9.4</v>
      </c>
      <c r="BU57" s="12">
        <v>0.46800000000000003</v>
      </c>
      <c r="CA57" s="12">
        <v>8.1</v>
      </c>
    </row>
    <row r="58" spans="1:79" x14ac:dyDescent="0.3">
      <c r="A58" s="12">
        <v>48.2</v>
      </c>
      <c r="F58" s="12">
        <v>375</v>
      </c>
      <c r="K58" s="12">
        <v>87</v>
      </c>
      <c r="P58" s="12">
        <v>184.8213446</v>
      </c>
      <c r="U58" s="12">
        <v>73</v>
      </c>
      <c r="Z58" s="12">
        <v>1014</v>
      </c>
      <c r="AE58" s="12">
        <v>6.7</v>
      </c>
      <c r="AJ58" s="12">
        <v>138</v>
      </c>
      <c r="AO58" s="12">
        <v>75</v>
      </c>
      <c r="AT58" s="12">
        <v>2878.8371440000001</v>
      </c>
      <c r="AZ58" s="12">
        <v>3.38</v>
      </c>
      <c r="BF58" s="12">
        <v>2997687</v>
      </c>
      <c r="BJ58" s="12">
        <v>40472659.923753664</v>
      </c>
      <c r="BK58" s="12">
        <v>1</v>
      </c>
      <c r="BP58" s="12">
        <v>9.6</v>
      </c>
      <c r="BU58" s="12">
        <v>0.45400000000000001</v>
      </c>
      <c r="CA58" s="12">
        <v>7.7</v>
      </c>
    </row>
    <row r="59" spans="1:79" x14ac:dyDescent="0.3">
      <c r="A59" s="12">
        <v>47.7</v>
      </c>
      <c r="F59" s="12">
        <v>381</v>
      </c>
      <c r="K59" s="12">
        <v>90</v>
      </c>
      <c r="P59" s="12">
        <v>25.08688824</v>
      </c>
      <c r="Z59" s="12">
        <v>765</v>
      </c>
      <c r="AE59" s="12">
        <v>6.1</v>
      </c>
      <c r="AJ59" s="12">
        <v>143</v>
      </c>
      <c r="AO59" s="12">
        <v>36</v>
      </c>
      <c r="AT59" s="12">
        <v>262.41514899999999</v>
      </c>
      <c r="AZ59" s="12">
        <v>4.54</v>
      </c>
      <c r="BF59" s="12">
        <v>2262399</v>
      </c>
      <c r="BJ59" s="12">
        <v>41737429.483870968</v>
      </c>
      <c r="BK59" s="12">
        <v>4</v>
      </c>
      <c r="BP59" s="12">
        <v>9.6999999999999993</v>
      </c>
      <c r="BU59" s="12">
        <v>0.439</v>
      </c>
      <c r="CA59" s="12">
        <v>7.2</v>
      </c>
    </row>
    <row r="60" spans="1:79" x14ac:dyDescent="0.3">
      <c r="A60" s="12">
        <v>47.4</v>
      </c>
      <c r="F60" s="12">
        <v>382</v>
      </c>
      <c r="K60" s="12">
        <v>92</v>
      </c>
      <c r="P60" s="12">
        <v>98.191451169999993</v>
      </c>
      <c r="Z60" s="12">
        <v>258</v>
      </c>
      <c r="AE60" s="12">
        <v>59.4</v>
      </c>
      <c r="AJ60" s="12">
        <v>148</v>
      </c>
      <c r="AO60" s="12">
        <v>39</v>
      </c>
      <c r="AT60" s="12">
        <v>1443.991929</v>
      </c>
      <c r="AZ60" s="12">
        <v>4.0999999999999996</v>
      </c>
      <c r="BF60" s="12">
        <v>19552542</v>
      </c>
      <c r="BJ60" s="12">
        <v>43002199.043988265</v>
      </c>
      <c r="BK60" s="12">
        <v>7</v>
      </c>
      <c r="BP60" s="12">
        <v>9.9</v>
      </c>
      <c r="BU60" s="12">
        <v>0.42599999999999999</v>
      </c>
      <c r="CA60" s="12">
        <v>6.8</v>
      </c>
    </row>
    <row r="61" spans="1:79" x14ac:dyDescent="0.3">
      <c r="A61" s="12">
        <v>47.1</v>
      </c>
      <c r="F61" s="12">
        <v>386</v>
      </c>
      <c r="K61" s="12">
        <v>94</v>
      </c>
      <c r="P61" s="12">
        <v>8.8667774999999995</v>
      </c>
      <c r="Z61" s="12">
        <v>29</v>
      </c>
      <c r="AE61" s="12">
        <v>58.7</v>
      </c>
      <c r="AJ61" s="12">
        <v>152</v>
      </c>
      <c r="AO61" s="12">
        <v>4</v>
      </c>
      <c r="AT61" s="12">
        <v>141.86843999999999</v>
      </c>
      <c r="AZ61" s="12">
        <v>4.71</v>
      </c>
      <c r="BF61" s="12">
        <v>18865716</v>
      </c>
      <c r="BJ61" s="12">
        <v>44266968.604105569</v>
      </c>
      <c r="BK61" s="12">
        <v>5</v>
      </c>
      <c r="BP61" s="12">
        <v>1.1000000000000001</v>
      </c>
      <c r="BU61" s="12">
        <v>0.41499999999999998</v>
      </c>
      <c r="CA61" s="12">
        <v>6.4</v>
      </c>
    </row>
    <row r="62" spans="1:79" x14ac:dyDescent="0.3">
      <c r="A62" s="12">
        <v>46.8</v>
      </c>
      <c r="F62" s="12">
        <v>388</v>
      </c>
      <c r="K62" s="12">
        <v>95</v>
      </c>
      <c r="P62" s="12">
        <v>35.93349121</v>
      </c>
      <c r="Z62" s="12">
        <v>1196</v>
      </c>
      <c r="AE62" s="12">
        <v>58.1</v>
      </c>
      <c r="AJ62" s="12">
        <v>155</v>
      </c>
      <c r="AO62" s="12">
        <v>4</v>
      </c>
      <c r="AT62" s="12">
        <v>779.46835599999997</v>
      </c>
      <c r="AZ62" s="12">
        <v>4.41</v>
      </c>
      <c r="BF62" s="12">
        <v>1823369</v>
      </c>
      <c r="BJ62" s="12">
        <v>45531738.164222874</v>
      </c>
      <c r="BK62" s="12">
        <v>7</v>
      </c>
      <c r="BP62" s="12">
        <v>1.3</v>
      </c>
      <c r="BU62" s="12">
        <v>0.40600000000000003</v>
      </c>
      <c r="CA62" s="12">
        <v>5.9</v>
      </c>
    </row>
    <row r="63" spans="1:79" x14ac:dyDescent="0.3">
      <c r="A63" s="12">
        <v>46.5</v>
      </c>
      <c r="F63" s="12">
        <v>391</v>
      </c>
      <c r="K63" s="12">
        <v>96</v>
      </c>
      <c r="P63" s="12">
        <v>24.037942000000001</v>
      </c>
      <c r="Z63" s="12">
        <v>11945</v>
      </c>
      <c r="AE63" s="12">
        <v>57.4</v>
      </c>
      <c r="AJ63" s="12">
        <v>157</v>
      </c>
      <c r="AO63" s="12">
        <v>37</v>
      </c>
      <c r="AT63" s="12">
        <v>711.18171600000005</v>
      </c>
      <c r="AZ63" s="12">
        <v>3.63</v>
      </c>
      <c r="BF63" s="12">
        <v>17572649</v>
      </c>
      <c r="BJ63" s="12">
        <v>46796507.724340171</v>
      </c>
      <c r="BK63" s="12">
        <v>7</v>
      </c>
      <c r="BP63" s="12">
        <v>1.5</v>
      </c>
      <c r="BU63" s="12">
        <v>0.40100000000000002</v>
      </c>
      <c r="CA63" s="12">
        <v>5.5</v>
      </c>
    </row>
    <row r="64" spans="1:79" x14ac:dyDescent="0.3">
      <c r="A64" s="12">
        <v>45.7</v>
      </c>
      <c r="F64" s="12">
        <v>44</v>
      </c>
      <c r="K64" s="12">
        <v>97</v>
      </c>
      <c r="P64" s="12">
        <v>30.359936470000001</v>
      </c>
      <c r="Z64" s="12">
        <v>9046</v>
      </c>
      <c r="AE64" s="12">
        <v>56.7</v>
      </c>
      <c r="AJ64" s="12">
        <v>159</v>
      </c>
      <c r="AO64" s="12">
        <v>41</v>
      </c>
      <c r="AT64" s="12">
        <v>526.16874299999995</v>
      </c>
      <c r="AZ64" s="12">
        <v>5.38</v>
      </c>
      <c r="BF64" s="12">
        <v>16983266</v>
      </c>
      <c r="BJ64" s="12">
        <v>48061277.284457475</v>
      </c>
      <c r="BK64" s="12">
        <v>5</v>
      </c>
      <c r="BP64" s="12">
        <v>1.7</v>
      </c>
      <c r="BU64" s="12">
        <v>0.39100000000000001</v>
      </c>
      <c r="CA64" s="12">
        <v>5.0999999999999996</v>
      </c>
    </row>
    <row r="65" spans="1:79" x14ac:dyDescent="0.3">
      <c r="A65" s="12">
        <v>45.3</v>
      </c>
      <c r="F65" s="12">
        <v>48</v>
      </c>
      <c r="K65" s="12">
        <v>97</v>
      </c>
      <c r="P65" s="12">
        <v>15.88149254</v>
      </c>
      <c r="Z65" s="12">
        <v>2219</v>
      </c>
      <c r="AE65" s="12">
        <v>56</v>
      </c>
      <c r="AJ65" s="12">
        <v>160</v>
      </c>
      <c r="AO65" s="12">
        <v>3</v>
      </c>
      <c r="AT65" s="12">
        <v>555.29694189999998</v>
      </c>
      <c r="AZ65" s="12">
        <v>2.79</v>
      </c>
      <c r="BF65" s="12">
        <v>1644924</v>
      </c>
      <c r="BJ65" s="12">
        <v>49326046.844574779</v>
      </c>
      <c r="BK65" s="12">
        <v>7</v>
      </c>
      <c r="BP65" s="12">
        <v>1.9</v>
      </c>
      <c r="BU65" s="12">
        <v>0.38200000000000001</v>
      </c>
      <c r="CA65" s="12">
        <v>4.5999999999999996</v>
      </c>
    </row>
    <row r="66" spans="1:79" x14ac:dyDescent="0.3">
      <c r="A66" s="12">
        <v>76.400000000000006</v>
      </c>
      <c r="F66" s="12">
        <v>13</v>
      </c>
      <c r="K66" s="12">
        <v>0</v>
      </c>
      <c r="P66" s="12">
        <v>0</v>
      </c>
      <c r="U66" s="12">
        <v>99</v>
      </c>
      <c r="Z66" s="12">
        <v>0</v>
      </c>
      <c r="AE66" s="12">
        <v>55.2</v>
      </c>
      <c r="AJ66" s="12">
        <v>0</v>
      </c>
      <c r="AO66" s="12">
        <v>86</v>
      </c>
      <c r="AT66" s="12">
        <v>13566.954100000001</v>
      </c>
      <c r="BJ66" s="12">
        <v>50590816.404692084</v>
      </c>
      <c r="BK66" s="12">
        <v>2</v>
      </c>
      <c r="BP66" s="12">
        <v>3.3</v>
      </c>
      <c r="BU66" s="12">
        <v>0.78400000000000003</v>
      </c>
      <c r="CA66" s="12">
        <v>13.9</v>
      </c>
    </row>
    <row r="67" spans="1:79" x14ac:dyDescent="0.3">
      <c r="A67" s="12">
        <v>76.2</v>
      </c>
      <c r="F67" s="12">
        <v>131</v>
      </c>
      <c r="K67" s="12">
        <v>0</v>
      </c>
      <c r="P67" s="12">
        <v>2422.9997739999999</v>
      </c>
      <c r="U67" s="12">
        <v>99</v>
      </c>
      <c r="Z67" s="12">
        <v>0</v>
      </c>
      <c r="AE67" s="12">
        <v>54.4</v>
      </c>
      <c r="AJ67" s="12">
        <v>0</v>
      </c>
      <c r="AO67" s="12">
        <v>96</v>
      </c>
      <c r="AT67" s="12">
        <v>12888.29667</v>
      </c>
      <c r="AZ67" s="12">
        <v>5.54</v>
      </c>
      <c r="BJ67" s="12">
        <v>51855585.96480938</v>
      </c>
      <c r="BK67" s="12">
        <v>2</v>
      </c>
      <c r="BP67" s="12">
        <v>3.3</v>
      </c>
      <c r="BU67" s="12">
        <v>0.78200000000000003</v>
      </c>
      <c r="CA67" s="12">
        <v>13.9</v>
      </c>
    </row>
    <row r="68" spans="1:79" x14ac:dyDescent="0.3">
      <c r="A68" s="12">
        <v>76.099999999999994</v>
      </c>
      <c r="F68" s="12">
        <v>133</v>
      </c>
      <c r="K68" s="12">
        <v>0</v>
      </c>
      <c r="P68" s="12">
        <v>1991.430372</v>
      </c>
      <c r="U68" s="12">
        <v>99</v>
      </c>
      <c r="Z68" s="12">
        <v>0</v>
      </c>
      <c r="AE68" s="12">
        <v>63.6</v>
      </c>
      <c r="AJ68" s="12">
        <v>0</v>
      </c>
      <c r="AO68" s="12">
        <v>98</v>
      </c>
      <c r="AT68" s="12">
        <v>12224.864159999999</v>
      </c>
      <c r="AZ68" s="12">
        <v>5.33</v>
      </c>
      <c r="BJ68" s="12">
        <v>53120355.524926685</v>
      </c>
      <c r="BK68" s="12">
        <v>1</v>
      </c>
      <c r="BP68" s="12">
        <v>3.3</v>
      </c>
      <c r="BU68" s="12">
        <v>0.78100000000000003</v>
      </c>
      <c r="CA68" s="12">
        <v>13.9</v>
      </c>
    </row>
    <row r="69" spans="1:79" x14ac:dyDescent="0.3">
      <c r="A69" s="12">
        <v>75.900000000000006</v>
      </c>
      <c r="F69" s="12">
        <v>134</v>
      </c>
      <c r="K69" s="12">
        <v>0</v>
      </c>
      <c r="P69" s="12">
        <v>2156.2298420000002</v>
      </c>
      <c r="U69" s="12">
        <v>98</v>
      </c>
      <c r="Z69" s="12">
        <v>0</v>
      </c>
      <c r="AE69" s="12">
        <v>62.2</v>
      </c>
      <c r="AJ69" s="12">
        <v>0</v>
      </c>
      <c r="AO69" s="12">
        <v>97</v>
      </c>
      <c r="AT69" s="12">
        <v>12565.44197</v>
      </c>
      <c r="AZ69" s="12">
        <v>5.39</v>
      </c>
      <c r="BJ69" s="12">
        <v>54385125.085043989</v>
      </c>
      <c r="BK69" s="12">
        <v>2</v>
      </c>
      <c r="BP69" s="12">
        <v>3.3</v>
      </c>
      <c r="BU69" s="12">
        <v>0.77800000000000002</v>
      </c>
      <c r="CA69" s="12">
        <v>13.8</v>
      </c>
    </row>
    <row r="70" spans="1:79" x14ac:dyDescent="0.3">
      <c r="A70" s="12">
        <v>75.7</v>
      </c>
      <c r="F70" s="12">
        <v>136</v>
      </c>
      <c r="K70" s="12">
        <v>0</v>
      </c>
      <c r="P70" s="12">
        <v>1810.8753160000001</v>
      </c>
      <c r="U70" s="12">
        <v>99</v>
      </c>
      <c r="Z70" s="12">
        <v>0</v>
      </c>
      <c r="AE70" s="12">
        <v>61.5</v>
      </c>
      <c r="AJ70" s="12">
        <v>0</v>
      </c>
      <c r="AO70" s="12">
        <v>99</v>
      </c>
      <c r="AT70" s="12">
        <v>11929.349910000001</v>
      </c>
      <c r="AZ70" s="12">
        <v>5.65</v>
      </c>
      <c r="BJ70" s="12">
        <v>55649894.645161286</v>
      </c>
      <c r="BK70" s="12">
        <v>0</v>
      </c>
      <c r="BP70" s="12">
        <v>3.3</v>
      </c>
      <c r="BU70" s="12">
        <v>0.78200000000000003</v>
      </c>
      <c r="CA70" s="12">
        <v>14.1</v>
      </c>
    </row>
    <row r="71" spans="1:79" x14ac:dyDescent="0.3">
      <c r="A71" s="12">
        <v>75.599999999999994</v>
      </c>
      <c r="F71" s="12">
        <v>138</v>
      </c>
      <c r="K71" s="12">
        <v>0</v>
      </c>
      <c r="P71" s="12">
        <v>1983.9569369999999</v>
      </c>
      <c r="U71" s="12">
        <v>98</v>
      </c>
      <c r="Z71" s="12">
        <v>0</v>
      </c>
      <c r="AE71" s="12">
        <v>6.8</v>
      </c>
      <c r="AJ71" s="12">
        <v>0</v>
      </c>
      <c r="AO71" s="12">
        <v>99</v>
      </c>
      <c r="AT71" s="12">
        <v>12126.87614</v>
      </c>
      <c r="AZ71" s="12">
        <v>5.63</v>
      </c>
      <c r="BJ71" s="12">
        <v>56914664.20527859</v>
      </c>
      <c r="BK71" s="12">
        <v>0</v>
      </c>
      <c r="BP71" s="12">
        <v>3.3</v>
      </c>
      <c r="BU71" s="12">
        <v>0.78300000000000003</v>
      </c>
      <c r="CA71" s="12">
        <v>14.1</v>
      </c>
    </row>
    <row r="72" spans="1:79" x14ac:dyDescent="0.3">
      <c r="A72" s="12">
        <v>75.400000000000006</v>
      </c>
      <c r="F72" s="12">
        <v>14</v>
      </c>
      <c r="K72" s="12">
        <v>0</v>
      </c>
      <c r="P72" s="12">
        <v>149.35873549999999</v>
      </c>
      <c r="U72" s="12">
        <v>98</v>
      </c>
      <c r="Z72" s="12">
        <v>0</v>
      </c>
      <c r="AE72" s="12">
        <v>6.1</v>
      </c>
      <c r="AJ72" s="12">
        <v>0</v>
      </c>
      <c r="AO72" s="12">
        <v>98</v>
      </c>
      <c r="AT72" s="12">
        <v>1312.4669200000001</v>
      </c>
      <c r="AZ72" s="12">
        <v>4.8600000000000003</v>
      </c>
      <c r="BJ72" s="12">
        <v>58179433.765395895</v>
      </c>
      <c r="BK72" s="12">
        <v>3</v>
      </c>
      <c r="BP72" s="12">
        <v>3.3</v>
      </c>
      <c r="BU72" s="12">
        <v>0.78800000000000003</v>
      </c>
      <c r="CA72" s="12">
        <v>14.2</v>
      </c>
    </row>
    <row r="73" spans="1:79" x14ac:dyDescent="0.3">
      <c r="A73" s="12">
        <v>75.2</v>
      </c>
      <c r="F73" s="12">
        <v>142</v>
      </c>
      <c r="K73" s="12">
        <v>0</v>
      </c>
      <c r="P73" s="12">
        <v>180.77626950000001</v>
      </c>
      <c r="U73" s="12">
        <v>98</v>
      </c>
      <c r="Z73" s="12">
        <v>0</v>
      </c>
      <c r="AE73" s="12">
        <v>54.5</v>
      </c>
      <c r="AJ73" s="12">
        <v>0</v>
      </c>
      <c r="AO73" s="12">
        <v>99</v>
      </c>
      <c r="AT73" s="12">
        <v>1473.3192300000001</v>
      </c>
      <c r="AZ73" s="12">
        <v>4.6900000000000004</v>
      </c>
      <c r="BJ73" s="12">
        <v>59444203.325513192</v>
      </c>
      <c r="BK73" s="12">
        <v>3</v>
      </c>
      <c r="BP73" s="12">
        <v>3.3</v>
      </c>
      <c r="BU73" s="12">
        <v>0.78600000000000003</v>
      </c>
      <c r="CA73" s="12">
        <v>14.4</v>
      </c>
    </row>
    <row r="74" spans="1:79" x14ac:dyDescent="0.3">
      <c r="A74" s="12">
        <v>75</v>
      </c>
      <c r="F74" s="12">
        <v>144</v>
      </c>
      <c r="K74" s="12">
        <v>0</v>
      </c>
      <c r="P74" s="12">
        <v>257.96653079999999</v>
      </c>
      <c r="U74" s="12">
        <v>97</v>
      </c>
      <c r="Z74" s="12">
        <v>0</v>
      </c>
      <c r="AE74" s="12">
        <v>53.7</v>
      </c>
      <c r="AJ74" s="12">
        <v>0</v>
      </c>
      <c r="AO74" s="12">
        <v>98</v>
      </c>
      <c r="AT74" s="12">
        <v>14252.294519999999</v>
      </c>
      <c r="AZ74" s="12">
        <v>4.2699999999999996</v>
      </c>
      <c r="BJ74" s="12">
        <v>60708972.885630496</v>
      </c>
      <c r="BK74" s="12">
        <v>1</v>
      </c>
      <c r="BP74" s="12">
        <v>3.3</v>
      </c>
      <c r="BU74" s="12">
        <v>0.78100000000000003</v>
      </c>
      <c r="CA74" s="12">
        <v>14.5</v>
      </c>
    </row>
    <row r="75" spans="1:79" x14ac:dyDescent="0.3">
      <c r="A75" s="12">
        <v>74.8</v>
      </c>
      <c r="F75" s="12">
        <v>145</v>
      </c>
      <c r="K75" s="12">
        <v>0</v>
      </c>
      <c r="P75" s="12">
        <v>216.3146941</v>
      </c>
      <c r="U75" s="12">
        <v>99</v>
      </c>
      <c r="Z75" s="12">
        <v>0</v>
      </c>
      <c r="AE75" s="12">
        <v>53</v>
      </c>
      <c r="AJ75" s="12">
        <v>0</v>
      </c>
      <c r="AO75" s="12">
        <v>99</v>
      </c>
      <c r="AT75" s="12">
        <v>12724.393770000001</v>
      </c>
      <c r="AZ75" s="12">
        <v>4.34</v>
      </c>
      <c r="BJ75" s="12">
        <v>61973742.4457478</v>
      </c>
      <c r="BK75" s="12">
        <v>1</v>
      </c>
      <c r="BP75" s="12">
        <v>3.4</v>
      </c>
      <c r="BU75" s="12">
        <v>0.77300000000000002</v>
      </c>
      <c r="CA75" s="12">
        <v>14.7</v>
      </c>
    </row>
    <row r="76" spans="1:79" x14ac:dyDescent="0.3">
      <c r="A76" s="12">
        <v>74.599999999999994</v>
      </c>
      <c r="F76" s="12">
        <v>147</v>
      </c>
      <c r="K76" s="12">
        <v>0</v>
      </c>
      <c r="P76" s="12">
        <v>1455.6081859999999</v>
      </c>
      <c r="U76" s="12">
        <v>99</v>
      </c>
      <c r="Z76" s="12">
        <v>0</v>
      </c>
      <c r="AE76" s="12">
        <v>52.2</v>
      </c>
      <c r="AJ76" s="12">
        <v>0</v>
      </c>
      <c r="AO76" s="12">
        <v>98</v>
      </c>
      <c r="AT76" s="12">
        <v>11371.93895</v>
      </c>
      <c r="AZ76" s="12">
        <v>4.41</v>
      </c>
      <c r="BJ76" s="12">
        <v>63238512.005865097</v>
      </c>
      <c r="BK76" s="12">
        <v>2</v>
      </c>
      <c r="BP76" s="12">
        <v>3.4</v>
      </c>
      <c r="BU76" s="12">
        <v>0</v>
      </c>
      <c r="CA76" s="12">
        <v>0</v>
      </c>
    </row>
    <row r="77" spans="1:79" x14ac:dyDescent="0.3">
      <c r="A77" s="12">
        <v>74.400000000000006</v>
      </c>
      <c r="F77" s="12">
        <v>149</v>
      </c>
      <c r="K77" s="12">
        <v>0</v>
      </c>
      <c r="P77" s="12">
        <v>22.862952060000001</v>
      </c>
      <c r="U77" s="12">
        <v>97</v>
      </c>
      <c r="Z77" s="12">
        <v>0</v>
      </c>
      <c r="AE77" s="12">
        <v>51.4</v>
      </c>
      <c r="AJ77" s="12">
        <v>0</v>
      </c>
      <c r="AO77" s="12">
        <v>97</v>
      </c>
      <c r="AT77" s="12">
        <v>1352.8373999999999</v>
      </c>
      <c r="AZ77" s="12">
        <v>4.21</v>
      </c>
      <c r="BJ77" s="12">
        <v>64503281.565982401</v>
      </c>
      <c r="BK77" s="12">
        <v>3</v>
      </c>
      <c r="BP77" s="12">
        <v>3.4</v>
      </c>
      <c r="BU77" s="12">
        <v>0</v>
      </c>
      <c r="CA77" s="12">
        <v>0</v>
      </c>
    </row>
    <row r="78" spans="1:79" x14ac:dyDescent="0.3">
      <c r="A78" s="12">
        <v>74.2</v>
      </c>
      <c r="F78" s="12">
        <v>151</v>
      </c>
      <c r="K78" s="12">
        <v>0</v>
      </c>
      <c r="P78" s="12">
        <v>1158.065259</v>
      </c>
      <c r="U78" s="12">
        <v>99</v>
      </c>
      <c r="Z78" s="12">
        <v>0</v>
      </c>
      <c r="AE78" s="12">
        <v>5.7</v>
      </c>
      <c r="AJ78" s="12">
        <v>0</v>
      </c>
      <c r="AO78" s="12">
        <v>99</v>
      </c>
      <c r="AT78" s="12">
        <v>9739.8255599999993</v>
      </c>
      <c r="AZ78" s="12">
        <v>4.53</v>
      </c>
      <c r="BJ78" s="12">
        <v>65768051.126099706</v>
      </c>
      <c r="BK78" s="12">
        <v>2</v>
      </c>
      <c r="BP78" s="12">
        <v>3.5</v>
      </c>
      <c r="BU78" s="12">
        <v>0</v>
      </c>
      <c r="CA78" s="12">
        <v>0</v>
      </c>
    </row>
    <row r="79" spans="1:79" x14ac:dyDescent="0.3">
      <c r="A79" s="12">
        <v>74</v>
      </c>
      <c r="F79" s="12">
        <v>153</v>
      </c>
      <c r="K79" s="12">
        <v>0</v>
      </c>
      <c r="P79" s="12">
        <v>927.40758549999998</v>
      </c>
      <c r="U79" s="12">
        <v>99</v>
      </c>
      <c r="Z79" s="12">
        <v>0</v>
      </c>
      <c r="AE79" s="12">
        <v>49.9</v>
      </c>
      <c r="AJ79" s="12">
        <v>0</v>
      </c>
      <c r="AO79" s="12">
        <v>93</v>
      </c>
      <c r="AT79" s="12">
        <v>9386.7164520000006</v>
      </c>
      <c r="AZ79" s="12">
        <v>4.41</v>
      </c>
      <c r="BJ79" s="12">
        <v>67032820.686217003</v>
      </c>
      <c r="BK79" s="12">
        <v>5</v>
      </c>
      <c r="BP79" s="12">
        <v>3.5</v>
      </c>
      <c r="BU79" s="12">
        <v>0</v>
      </c>
      <c r="CA79" s="12">
        <v>0</v>
      </c>
    </row>
    <row r="80" spans="1:79" x14ac:dyDescent="0.3">
      <c r="A80" s="12">
        <v>73.8</v>
      </c>
      <c r="F80" s="12">
        <v>154</v>
      </c>
      <c r="K80" s="12">
        <v>0</v>
      </c>
      <c r="P80" s="12">
        <v>163.76769780000001</v>
      </c>
      <c r="U80" s="12">
        <v>96</v>
      </c>
      <c r="Z80" s="12">
        <v>0</v>
      </c>
      <c r="AE80" s="12">
        <v>49.2</v>
      </c>
      <c r="AJ80" s="12">
        <v>0</v>
      </c>
      <c r="AO80" s="12">
        <v>99</v>
      </c>
      <c r="AT80" s="12">
        <v>9358.1541620000007</v>
      </c>
      <c r="AZ80" s="12">
        <v>4.4800000000000004</v>
      </c>
      <c r="BJ80" s="12">
        <v>68297590.246334314</v>
      </c>
      <c r="BK80" s="12">
        <v>1</v>
      </c>
      <c r="BP80" s="12">
        <v>3.5</v>
      </c>
      <c r="BU80" s="12">
        <v>0</v>
      </c>
      <c r="CA80" s="12">
        <v>0</v>
      </c>
    </row>
    <row r="81" spans="1:79" x14ac:dyDescent="0.3">
      <c r="A81" s="12">
        <v>73.599999999999994</v>
      </c>
      <c r="F81" s="12">
        <v>156</v>
      </c>
      <c r="K81" s="12">
        <v>0</v>
      </c>
      <c r="P81" s="12">
        <v>1127.7434699999999</v>
      </c>
      <c r="Z81" s="12">
        <v>0</v>
      </c>
      <c r="AE81" s="12">
        <v>48.4</v>
      </c>
      <c r="AJ81" s="12">
        <v>0</v>
      </c>
      <c r="AO81" s="12">
        <v>96</v>
      </c>
      <c r="AT81" s="12">
        <v>9875.161736</v>
      </c>
      <c r="AZ81" s="12">
        <v>4.13</v>
      </c>
      <c r="BJ81" s="12">
        <v>69562359.806451604</v>
      </c>
      <c r="BK81" s="12">
        <v>2</v>
      </c>
      <c r="BP81" s="12">
        <v>3.6</v>
      </c>
      <c r="BU81" s="12">
        <v>0</v>
      </c>
      <c r="CA81" s="12">
        <v>0</v>
      </c>
    </row>
    <row r="82" spans="1:79" x14ac:dyDescent="0.3">
      <c r="A82" s="12">
        <v>76.3</v>
      </c>
      <c r="F82" s="12">
        <v>116</v>
      </c>
      <c r="K82" s="12">
        <v>8</v>
      </c>
      <c r="P82" s="12">
        <v>0</v>
      </c>
      <c r="U82" s="12">
        <v>94</v>
      </c>
      <c r="Z82" s="12">
        <v>0</v>
      </c>
      <c r="AE82" s="12">
        <v>47.7</v>
      </c>
      <c r="AJ82" s="12">
        <v>9</v>
      </c>
      <c r="AO82" s="12">
        <v>93</v>
      </c>
      <c r="AT82" s="12">
        <v>13467.123600000001</v>
      </c>
      <c r="BF82" s="12">
        <v>43417765</v>
      </c>
      <c r="BJ82" s="12">
        <v>70827129.366568908</v>
      </c>
      <c r="BK82" s="12">
        <v>1</v>
      </c>
      <c r="BP82" s="12">
        <v>0.9</v>
      </c>
      <c r="BU82" s="12">
        <v>0.82599999999999996</v>
      </c>
      <c r="CA82" s="12">
        <v>17.3</v>
      </c>
    </row>
    <row r="83" spans="1:79" x14ac:dyDescent="0.3">
      <c r="A83" s="12">
        <v>76.2</v>
      </c>
      <c r="F83" s="12">
        <v>118</v>
      </c>
      <c r="K83" s="12">
        <v>8</v>
      </c>
      <c r="P83" s="12">
        <v>847.37174630000004</v>
      </c>
      <c r="U83" s="12">
        <v>94</v>
      </c>
      <c r="Z83" s="12">
        <v>1</v>
      </c>
      <c r="AE83" s="12">
        <v>46.9</v>
      </c>
      <c r="AJ83" s="12">
        <v>9</v>
      </c>
      <c r="AO83" s="12">
        <v>92</v>
      </c>
      <c r="AT83" s="12">
        <v>12245.256450000001</v>
      </c>
      <c r="AZ83" s="12">
        <v>4.79</v>
      </c>
      <c r="BF83" s="12">
        <v>42981515</v>
      </c>
      <c r="BJ83" s="12">
        <v>72091898.926686212</v>
      </c>
      <c r="BK83" s="12">
        <v>1</v>
      </c>
      <c r="BP83" s="12">
        <v>0.9</v>
      </c>
      <c r="BU83" s="12">
        <v>0.82499999999999996</v>
      </c>
      <c r="CA83" s="12">
        <v>17.3</v>
      </c>
    </row>
    <row r="84" spans="1:79" x14ac:dyDescent="0.3">
      <c r="A84" s="12">
        <v>76</v>
      </c>
      <c r="F84" s="12">
        <v>119</v>
      </c>
      <c r="K84" s="12">
        <v>8</v>
      </c>
      <c r="P84" s="12">
        <v>1001.796332</v>
      </c>
      <c r="U84" s="12">
        <v>94</v>
      </c>
      <c r="Z84" s="12">
        <v>0</v>
      </c>
      <c r="AE84" s="12">
        <v>46.2</v>
      </c>
      <c r="AJ84" s="12">
        <v>10</v>
      </c>
      <c r="AO84" s="12">
        <v>99</v>
      </c>
      <c r="AT84" s="12">
        <v>12976.636420000001</v>
      </c>
      <c r="AZ84" s="12">
        <v>4.99</v>
      </c>
      <c r="BF84" s="12">
        <v>42539925</v>
      </c>
      <c r="BJ84" s="12">
        <v>73356668.486803517</v>
      </c>
      <c r="BK84" s="12">
        <v>2</v>
      </c>
      <c r="BP84" s="12">
        <v>0.9</v>
      </c>
      <c r="BU84" s="12">
        <v>0.82299999999999995</v>
      </c>
      <c r="CA84" s="12">
        <v>17.3</v>
      </c>
    </row>
    <row r="85" spans="1:79" x14ac:dyDescent="0.3">
      <c r="A85" s="12">
        <v>75.900000000000006</v>
      </c>
      <c r="F85" s="12">
        <v>12</v>
      </c>
      <c r="K85" s="12">
        <v>9</v>
      </c>
      <c r="P85" s="12">
        <v>1133.5580030000001</v>
      </c>
      <c r="U85" s="12">
        <v>91</v>
      </c>
      <c r="Z85" s="12">
        <v>2</v>
      </c>
      <c r="AE85" s="12">
        <v>45.4</v>
      </c>
      <c r="AJ85" s="12">
        <v>10</v>
      </c>
      <c r="AO85" s="12">
        <v>99</v>
      </c>
      <c r="AT85" s="12">
        <v>12969.771199999999</v>
      </c>
      <c r="AZ85" s="12">
        <v>5.2</v>
      </c>
      <c r="BF85" s="12">
        <v>4296739</v>
      </c>
      <c r="BJ85" s="12">
        <v>74621438.046920821</v>
      </c>
      <c r="BK85" s="12">
        <v>1</v>
      </c>
      <c r="BP85" s="12">
        <v>0.9</v>
      </c>
      <c r="BU85" s="12">
        <v>0.82199999999999995</v>
      </c>
      <c r="CA85" s="12">
        <v>17.2</v>
      </c>
    </row>
    <row r="86" spans="1:79" x14ac:dyDescent="0.3">
      <c r="A86" s="12">
        <v>75.7</v>
      </c>
      <c r="F86" s="12">
        <v>12</v>
      </c>
      <c r="K86" s="12">
        <v>9</v>
      </c>
      <c r="P86" s="12">
        <v>1504.3294619999999</v>
      </c>
      <c r="U86" s="12">
        <v>91</v>
      </c>
      <c r="Z86" s="12">
        <v>3</v>
      </c>
      <c r="AE86" s="12">
        <v>44.6</v>
      </c>
      <c r="AJ86" s="12">
        <v>10</v>
      </c>
      <c r="AO86" s="12">
        <v>93</v>
      </c>
      <c r="AT86" s="12">
        <v>12726.9836</v>
      </c>
      <c r="AZ86" s="12">
        <v>5.89</v>
      </c>
      <c r="BF86" s="12">
        <v>41656879</v>
      </c>
      <c r="BJ86" s="12">
        <v>75886207.607038125</v>
      </c>
      <c r="BK86" s="12">
        <v>1</v>
      </c>
      <c r="BP86" s="12">
        <v>0.9</v>
      </c>
      <c r="BU86" s="12">
        <v>0.81599999999999995</v>
      </c>
      <c r="CA86" s="12">
        <v>17.100000000000001</v>
      </c>
    </row>
    <row r="87" spans="1:79" x14ac:dyDescent="0.3">
      <c r="A87" s="12">
        <v>75.5</v>
      </c>
      <c r="F87" s="12">
        <v>121</v>
      </c>
      <c r="K87" s="12">
        <v>10</v>
      </c>
      <c r="P87" s="12">
        <v>187.61095499999999</v>
      </c>
      <c r="U87" s="12">
        <v>94</v>
      </c>
      <c r="Z87" s="12">
        <v>17</v>
      </c>
      <c r="AE87" s="12">
        <v>43.8</v>
      </c>
      <c r="AJ87" s="12">
        <v>11</v>
      </c>
      <c r="AO87" s="12">
        <v>95</v>
      </c>
      <c r="AT87" s="12">
        <v>1276.2650000000001</v>
      </c>
      <c r="AZ87" s="12">
        <v>6.55</v>
      </c>
      <c r="BF87" s="12">
        <v>41223889</v>
      </c>
      <c r="BJ87" s="12">
        <v>77150977.167155415</v>
      </c>
      <c r="BK87" s="12">
        <v>0</v>
      </c>
      <c r="BP87" s="12">
        <v>0.9</v>
      </c>
      <c r="BU87" s="12">
        <v>0.80200000000000005</v>
      </c>
      <c r="CA87" s="12">
        <v>16.8</v>
      </c>
    </row>
    <row r="88" spans="1:79" x14ac:dyDescent="0.3">
      <c r="A88" s="12">
        <v>75.599999999999994</v>
      </c>
      <c r="F88" s="12">
        <v>126</v>
      </c>
      <c r="K88" s="12">
        <v>10</v>
      </c>
      <c r="P88" s="12">
        <v>1398.042623</v>
      </c>
      <c r="U88" s="12">
        <v>94</v>
      </c>
      <c r="Z88" s="12">
        <v>3</v>
      </c>
      <c r="AE88" s="12">
        <v>43</v>
      </c>
      <c r="AJ88" s="12">
        <v>11</v>
      </c>
      <c r="AO88" s="12">
        <v>97</v>
      </c>
      <c r="AT88" s="12">
        <v>8161.3696600000003</v>
      </c>
      <c r="AZ88" s="12">
        <v>7.63</v>
      </c>
      <c r="BF88" s="12">
        <v>479947</v>
      </c>
      <c r="BJ88" s="12">
        <v>78415746.727272719</v>
      </c>
      <c r="BK88" s="12">
        <v>2</v>
      </c>
      <c r="BP88" s="12">
        <v>0.9</v>
      </c>
      <c r="BU88" s="12">
        <v>0.79400000000000004</v>
      </c>
      <c r="CA88" s="12">
        <v>16.5</v>
      </c>
    </row>
    <row r="89" spans="1:79" x14ac:dyDescent="0.3">
      <c r="A89" s="12">
        <v>75.400000000000006</v>
      </c>
      <c r="F89" s="12">
        <v>126</v>
      </c>
      <c r="K89" s="12">
        <v>10</v>
      </c>
      <c r="P89" s="12">
        <v>1413.73543</v>
      </c>
      <c r="U89" s="12">
        <v>9</v>
      </c>
      <c r="Z89" s="12">
        <v>0</v>
      </c>
      <c r="AE89" s="12">
        <v>58.7</v>
      </c>
      <c r="AJ89" s="12">
        <v>11</v>
      </c>
      <c r="AO89" s="12">
        <v>94</v>
      </c>
      <c r="AT89" s="12">
        <v>8953.3592750000007</v>
      </c>
      <c r="AZ89" s="12">
        <v>6.66</v>
      </c>
      <c r="BF89" s="12">
        <v>4382389</v>
      </c>
      <c r="BJ89" s="12">
        <v>79680516.287390023</v>
      </c>
      <c r="BK89" s="12">
        <v>1</v>
      </c>
      <c r="BP89" s="12">
        <v>0.9</v>
      </c>
      <c r="BU89" s="12">
        <v>0.79200000000000004</v>
      </c>
      <c r="CA89" s="12">
        <v>16.3</v>
      </c>
    </row>
    <row r="90" spans="1:79" x14ac:dyDescent="0.3">
      <c r="A90" s="12">
        <v>74.8</v>
      </c>
      <c r="F90" s="12">
        <v>129</v>
      </c>
      <c r="K90" s="12">
        <v>10</v>
      </c>
      <c r="P90" s="12">
        <v>1105.6590309999999</v>
      </c>
      <c r="U90" s="12">
        <v>85</v>
      </c>
      <c r="Z90" s="12">
        <v>0</v>
      </c>
      <c r="AE90" s="12">
        <v>58.2</v>
      </c>
      <c r="AJ90" s="12">
        <v>12</v>
      </c>
      <c r="AO90" s="12">
        <v>92</v>
      </c>
      <c r="AT90" s="12">
        <v>7193.6176400000004</v>
      </c>
      <c r="AZ90" s="12">
        <v>6.49</v>
      </c>
      <c r="BF90" s="12">
        <v>3997224</v>
      </c>
      <c r="BJ90" s="12">
        <v>80945285.847507328</v>
      </c>
      <c r="BK90" s="12">
        <v>0</v>
      </c>
      <c r="BP90" s="12">
        <v>0.9</v>
      </c>
      <c r="BU90" s="12">
        <v>0.78800000000000003</v>
      </c>
      <c r="CA90" s="12">
        <v>16.3</v>
      </c>
    </row>
    <row r="91" spans="1:79" x14ac:dyDescent="0.3">
      <c r="A91" s="12">
        <v>75.2</v>
      </c>
      <c r="F91" s="12">
        <v>127</v>
      </c>
      <c r="K91" s="12">
        <v>11</v>
      </c>
      <c r="P91" s="12">
        <v>961.1774676</v>
      </c>
      <c r="U91" s="12">
        <v>84</v>
      </c>
      <c r="Z91" s="12">
        <v>0</v>
      </c>
      <c r="AE91" s="12">
        <v>59</v>
      </c>
      <c r="AJ91" s="12">
        <v>12</v>
      </c>
      <c r="AO91" s="12">
        <v>92</v>
      </c>
      <c r="AT91" s="12">
        <v>5878.76127</v>
      </c>
      <c r="AZ91" s="12">
        <v>6.68</v>
      </c>
      <c r="BF91" s="12">
        <v>3955889</v>
      </c>
      <c r="BJ91" s="12">
        <v>82210055.407624632</v>
      </c>
      <c r="BK91" s="12">
        <v>1</v>
      </c>
      <c r="BP91" s="12">
        <v>0.9</v>
      </c>
      <c r="BU91" s="12">
        <v>0.78200000000000003</v>
      </c>
      <c r="CA91" s="12">
        <v>16.100000000000001</v>
      </c>
    </row>
    <row r="92" spans="1:79" x14ac:dyDescent="0.3">
      <c r="A92" s="12">
        <v>74.900000000000006</v>
      </c>
      <c r="F92" s="12">
        <v>127</v>
      </c>
      <c r="K92" s="12">
        <v>11</v>
      </c>
      <c r="P92" s="12">
        <v>96.166534290000001</v>
      </c>
      <c r="U92" s="12">
        <v>88</v>
      </c>
      <c r="Z92" s="12">
        <v>0</v>
      </c>
      <c r="AE92" s="12">
        <v>58.1</v>
      </c>
      <c r="AJ92" s="12">
        <v>12</v>
      </c>
      <c r="AO92" s="12">
        <v>95</v>
      </c>
      <c r="AT92" s="12">
        <v>576.88382899999999</v>
      </c>
      <c r="AZ92" s="12">
        <v>6.85</v>
      </c>
      <c r="BF92" s="12">
        <v>39145488</v>
      </c>
      <c r="BJ92" s="12">
        <v>83474824.967741936</v>
      </c>
      <c r="BK92" s="12">
        <v>7</v>
      </c>
      <c r="BP92" s="12">
        <v>1</v>
      </c>
      <c r="BU92" s="12">
        <v>0.78</v>
      </c>
      <c r="CA92" s="12">
        <v>16.3</v>
      </c>
    </row>
    <row r="93" spans="1:79" x14ac:dyDescent="0.3">
      <c r="A93" s="12">
        <v>74.7</v>
      </c>
      <c r="F93" s="12">
        <v>13</v>
      </c>
      <c r="K93" s="12">
        <v>11</v>
      </c>
      <c r="P93" s="12">
        <v>719.36637970000004</v>
      </c>
      <c r="U93" s="12">
        <v>81</v>
      </c>
      <c r="Z93" s="12">
        <v>0</v>
      </c>
      <c r="AE93" s="12">
        <v>5.9</v>
      </c>
      <c r="AJ93" s="12">
        <v>12</v>
      </c>
      <c r="AO93" s="12">
        <v>91</v>
      </c>
      <c r="AT93" s="12">
        <v>4251.5743480000001</v>
      </c>
      <c r="AZ93" s="12">
        <v>6.84</v>
      </c>
      <c r="BF93" s="12">
        <v>38728696</v>
      </c>
      <c r="BJ93" s="12">
        <v>84739594.527859241</v>
      </c>
      <c r="BK93" s="12">
        <v>1</v>
      </c>
      <c r="BP93" s="12">
        <v>1</v>
      </c>
      <c r="BU93" s="12">
        <v>0.77500000000000002</v>
      </c>
      <c r="CA93" s="12">
        <v>16.3</v>
      </c>
    </row>
    <row r="94" spans="1:79" x14ac:dyDescent="0.3">
      <c r="A94" s="12">
        <v>74.099999999999994</v>
      </c>
      <c r="F94" s="12">
        <v>137</v>
      </c>
      <c r="K94" s="12">
        <v>11</v>
      </c>
      <c r="P94" s="12">
        <v>57.584673520000003</v>
      </c>
      <c r="U94" s="12">
        <v>73</v>
      </c>
      <c r="Z94" s="12">
        <v>0</v>
      </c>
      <c r="AE94" s="12">
        <v>5.0999999999999996</v>
      </c>
      <c r="AJ94" s="12">
        <v>13</v>
      </c>
      <c r="AO94" s="12">
        <v>95</v>
      </c>
      <c r="AT94" s="12">
        <v>333.43759999999997</v>
      </c>
      <c r="AZ94" s="12">
        <v>8.2200000000000006</v>
      </c>
      <c r="BF94" s="12">
        <v>3839379</v>
      </c>
      <c r="BJ94" s="12">
        <v>86004364.08797653</v>
      </c>
      <c r="BK94" s="12">
        <v>1</v>
      </c>
      <c r="BP94" s="12">
        <v>1</v>
      </c>
      <c r="BU94" s="12">
        <v>0.77</v>
      </c>
      <c r="CA94" s="12">
        <v>16.399999999999999</v>
      </c>
    </row>
    <row r="95" spans="1:79" x14ac:dyDescent="0.3">
      <c r="A95" s="12">
        <v>74.099999999999994</v>
      </c>
      <c r="F95" s="12">
        <v>138</v>
      </c>
      <c r="K95" s="12">
        <v>12</v>
      </c>
      <c r="P95" s="12">
        <v>470.1869145</v>
      </c>
      <c r="U95" s="12">
        <v>66</v>
      </c>
      <c r="Z95" s="12">
        <v>0</v>
      </c>
      <c r="AE95" s="12">
        <v>49.3</v>
      </c>
      <c r="AJ95" s="12">
        <v>13</v>
      </c>
      <c r="AO95" s="12">
        <v>94</v>
      </c>
      <c r="AT95" s="12">
        <v>2579.1931679999998</v>
      </c>
      <c r="AZ95" s="12">
        <v>8.31</v>
      </c>
      <c r="BF95" s="12">
        <v>3788937</v>
      </c>
      <c r="BJ95" s="12">
        <v>87269133.648093835</v>
      </c>
      <c r="BK95" s="12">
        <v>1</v>
      </c>
      <c r="BP95" s="12">
        <v>1</v>
      </c>
      <c r="BU95" s="12">
        <v>0.77600000000000002</v>
      </c>
      <c r="CA95" s="12">
        <v>16.3</v>
      </c>
    </row>
    <row r="96" spans="1:79" x14ac:dyDescent="0.3">
      <c r="A96" s="12">
        <v>74</v>
      </c>
      <c r="F96" s="12">
        <v>138</v>
      </c>
      <c r="K96" s="12">
        <v>12</v>
      </c>
      <c r="P96" s="12">
        <v>123.01286709999999</v>
      </c>
      <c r="Z96" s="12">
        <v>0</v>
      </c>
      <c r="AE96" s="12">
        <v>48.5</v>
      </c>
      <c r="AJ96" s="12">
        <v>13</v>
      </c>
      <c r="AO96" s="12">
        <v>85</v>
      </c>
      <c r="AT96" s="12">
        <v>717.69467399999996</v>
      </c>
      <c r="AZ96" s="12">
        <v>9.3800000000000008</v>
      </c>
      <c r="BF96" s="12">
        <v>3747159</v>
      </c>
      <c r="BJ96" s="12">
        <v>88533903.208211139</v>
      </c>
      <c r="BK96" s="12">
        <v>0</v>
      </c>
      <c r="BP96" s="12">
        <v>1.1000000000000001</v>
      </c>
      <c r="BU96" s="12">
        <v>0.77100000000000002</v>
      </c>
      <c r="CA96" s="12">
        <v>15.6</v>
      </c>
    </row>
    <row r="97" spans="1:79" x14ac:dyDescent="0.3">
      <c r="A97" s="12">
        <v>74.099999999999994</v>
      </c>
      <c r="F97" s="12">
        <v>137</v>
      </c>
      <c r="K97" s="12">
        <v>12</v>
      </c>
      <c r="P97" s="12">
        <v>1349.0252820000001</v>
      </c>
      <c r="Z97" s="12">
        <v>6</v>
      </c>
      <c r="AE97" s="12">
        <v>47.8</v>
      </c>
      <c r="AJ97" s="12">
        <v>14</v>
      </c>
      <c r="AO97" s="12">
        <v>88</v>
      </c>
      <c r="AT97" s="12">
        <v>7669.2739160000001</v>
      </c>
      <c r="AZ97" s="12">
        <v>9.2100000000000009</v>
      </c>
      <c r="BF97" s="12">
        <v>3757452</v>
      </c>
      <c r="BJ97" s="12">
        <v>89798672.768328443</v>
      </c>
      <c r="BK97" s="12">
        <v>0</v>
      </c>
      <c r="BP97" s="12">
        <v>1.1000000000000001</v>
      </c>
      <c r="BU97" s="12">
        <v>0.76400000000000001</v>
      </c>
      <c r="CA97" s="12">
        <v>15</v>
      </c>
    </row>
    <row r="98" spans="1:79" x14ac:dyDescent="0.3">
      <c r="A98" s="12">
        <v>74.8</v>
      </c>
      <c r="F98" s="12">
        <v>118</v>
      </c>
      <c r="K98" s="12">
        <v>1</v>
      </c>
      <c r="P98" s="12">
        <v>0</v>
      </c>
      <c r="U98" s="12">
        <v>94</v>
      </c>
      <c r="Z98" s="12">
        <v>33</v>
      </c>
      <c r="AE98" s="12">
        <v>47</v>
      </c>
      <c r="AJ98" s="12">
        <v>1</v>
      </c>
      <c r="AO98" s="12">
        <v>96</v>
      </c>
      <c r="AT98" s="12">
        <v>369.65477600000003</v>
      </c>
      <c r="BF98" s="12">
        <v>291695</v>
      </c>
      <c r="BJ98" s="12">
        <v>91063442.328445747</v>
      </c>
      <c r="BK98" s="12">
        <v>0</v>
      </c>
      <c r="BP98" s="12">
        <v>2.2000000000000002</v>
      </c>
      <c r="BU98" s="12">
        <v>0.74099999999999999</v>
      </c>
      <c r="CA98" s="12">
        <v>12.7</v>
      </c>
    </row>
    <row r="99" spans="1:79" x14ac:dyDescent="0.3">
      <c r="A99" s="12">
        <v>74.599999999999994</v>
      </c>
      <c r="F99" s="12">
        <v>12</v>
      </c>
      <c r="K99" s="12">
        <v>1</v>
      </c>
      <c r="P99" s="12">
        <v>295.60871429999997</v>
      </c>
      <c r="U99" s="12">
        <v>93</v>
      </c>
      <c r="Z99" s="12">
        <v>13</v>
      </c>
      <c r="AE99" s="12">
        <v>46.3</v>
      </c>
      <c r="AJ99" s="12">
        <v>1</v>
      </c>
      <c r="AO99" s="12">
        <v>95</v>
      </c>
      <c r="AT99" s="12">
        <v>3994.7123550000001</v>
      </c>
      <c r="AZ99" s="12">
        <v>4.4800000000000004</v>
      </c>
      <c r="BF99" s="12">
        <v>29622</v>
      </c>
      <c r="BJ99" s="12">
        <v>92328211.888563052</v>
      </c>
      <c r="BK99" s="12">
        <v>0</v>
      </c>
      <c r="BP99" s="12">
        <v>2.1</v>
      </c>
      <c r="BU99" s="12">
        <v>0.73899999999999999</v>
      </c>
      <c r="CA99" s="12">
        <v>12.7</v>
      </c>
    </row>
    <row r="100" spans="1:79" x14ac:dyDescent="0.3">
      <c r="A100" s="12">
        <v>74.400000000000006</v>
      </c>
      <c r="F100" s="12">
        <v>123</v>
      </c>
      <c r="K100" s="12">
        <v>1</v>
      </c>
      <c r="P100" s="12">
        <v>279.42908119999998</v>
      </c>
      <c r="U100" s="12">
        <v>95</v>
      </c>
      <c r="Z100" s="12">
        <v>10</v>
      </c>
      <c r="AE100" s="12">
        <v>45.7</v>
      </c>
      <c r="AJ100" s="12">
        <v>1</v>
      </c>
      <c r="AO100" s="12">
        <v>96</v>
      </c>
      <c r="AT100" s="12">
        <v>3843.5912130000002</v>
      </c>
      <c r="AZ100" s="12">
        <v>4.55</v>
      </c>
      <c r="BF100" s="12">
        <v>289359</v>
      </c>
      <c r="BJ100" s="12">
        <v>93592981.448680341</v>
      </c>
      <c r="BK100" s="12">
        <v>1</v>
      </c>
      <c r="BP100" s="12">
        <v>2.1</v>
      </c>
      <c r="BU100" s="12">
        <v>0.73599999999999999</v>
      </c>
      <c r="CA100" s="12">
        <v>12.7</v>
      </c>
    </row>
    <row r="101" spans="1:79" x14ac:dyDescent="0.3">
      <c r="A101" s="12">
        <v>74.400000000000006</v>
      </c>
      <c r="F101" s="12">
        <v>121</v>
      </c>
      <c r="K101" s="12">
        <v>1</v>
      </c>
      <c r="P101" s="12">
        <v>274.15269860000001</v>
      </c>
      <c r="U101" s="12">
        <v>95</v>
      </c>
      <c r="Z101" s="12">
        <v>0</v>
      </c>
      <c r="AE101" s="12">
        <v>45</v>
      </c>
      <c r="AJ101" s="12">
        <v>1</v>
      </c>
      <c r="AO101" s="12">
        <v>96</v>
      </c>
      <c r="AT101" s="12">
        <v>3684.8481000000002</v>
      </c>
      <c r="AZ101" s="12">
        <v>4.4800000000000004</v>
      </c>
      <c r="BF101" s="12">
        <v>2881922</v>
      </c>
      <c r="BJ101" s="12">
        <v>94857751.008797646</v>
      </c>
      <c r="BK101" s="12">
        <v>1</v>
      </c>
      <c r="BP101" s="12">
        <v>2.1</v>
      </c>
      <c r="BU101" s="12">
        <v>0.73199999999999998</v>
      </c>
      <c r="CA101" s="12">
        <v>12.7</v>
      </c>
    </row>
    <row r="102" spans="1:79" x14ac:dyDescent="0.3">
      <c r="A102" s="12">
        <v>73.900000000000006</v>
      </c>
      <c r="F102" s="12">
        <v>128</v>
      </c>
      <c r="K102" s="12">
        <v>1</v>
      </c>
      <c r="P102" s="12">
        <v>260.9963826</v>
      </c>
      <c r="U102" s="12">
        <v>95</v>
      </c>
      <c r="Z102" s="12">
        <v>0</v>
      </c>
      <c r="AE102" s="12">
        <v>44.4</v>
      </c>
      <c r="AJ102" s="12">
        <v>1</v>
      </c>
      <c r="AO102" s="12">
        <v>96</v>
      </c>
      <c r="AT102" s="12">
        <v>3526.9781429999998</v>
      </c>
      <c r="AZ102" s="12">
        <v>3.71</v>
      </c>
      <c r="BF102" s="12">
        <v>2875581</v>
      </c>
      <c r="BJ102" s="12">
        <v>96122520.56891495</v>
      </c>
      <c r="BK102" s="12">
        <v>1</v>
      </c>
      <c r="BP102" s="12">
        <v>2.1</v>
      </c>
      <c r="BU102" s="12">
        <v>0.72899999999999998</v>
      </c>
      <c r="CA102" s="12">
        <v>12.7</v>
      </c>
    </row>
    <row r="103" spans="1:79" x14ac:dyDescent="0.3">
      <c r="A103" s="12">
        <v>73.5</v>
      </c>
      <c r="F103" s="12">
        <v>132</v>
      </c>
      <c r="K103" s="12">
        <v>1</v>
      </c>
      <c r="P103" s="12">
        <v>224.32120140000001</v>
      </c>
      <c r="U103" s="12">
        <v>94</v>
      </c>
      <c r="Z103" s="12">
        <v>2</v>
      </c>
      <c r="AE103" s="12">
        <v>43.8</v>
      </c>
      <c r="AJ103" s="12">
        <v>1</v>
      </c>
      <c r="AO103" s="12">
        <v>96</v>
      </c>
      <c r="AT103" s="12">
        <v>3218.3816550000001</v>
      </c>
      <c r="AZ103" s="12">
        <v>4.5599999999999996</v>
      </c>
      <c r="BF103" s="12">
        <v>2877311</v>
      </c>
      <c r="BJ103" s="12">
        <v>97387290.129032254</v>
      </c>
      <c r="BK103" s="12">
        <v>2</v>
      </c>
      <c r="BP103" s="12">
        <v>2.1</v>
      </c>
      <c r="BU103" s="12">
        <v>0.72</v>
      </c>
      <c r="CA103" s="12">
        <v>12.3</v>
      </c>
    </row>
    <row r="104" spans="1:79" x14ac:dyDescent="0.3">
      <c r="A104" s="12">
        <v>73.3</v>
      </c>
      <c r="F104" s="12">
        <v>137</v>
      </c>
      <c r="K104" s="12">
        <v>1</v>
      </c>
      <c r="P104" s="12">
        <v>201.18554610000001</v>
      </c>
      <c r="U104" s="12">
        <v>93</v>
      </c>
      <c r="Z104" s="12">
        <v>0</v>
      </c>
      <c r="AE104" s="12">
        <v>43.2</v>
      </c>
      <c r="AJ104" s="12">
        <v>1</v>
      </c>
      <c r="AO104" s="12">
        <v>94</v>
      </c>
      <c r="AT104" s="12">
        <v>2993.832531</v>
      </c>
      <c r="AZ104" s="12">
        <v>4.55</v>
      </c>
      <c r="BF104" s="12">
        <v>2888584</v>
      </c>
      <c r="BJ104" s="12">
        <v>98652059.689149559</v>
      </c>
      <c r="BK104" s="12">
        <v>0</v>
      </c>
      <c r="BP104" s="12">
        <v>2.1</v>
      </c>
      <c r="BU104" s="12">
        <v>0.72499999999999998</v>
      </c>
      <c r="CA104" s="12">
        <v>11.9</v>
      </c>
    </row>
    <row r="105" spans="1:79" x14ac:dyDescent="0.3">
      <c r="A105" s="12">
        <v>73.2</v>
      </c>
      <c r="F105" s="12">
        <v>14</v>
      </c>
      <c r="K105" s="12">
        <v>1</v>
      </c>
      <c r="P105" s="12">
        <v>2.8888978999999999</v>
      </c>
      <c r="U105" s="12">
        <v>89</v>
      </c>
      <c r="Z105" s="12">
        <v>0</v>
      </c>
      <c r="AE105" s="12">
        <v>42.6</v>
      </c>
      <c r="AJ105" s="12">
        <v>1</v>
      </c>
      <c r="AO105" s="12">
        <v>91</v>
      </c>
      <c r="AT105" s="12">
        <v>41.269970000000001</v>
      </c>
      <c r="AZ105" s="12">
        <v>3.8</v>
      </c>
      <c r="BF105" s="12">
        <v>29822</v>
      </c>
      <c r="BJ105" s="12">
        <v>99916829.249266863</v>
      </c>
      <c r="BK105" s="12">
        <v>0</v>
      </c>
      <c r="BP105" s="12">
        <v>2.1</v>
      </c>
      <c r="BU105" s="12">
        <v>0.72099999999999997</v>
      </c>
      <c r="CA105" s="12">
        <v>12.3</v>
      </c>
    </row>
    <row r="106" spans="1:79" x14ac:dyDescent="0.3">
      <c r="A106" s="12">
        <v>73.5</v>
      </c>
      <c r="F106" s="12">
        <v>132</v>
      </c>
      <c r="K106" s="12">
        <v>1</v>
      </c>
      <c r="P106" s="12">
        <v>44.572199660000003</v>
      </c>
      <c r="U106" s="12">
        <v>85</v>
      </c>
      <c r="Z106" s="12">
        <v>1</v>
      </c>
      <c r="AE106" s="12">
        <v>42</v>
      </c>
      <c r="AJ106" s="12">
        <v>1</v>
      </c>
      <c r="AO106" s="12">
        <v>9</v>
      </c>
      <c r="AT106" s="12">
        <v>3138.8872999999999</v>
      </c>
      <c r="AZ106" s="12">
        <v>4.3099999999999996</v>
      </c>
      <c r="BF106" s="12">
        <v>293356</v>
      </c>
      <c r="BJ106" s="12">
        <v>101181598.80938417</v>
      </c>
      <c r="BK106" s="12">
        <v>0</v>
      </c>
      <c r="BP106" s="12">
        <v>2.1</v>
      </c>
      <c r="BU106" s="12">
        <v>0.70699999999999996</v>
      </c>
      <c r="CA106" s="12">
        <v>11.7</v>
      </c>
    </row>
    <row r="107" spans="1:79" x14ac:dyDescent="0.3">
      <c r="A107" s="12">
        <v>72.900000000000006</v>
      </c>
      <c r="F107" s="12">
        <v>141</v>
      </c>
      <c r="K107" s="12">
        <v>1</v>
      </c>
      <c r="P107" s="12">
        <v>244.5352767</v>
      </c>
      <c r="U107" s="12">
        <v>78</v>
      </c>
      <c r="Z107" s="12">
        <v>137</v>
      </c>
      <c r="AE107" s="12">
        <v>41.4</v>
      </c>
      <c r="AJ107" s="12">
        <v>1</v>
      </c>
      <c r="AO107" s="12">
        <v>87</v>
      </c>
      <c r="AT107" s="12">
        <v>2158.299</v>
      </c>
      <c r="AZ107" s="12">
        <v>4.58</v>
      </c>
      <c r="BF107" s="12">
        <v>29585</v>
      </c>
      <c r="BJ107" s="12">
        <v>102446368.36950146</v>
      </c>
      <c r="BK107" s="12">
        <v>0</v>
      </c>
      <c r="BP107" s="12">
        <v>2.1</v>
      </c>
      <c r="BU107" s="12">
        <v>0.69199999999999995</v>
      </c>
      <c r="CA107" s="12">
        <v>11.2</v>
      </c>
    </row>
    <row r="108" spans="1:79" x14ac:dyDescent="0.3">
      <c r="A108" s="12">
        <v>73</v>
      </c>
      <c r="F108" s="12">
        <v>137</v>
      </c>
      <c r="K108" s="12">
        <v>1</v>
      </c>
      <c r="P108" s="12">
        <v>20.218228280000002</v>
      </c>
      <c r="U108" s="12">
        <v>91</v>
      </c>
      <c r="Z108" s="12">
        <v>2281</v>
      </c>
      <c r="AE108" s="12">
        <v>4.8</v>
      </c>
      <c r="AJ108" s="12">
        <v>1</v>
      </c>
      <c r="AO108" s="12">
        <v>92</v>
      </c>
      <c r="AT108" s="12">
        <v>1643.7583970000001</v>
      </c>
      <c r="AZ108" s="12">
        <v>5.25</v>
      </c>
      <c r="BF108" s="12">
        <v>2981259</v>
      </c>
      <c r="BJ108" s="12">
        <v>103711137.92961876</v>
      </c>
      <c r="BK108" s="12">
        <v>0</v>
      </c>
      <c r="BP108" s="12">
        <v>2.1</v>
      </c>
      <c r="BU108" s="12">
        <v>0.67900000000000005</v>
      </c>
      <c r="CA108" s="12">
        <v>10.9</v>
      </c>
    </row>
    <row r="109" spans="1:79" x14ac:dyDescent="0.3">
      <c r="A109" s="12">
        <v>73</v>
      </c>
      <c r="F109" s="12">
        <v>132</v>
      </c>
      <c r="K109" s="12">
        <v>1</v>
      </c>
      <c r="P109" s="12">
        <v>97.740877440000006</v>
      </c>
      <c r="U109" s="12">
        <v>91</v>
      </c>
      <c r="Z109" s="12">
        <v>1783</v>
      </c>
      <c r="AE109" s="12">
        <v>23.6</v>
      </c>
      <c r="AJ109" s="12">
        <v>1</v>
      </c>
      <c r="AO109" s="12">
        <v>93</v>
      </c>
      <c r="AT109" s="12">
        <v>1191.96192</v>
      </c>
      <c r="AZ109" s="12">
        <v>5.5</v>
      </c>
      <c r="BF109" s="12">
        <v>3612</v>
      </c>
      <c r="BJ109" s="12">
        <v>104975907.48973607</v>
      </c>
      <c r="BK109" s="12">
        <v>0</v>
      </c>
      <c r="BP109" s="12">
        <v>2.1</v>
      </c>
      <c r="BU109" s="12">
        <v>0.66800000000000004</v>
      </c>
      <c r="CA109" s="12">
        <v>10.9</v>
      </c>
    </row>
    <row r="110" spans="1:79" x14ac:dyDescent="0.3">
      <c r="A110" s="12">
        <v>72.7</v>
      </c>
      <c r="F110" s="12">
        <v>134</v>
      </c>
      <c r="K110" s="12">
        <v>1</v>
      </c>
      <c r="P110" s="12">
        <v>7.3414931479999996</v>
      </c>
      <c r="U110" s="12">
        <v>93</v>
      </c>
      <c r="Z110" s="12">
        <v>4</v>
      </c>
      <c r="AE110" s="12">
        <v>22.7</v>
      </c>
      <c r="AJ110" s="12">
        <v>1</v>
      </c>
      <c r="AO110" s="12">
        <v>96</v>
      </c>
      <c r="AT110" s="12">
        <v>93.166156700000002</v>
      </c>
      <c r="AZ110" s="12">
        <v>5.56</v>
      </c>
      <c r="BF110" s="12">
        <v>31786</v>
      </c>
      <c r="BJ110" s="12">
        <v>106240677.04985337</v>
      </c>
      <c r="BK110" s="12">
        <v>0</v>
      </c>
      <c r="BP110" s="12">
        <v>2.1</v>
      </c>
      <c r="BU110" s="12">
        <v>0.65700000000000003</v>
      </c>
      <c r="CA110" s="12">
        <v>10.8</v>
      </c>
    </row>
    <row r="111" spans="1:79" x14ac:dyDescent="0.3">
      <c r="A111" s="12">
        <v>72.599999999999994</v>
      </c>
      <c r="F111" s="12">
        <v>134</v>
      </c>
      <c r="K111" s="12">
        <v>1</v>
      </c>
      <c r="P111" s="12">
        <v>57.17810403</v>
      </c>
      <c r="U111" s="12">
        <v>91</v>
      </c>
      <c r="Z111" s="12">
        <v>40</v>
      </c>
      <c r="AE111" s="12">
        <v>15.5</v>
      </c>
      <c r="AJ111" s="12">
        <v>1</v>
      </c>
      <c r="AO111" s="12">
        <v>96</v>
      </c>
      <c r="AT111" s="12">
        <v>783.26169900000002</v>
      </c>
      <c r="AZ111" s="12">
        <v>5.4</v>
      </c>
      <c r="BF111" s="12">
        <v>333897</v>
      </c>
      <c r="BJ111" s="12">
        <v>107505446.60997067</v>
      </c>
      <c r="BK111" s="12">
        <v>0</v>
      </c>
      <c r="BP111" s="12">
        <v>2.1</v>
      </c>
      <c r="BU111" s="12">
        <v>0.64500000000000002</v>
      </c>
      <c r="CA111" s="12">
        <v>10.8</v>
      </c>
    </row>
    <row r="112" spans="1:79" x14ac:dyDescent="0.3">
      <c r="A112" s="12">
        <v>72.599999999999994</v>
      </c>
      <c r="F112" s="12">
        <v>141</v>
      </c>
      <c r="K112" s="12">
        <v>1</v>
      </c>
      <c r="P112" s="12">
        <v>53.193730119999998</v>
      </c>
      <c r="U112" s="12">
        <v>69</v>
      </c>
      <c r="Z112" s="12">
        <v>69</v>
      </c>
      <c r="AE112" s="12">
        <v>52.6</v>
      </c>
      <c r="AJ112" s="12">
        <v>1</v>
      </c>
      <c r="AO112" s="12">
        <v>97</v>
      </c>
      <c r="AT112" s="12">
        <v>694.43511899999999</v>
      </c>
      <c r="AZ112" s="12">
        <v>5.94</v>
      </c>
      <c r="BF112" s="12">
        <v>35655</v>
      </c>
      <c r="BJ112" s="12">
        <v>108770216.17008798</v>
      </c>
      <c r="BK112" s="12">
        <v>0</v>
      </c>
      <c r="BP112" s="12">
        <v>2.1</v>
      </c>
      <c r="BU112" s="12">
        <v>0.64400000000000002</v>
      </c>
      <c r="CA112" s="12">
        <v>11.1</v>
      </c>
    </row>
    <row r="113" spans="1:79" x14ac:dyDescent="0.3">
      <c r="A113" s="12">
        <v>72</v>
      </c>
      <c r="F113" s="12">
        <v>142</v>
      </c>
      <c r="K113" s="12">
        <v>1</v>
      </c>
      <c r="P113" s="12">
        <v>32.75626853</v>
      </c>
      <c r="U113" s="12">
        <v>55</v>
      </c>
      <c r="Z113" s="12">
        <v>15</v>
      </c>
      <c r="AE113" s="12">
        <v>51.9</v>
      </c>
      <c r="AJ113" s="12">
        <v>1</v>
      </c>
      <c r="AO113" s="12">
        <v>96</v>
      </c>
      <c r="AT113" s="12">
        <v>622.7427477</v>
      </c>
      <c r="AZ113" s="12">
        <v>6.25</v>
      </c>
      <c r="BF113" s="12">
        <v>369588</v>
      </c>
      <c r="BJ113" s="12">
        <v>110034985.73020527</v>
      </c>
      <c r="BK113" s="12">
        <v>0</v>
      </c>
      <c r="BP113" s="12">
        <v>2.2000000000000002</v>
      </c>
      <c r="BU113" s="12">
        <v>0.63900000000000001</v>
      </c>
      <c r="CA113" s="12">
        <v>11.2</v>
      </c>
    </row>
    <row r="114" spans="1:79" x14ac:dyDescent="0.3">
      <c r="A114" s="12">
        <v>82.8</v>
      </c>
      <c r="F114" s="12">
        <v>59</v>
      </c>
      <c r="K114" s="12">
        <v>1</v>
      </c>
      <c r="P114" s="12">
        <v>0</v>
      </c>
      <c r="U114" s="12">
        <v>93</v>
      </c>
      <c r="Z114" s="12">
        <v>74</v>
      </c>
      <c r="AE114" s="12">
        <v>51.2</v>
      </c>
      <c r="AJ114" s="12">
        <v>1</v>
      </c>
      <c r="AO114" s="12">
        <v>93</v>
      </c>
      <c r="AT114" s="12">
        <v>56554.387600000002</v>
      </c>
      <c r="BF114" s="12">
        <v>23789338</v>
      </c>
      <c r="BJ114" s="12">
        <v>111299755.29032257</v>
      </c>
      <c r="BK114" s="12">
        <v>0</v>
      </c>
      <c r="BP114" s="12">
        <v>0.6</v>
      </c>
      <c r="BU114" s="12">
        <v>0.93700000000000006</v>
      </c>
      <c r="CA114" s="12">
        <v>20.399999999999999</v>
      </c>
    </row>
    <row r="115" spans="1:79" x14ac:dyDescent="0.3">
      <c r="A115" s="12">
        <v>82.7</v>
      </c>
      <c r="F115" s="12">
        <v>6</v>
      </c>
      <c r="K115" s="12">
        <v>1</v>
      </c>
      <c r="P115" s="12">
        <v>10769.36305</v>
      </c>
      <c r="U115" s="12">
        <v>91</v>
      </c>
      <c r="Z115" s="12">
        <v>340</v>
      </c>
      <c r="AE115" s="12">
        <v>5.6</v>
      </c>
      <c r="AJ115" s="12">
        <v>1</v>
      </c>
      <c r="AO115" s="12">
        <v>92</v>
      </c>
      <c r="AT115" s="12">
        <v>62214.691200000001</v>
      </c>
      <c r="AZ115" s="12">
        <v>9.42</v>
      </c>
      <c r="BF115" s="12">
        <v>2346694</v>
      </c>
      <c r="BJ115" s="12">
        <v>112564524.85043988</v>
      </c>
      <c r="BK115" s="12">
        <v>1</v>
      </c>
      <c r="BP115" s="12">
        <v>0.6</v>
      </c>
      <c r="BU115" s="12">
        <v>0.93600000000000005</v>
      </c>
      <c r="CA115" s="12">
        <v>20.399999999999999</v>
      </c>
    </row>
    <row r="116" spans="1:79" x14ac:dyDescent="0.3">
      <c r="A116" s="12">
        <v>82.5</v>
      </c>
      <c r="F116" s="12">
        <v>61</v>
      </c>
      <c r="K116" s="12">
        <v>1</v>
      </c>
      <c r="P116" s="12">
        <v>11734.853810000001</v>
      </c>
      <c r="U116" s="12">
        <v>91</v>
      </c>
      <c r="Z116" s="12">
        <v>158</v>
      </c>
      <c r="AE116" s="12">
        <v>49.9</v>
      </c>
      <c r="AJ116" s="12">
        <v>1</v>
      </c>
      <c r="AO116" s="12">
        <v>91</v>
      </c>
      <c r="AT116" s="12">
        <v>67792.338600000003</v>
      </c>
      <c r="AZ116" s="12">
        <v>9.36</v>
      </c>
      <c r="BF116" s="12">
        <v>23117353</v>
      </c>
      <c r="BJ116" s="12">
        <v>113829294.41055718</v>
      </c>
      <c r="BK116" s="12">
        <v>0</v>
      </c>
      <c r="BP116" s="12">
        <v>0.6</v>
      </c>
      <c r="BU116" s="12">
        <v>0.93300000000000005</v>
      </c>
      <c r="CA116" s="12">
        <v>20.3</v>
      </c>
    </row>
    <row r="117" spans="1:79" x14ac:dyDescent="0.3">
      <c r="A117" s="12">
        <v>82.3</v>
      </c>
      <c r="F117" s="12">
        <v>61</v>
      </c>
      <c r="K117" s="12">
        <v>1</v>
      </c>
      <c r="P117" s="12">
        <v>11714.998579999999</v>
      </c>
      <c r="U117" s="12">
        <v>91</v>
      </c>
      <c r="Z117" s="12">
        <v>199</v>
      </c>
      <c r="AE117" s="12">
        <v>49.3</v>
      </c>
      <c r="AJ117" s="12">
        <v>1</v>
      </c>
      <c r="AO117" s="12">
        <v>92</v>
      </c>
      <c r="AT117" s="12">
        <v>67677.634770000004</v>
      </c>
      <c r="AZ117" s="12">
        <v>9.36</v>
      </c>
      <c r="BF117" s="12">
        <v>22728254</v>
      </c>
      <c r="BJ117" s="12">
        <v>115094063.97067448</v>
      </c>
      <c r="BK117" s="12">
        <v>0</v>
      </c>
      <c r="BP117" s="12">
        <v>0.6</v>
      </c>
      <c r="BU117" s="12">
        <v>0.93</v>
      </c>
      <c r="CA117" s="12">
        <v>20.100000000000001</v>
      </c>
    </row>
    <row r="118" spans="1:79" x14ac:dyDescent="0.3">
      <c r="A118" s="12">
        <v>82</v>
      </c>
      <c r="F118" s="12">
        <v>63</v>
      </c>
      <c r="K118" s="12">
        <v>1</v>
      </c>
      <c r="P118" s="12">
        <v>10986.26527</v>
      </c>
      <c r="U118" s="12">
        <v>92</v>
      </c>
      <c r="Z118" s="12">
        <v>190</v>
      </c>
      <c r="AE118" s="12">
        <v>48.6</v>
      </c>
      <c r="AJ118" s="12">
        <v>1</v>
      </c>
      <c r="AO118" s="12">
        <v>92</v>
      </c>
      <c r="AT118" s="12">
        <v>62245.129000000001</v>
      </c>
      <c r="AZ118" s="12">
        <v>9.1999999999999993</v>
      </c>
      <c r="BF118" s="12">
        <v>223424</v>
      </c>
      <c r="BJ118" s="12">
        <v>116358833.53079179</v>
      </c>
      <c r="BK118" s="12">
        <v>0</v>
      </c>
      <c r="BP118" s="12">
        <v>0.6</v>
      </c>
      <c r="BU118" s="12">
        <v>0.92700000000000005</v>
      </c>
      <c r="CA118" s="12">
        <v>19.8</v>
      </c>
    </row>
    <row r="119" spans="1:79" x14ac:dyDescent="0.3">
      <c r="A119" s="12">
        <v>81.900000000000006</v>
      </c>
      <c r="F119" s="12">
        <v>64</v>
      </c>
      <c r="K119" s="12">
        <v>1</v>
      </c>
      <c r="P119" s="12">
        <v>8875.7864929999996</v>
      </c>
      <c r="U119" s="12">
        <v>92</v>
      </c>
      <c r="Z119" s="12">
        <v>70</v>
      </c>
      <c r="AE119" s="12">
        <v>48</v>
      </c>
      <c r="AJ119" s="12">
        <v>1</v>
      </c>
      <c r="AO119" s="12">
        <v>92</v>
      </c>
      <c r="AT119" s="12">
        <v>51874.847999999998</v>
      </c>
      <c r="AZ119" s="12">
        <v>9.1999999999999993</v>
      </c>
      <c r="BF119" s="12">
        <v>223175</v>
      </c>
      <c r="BJ119" s="12">
        <v>117623603.09090908</v>
      </c>
      <c r="BK119" s="12">
        <v>1</v>
      </c>
      <c r="BP119" s="12">
        <v>0.6</v>
      </c>
      <c r="BU119" s="12">
        <v>0.92700000000000005</v>
      </c>
      <c r="CA119" s="12">
        <v>19.5</v>
      </c>
    </row>
    <row r="120" spans="1:79" x14ac:dyDescent="0.3">
      <c r="A120" s="12">
        <v>81.7</v>
      </c>
      <c r="F120" s="12">
        <v>66</v>
      </c>
      <c r="K120" s="12">
        <v>1</v>
      </c>
      <c r="P120" s="12">
        <v>7172.2752289999999</v>
      </c>
      <c r="U120" s="12">
        <v>94</v>
      </c>
      <c r="Z120" s="12">
        <v>104</v>
      </c>
      <c r="AE120" s="12">
        <v>47.3</v>
      </c>
      <c r="AJ120" s="12">
        <v>1</v>
      </c>
      <c r="AO120" s="12">
        <v>92</v>
      </c>
      <c r="AT120" s="12">
        <v>42742.998979999997</v>
      </c>
      <c r="AZ120" s="12">
        <v>9.5</v>
      </c>
      <c r="BF120" s="12">
        <v>216917</v>
      </c>
      <c r="BJ120" s="12">
        <v>118888372.65102638</v>
      </c>
      <c r="BK120" s="12">
        <v>0</v>
      </c>
      <c r="BP120" s="12">
        <v>0.6</v>
      </c>
      <c r="BU120" s="12">
        <v>0.92500000000000004</v>
      </c>
      <c r="CA120" s="12">
        <v>19.100000000000001</v>
      </c>
    </row>
    <row r="121" spans="1:79" x14ac:dyDescent="0.3">
      <c r="A121" s="12">
        <v>81.3</v>
      </c>
      <c r="F121" s="12">
        <v>66</v>
      </c>
      <c r="K121" s="12">
        <v>1</v>
      </c>
      <c r="P121" s="12">
        <v>8547.2923570000003</v>
      </c>
      <c r="U121" s="12">
        <v>94</v>
      </c>
      <c r="Z121" s="12">
        <v>65</v>
      </c>
      <c r="AE121" s="12">
        <v>46.7</v>
      </c>
      <c r="AJ121" s="12">
        <v>1</v>
      </c>
      <c r="AO121" s="12">
        <v>92</v>
      </c>
      <c r="AT121" s="12">
        <v>49664.685400000002</v>
      </c>
      <c r="AZ121" s="12">
        <v>8.7799999999999994</v>
      </c>
      <c r="BF121" s="12">
        <v>212492</v>
      </c>
      <c r="BJ121" s="12">
        <v>120153142.21114369</v>
      </c>
      <c r="BK121" s="12">
        <v>1</v>
      </c>
      <c r="BP121" s="12">
        <v>0.6</v>
      </c>
      <c r="BU121" s="12">
        <v>0.92100000000000004</v>
      </c>
      <c r="CA121" s="12">
        <v>19.100000000000001</v>
      </c>
    </row>
    <row r="122" spans="1:79" x14ac:dyDescent="0.3">
      <c r="A122" s="12">
        <v>81.3</v>
      </c>
      <c r="F122" s="12">
        <v>66</v>
      </c>
      <c r="K122" s="12">
        <v>1</v>
      </c>
      <c r="P122" s="12">
        <v>872.59860920000006</v>
      </c>
      <c r="U122" s="12">
        <v>94</v>
      </c>
      <c r="Z122" s="12">
        <v>11</v>
      </c>
      <c r="AE122" s="12">
        <v>46</v>
      </c>
      <c r="AJ122" s="12">
        <v>2</v>
      </c>
      <c r="AO122" s="12">
        <v>92</v>
      </c>
      <c r="AT122" s="12">
        <v>4991.9828900000002</v>
      </c>
      <c r="AZ122" s="12">
        <v>8.5299999999999994</v>
      </c>
      <c r="BF122" s="12">
        <v>28276</v>
      </c>
      <c r="BJ122" s="12">
        <v>121417911.77126099</v>
      </c>
      <c r="BK122" s="12">
        <v>0</v>
      </c>
      <c r="BP122" s="12">
        <v>0.6</v>
      </c>
      <c r="BU122" s="12">
        <v>0.91800000000000004</v>
      </c>
      <c r="CA122" s="12">
        <v>19</v>
      </c>
    </row>
    <row r="123" spans="1:79" x14ac:dyDescent="0.3">
      <c r="A123" s="12">
        <v>81.2</v>
      </c>
      <c r="F123" s="12">
        <v>66</v>
      </c>
      <c r="K123" s="12">
        <v>1</v>
      </c>
      <c r="P123" s="12">
        <v>6187.0620170000002</v>
      </c>
      <c r="U123" s="12">
        <v>95</v>
      </c>
      <c r="Z123" s="12">
        <v>0</v>
      </c>
      <c r="AE123" s="12">
        <v>45.4</v>
      </c>
      <c r="AJ123" s="12">
        <v>2</v>
      </c>
      <c r="AO123" s="12">
        <v>92</v>
      </c>
      <c r="AT123" s="12">
        <v>36118.283810000001</v>
      </c>
      <c r="AZ123" s="12">
        <v>8.49</v>
      </c>
      <c r="BF123" s="12">
        <v>26979</v>
      </c>
      <c r="BJ123" s="12">
        <v>122682681.3313783</v>
      </c>
      <c r="BK123" s="12">
        <v>2</v>
      </c>
      <c r="BP123" s="12">
        <v>0.6</v>
      </c>
      <c r="BU123" s="12">
        <v>0.91500000000000004</v>
      </c>
      <c r="CA123" s="12">
        <v>20.3</v>
      </c>
    </row>
    <row r="124" spans="1:79" x14ac:dyDescent="0.3">
      <c r="A124" s="12">
        <v>81</v>
      </c>
      <c r="F124" s="12">
        <v>67</v>
      </c>
      <c r="K124" s="12">
        <v>1</v>
      </c>
      <c r="P124" s="12">
        <v>579.13316369999995</v>
      </c>
      <c r="U124" s="12">
        <v>95</v>
      </c>
      <c r="Z124" s="12">
        <v>10</v>
      </c>
      <c r="AE124" s="12">
        <v>44.7</v>
      </c>
      <c r="AJ124" s="12">
        <v>2</v>
      </c>
      <c r="AO124" s="12">
        <v>92</v>
      </c>
      <c r="AT124" s="12">
        <v>3416.7148299999999</v>
      </c>
      <c r="AZ124" s="12">
        <v>8.4499999999999993</v>
      </c>
      <c r="BF124" s="12">
        <v>23948</v>
      </c>
      <c r="BJ124" s="12">
        <v>123947450.8914956</v>
      </c>
      <c r="BK124" s="12">
        <v>0</v>
      </c>
      <c r="BP124" s="12">
        <v>0.6</v>
      </c>
      <c r="BU124" s="12">
        <v>0.91</v>
      </c>
      <c r="CA124" s="12">
        <v>20.3</v>
      </c>
    </row>
    <row r="125" spans="1:79" x14ac:dyDescent="0.3">
      <c r="A125" s="12">
        <v>86</v>
      </c>
      <c r="F125" s="12">
        <v>69</v>
      </c>
      <c r="K125" s="12">
        <v>1</v>
      </c>
      <c r="P125" s="12">
        <v>588.56837099999996</v>
      </c>
      <c r="U125" s="12">
        <v>95</v>
      </c>
      <c r="Z125" s="12">
        <v>70</v>
      </c>
      <c r="AE125" s="12">
        <v>44</v>
      </c>
      <c r="AJ125" s="12">
        <v>1</v>
      </c>
      <c r="AO125" s="12">
        <v>92</v>
      </c>
      <c r="AT125" s="12">
        <v>3472.37977</v>
      </c>
      <c r="AZ125" s="12">
        <v>8.57</v>
      </c>
      <c r="BF125" s="12">
        <v>21274</v>
      </c>
      <c r="BJ125" s="12">
        <v>125212220.4516129</v>
      </c>
      <c r="BK125" s="12">
        <v>1</v>
      </c>
      <c r="BP125" s="12">
        <v>0.6</v>
      </c>
      <c r="BU125" s="12">
        <v>0.90800000000000003</v>
      </c>
      <c r="CA125" s="12">
        <v>20.7</v>
      </c>
    </row>
    <row r="126" spans="1:79" x14ac:dyDescent="0.3">
      <c r="A126" s="12">
        <v>83</v>
      </c>
      <c r="F126" s="12">
        <v>71</v>
      </c>
      <c r="K126" s="12">
        <v>1</v>
      </c>
      <c r="P126" s="12">
        <v>3829.5509280000001</v>
      </c>
      <c r="U126" s="12">
        <v>95</v>
      </c>
      <c r="Z126" s="12">
        <v>91</v>
      </c>
      <c r="AE126" s="12">
        <v>43.3</v>
      </c>
      <c r="AJ126" s="12">
        <v>1</v>
      </c>
      <c r="AO126" s="12">
        <v>92</v>
      </c>
      <c r="AT126" s="12">
        <v>23465.385590000002</v>
      </c>
      <c r="AZ126" s="12">
        <v>8.32</v>
      </c>
      <c r="BF126" s="12">
        <v>198954</v>
      </c>
      <c r="BJ126" s="12">
        <v>126476990.01173019</v>
      </c>
      <c r="BK126" s="12">
        <v>2</v>
      </c>
      <c r="BP126" s="12">
        <v>0.7</v>
      </c>
      <c r="BU126" s="12">
        <v>0.90500000000000003</v>
      </c>
      <c r="CA126" s="12">
        <v>20.6</v>
      </c>
    </row>
    <row r="127" spans="1:79" x14ac:dyDescent="0.3">
      <c r="A127" s="12">
        <v>79.900000000000006</v>
      </c>
      <c r="F127" s="12">
        <v>73</v>
      </c>
      <c r="K127" s="12">
        <v>1</v>
      </c>
      <c r="P127" s="12">
        <v>46.387181900000002</v>
      </c>
      <c r="U127" s="12">
        <v>95</v>
      </c>
      <c r="Z127" s="12">
        <v>32</v>
      </c>
      <c r="AE127" s="12">
        <v>54.7</v>
      </c>
      <c r="AJ127" s="12">
        <v>2</v>
      </c>
      <c r="AO127" s="12">
        <v>92</v>
      </c>
      <c r="AT127" s="12">
        <v>281.81763000000001</v>
      </c>
      <c r="AZ127" s="12">
        <v>8.39</v>
      </c>
      <c r="BF127" s="12">
        <v>196514</v>
      </c>
      <c r="BJ127" s="12">
        <v>127741759.5718475</v>
      </c>
      <c r="BK127" s="12">
        <v>0</v>
      </c>
      <c r="BP127" s="12">
        <v>0.7</v>
      </c>
      <c r="BU127" s="12">
        <v>0.90200000000000002</v>
      </c>
      <c r="CA127" s="12">
        <v>20.100000000000001</v>
      </c>
    </row>
    <row r="128" spans="1:79" x14ac:dyDescent="0.3">
      <c r="A128" s="12">
        <v>79.900000000000006</v>
      </c>
      <c r="F128" s="12">
        <v>75</v>
      </c>
      <c r="K128" s="12">
        <v>1</v>
      </c>
      <c r="P128" s="12">
        <v>3064.301144</v>
      </c>
      <c r="U128" s="12">
        <v>94</v>
      </c>
      <c r="Z128" s="12">
        <v>141</v>
      </c>
      <c r="AE128" s="12">
        <v>48.2</v>
      </c>
      <c r="AJ128" s="12">
        <v>2</v>
      </c>
      <c r="AO128" s="12">
        <v>91</v>
      </c>
      <c r="AT128" s="12">
        <v>19517.841680000001</v>
      </c>
      <c r="AZ128" s="12">
        <v>8.18</v>
      </c>
      <c r="BF128" s="12">
        <v>19413</v>
      </c>
      <c r="BJ128" s="12">
        <v>129006529.1319648</v>
      </c>
      <c r="BK128" s="12">
        <v>1</v>
      </c>
      <c r="BP128" s="12">
        <v>0.7</v>
      </c>
      <c r="BU128" s="12">
        <v>0.89900000000000002</v>
      </c>
      <c r="CA128" s="12">
        <v>20.5</v>
      </c>
    </row>
    <row r="129" spans="1:79" x14ac:dyDescent="0.3">
      <c r="A129" s="12">
        <v>79.5</v>
      </c>
      <c r="F129" s="12">
        <v>78</v>
      </c>
      <c r="K129" s="12">
        <v>1</v>
      </c>
      <c r="P129" s="12">
        <v>347.18736000000001</v>
      </c>
      <c r="Z129" s="12">
        <v>108</v>
      </c>
      <c r="AE129" s="12">
        <v>37.9</v>
      </c>
      <c r="AJ129" s="12">
        <v>2</v>
      </c>
      <c r="AO129" s="12">
        <v>9</v>
      </c>
      <c r="AT129" s="12">
        <v>2169.9209999999998</v>
      </c>
      <c r="AZ129" s="12">
        <v>8.8000000000000007</v>
      </c>
      <c r="BF129" s="12">
        <v>19153</v>
      </c>
      <c r="BJ129" s="12">
        <v>130271298.69208211</v>
      </c>
      <c r="BK129" s="12">
        <v>0</v>
      </c>
      <c r="BP129" s="12">
        <v>0.7</v>
      </c>
      <c r="BU129" s="12">
        <v>0.89700000000000002</v>
      </c>
      <c r="CA129" s="12">
        <v>20.399999999999999</v>
      </c>
    </row>
    <row r="130" spans="1:79" x14ac:dyDescent="0.3">
      <c r="A130" s="12">
        <v>81.5</v>
      </c>
      <c r="F130" s="12">
        <v>65</v>
      </c>
      <c r="K130" s="12">
        <v>0</v>
      </c>
      <c r="P130" s="12">
        <v>0</v>
      </c>
      <c r="U130" s="12">
        <v>93</v>
      </c>
      <c r="Z130" s="12">
        <v>309</v>
      </c>
      <c r="AE130" s="12">
        <v>34.200000000000003</v>
      </c>
      <c r="AJ130" s="12">
        <v>0</v>
      </c>
      <c r="AO130" s="12">
        <v>93</v>
      </c>
      <c r="AT130" s="12">
        <v>43665.947</v>
      </c>
      <c r="BF130" s="12">
        <v>8633169</v>
      </c>
      <c r="BJ130" s="12">
        <v>131536068.25219941</v>
      </c>
      <c r="BK130" s="12">
        <v>0</v>
      </c>
      <c r="BP130" s="12">
        <v>2.1</v>
      </c>
      <c r="BU130" s="12">
        <v>0.89200000000000002</v>
      </c>
      <c r="CA130" s="12">
        <v>15.9</v>
      </c>
    </row>
    <row r="131" spans="1:79" x14ac:dyDescent="0.3">
      <c r="A131" s="12">
        <v>81.400000000000006</v>
      </c>
      <c r="F131" s="12">
        <v>66</v>
      </c>
      <c r="K131" s="12">
        <v>0</v>
      </c>
      <c r="P131" s="12">
        <v>8350.1935229999999</v>
      </c>
      <c r="U131" s="12">
        <v>98</v>
      </c>
      <c r="Z131" s="12">
        <v>117</v>
      </c>
      <c r="AE131" s="12">
        <v>51.1</v>
      </c>
      <c r="AJ131" s="12">
        <v>0</v>
      </c>
      <c r="AO131" s="12">
        <v>98</v>
      </c>
      <c r="AT131" s="12">
        <v>51322.639969999997</v>
      </c>
      <c r="AZ131" s="12">
        <v>11.21</v>
      </c>
      <c r="BF131" s="12">
        <v>8541575</v>
      </c>
      <c r="BJ131" s="12">
        <v>132800837.81231672</v>
      </c>
      <c r="BK131" s="12">
        <v>2</v>
      </c>
      <c r="BP131" s="12">
        <v>2</v>
      </c>
      <c r="BU131" s="12">
        <v>0.89200000000000002</v>
      </c>
      <c r="CA131" s="12">
        <v>15.9</v>
      </c>
    </row>
    <row r="132" spans="1:79" x14ac:dyDescent="0.3">
      <c r="A132" s="12">
        <v>81.099999999999994</v>
      </c>
      <c r="F132" s="12">
        <v>68</v>
      </c>
      <c r="K132" s="12">
        <v>0</v>
      </c>
      <c r="P132" s="12">
        <v>90.58501176</v>
      </c>
      <c r="U132" s="12">
        <v>95</v>
      </c>
      <c r="Z132" s="12">
        <v>0</v>
      </c>
      <c r="AE132" s="12">
        <v>5.3</v>
      </c>
      <c r="AJ132" s="12">
        <v>0</v>
      </c>
      <c r="AO132" s="12">
        <v>95</v>
      </c>
      <c r="AT132" s="12">
        <v>554.71532000000002</v>
      </c>
      <c r="AZ132" s="12">
        <v>11.14</v>
      </c>
      <c r="BF132" s="12">
        <v>8479375</v>
      </c>
      <c r="BJ132" s="12">
        <v>134065607.37243401</v>
      </c>
      <c r="BK132" s="12">
        <v>0</v>
      </c>
      <c r="BP132" s="12">
        <v>2</v>
      </c>
      <c r="BU132" s="12">
        <v>0.88700000000000001</v>
      </c>
      <c r="CA132" s="12">
        <v>15.7</v>
      </c>
    </row>
    <row r="133" spans="1:79" x14ac:dyDescent="0.3">
      <c r="A133" s="12">
        <v>88</v>
      </c>
      <c r="F133" s="12">
        <v>7</v>
      </c>
      <c r="K133" s="12">
        <v>0</v>
      </c>
      <c r="P133" s="12">
        <v>7878.3723550000004</v>
      </c>
      <c r="U133" s="12">
        <v>92</v>
      </c>
      <c r="Z133" s="12">
        <v>36</v>
      </c>
      <c r="AE133" s="12">
        <v>49.4</v>
      </c>
      <c r="AJ133" s="12">
        <v>0</v>
      </c>
      <c r="AO133" s="12">
        <v>92</v>
      </c>
      <c r="AT133" s="12">
        <v>48333.57273</v>
      </c>
      <c r="AZ133" s="12">
        <v>11.17</v>
      </c>
      <c r="BF133" s="12">
        <v>8429991</v>
      </c>
      <c r="BJ133" s="12">
        <v>135330376.93255132</v>
      </c>
      <c r="BK133" s="12">
        <v>0</v>
      </c>
      <c r="BP133" s="12">
        <v>2</v>
      </c>
      <c r="BU133" s="12">
        <v>0.88400000000000001</v>
      </c>
      <c r="CA133" s="12">
        <v>15.7</v>
      </c>
    </row>
    <row r="134" spans="1:79" x14ac:dyDescent="0.3">
      <c r="A134" s="12">
        <v>88</v>
      </c>
      <c r="F134" s="12">
        <v>73</v>
      </c>
      <c r="K134" s="12">
        <v>0</v>
      </c>
      <c r="P134" s="12">
        <v>8272.3067570000003</v>
      </c>
      <c r="U134" s="12">
        <v>89</v>
      </c>
      <c r="Z134" s="12">
        <v>68</v>
      </c>
      <c r="AE134" s="12">
        <v>46.9</v>
      </c>
      <c r="AJ134" s="12">
        <v>0</v>
      </c>
      <c r="AO134" s="12">
        <v>89</v>
      </c>
      <c r="AT134" s="12">
        <v>51126.741390000003</v>
      </c>
      <c r="AZ134" s="12">
        <v>1.94</v>
      </c>
      <c r="BF134" s="12">
        <v>8391643</v>
      </c>
      <c r="BJ134" s="12">
        <v>136595146.49266863</v>
      </c>
      <c r="BK134" s="12">
        <v>1</v>
      </c>
      <c r="BP134" s="12">
        <v>2</v>
      </c>
      <c r="BU134" s="12">
        <v>0.88</v>
      </c>
      <c r="CA134" s="12">
        <v>15.7</v>
      </c>
    </row>
    <row r="135" spans="1:79" x14ac:dyDescent="0.3">
      <c r="A135" s="12">
        <v>84</v>
      </c>
      <c r="F135" s="12">
        <v>75</v>
      </c>
      <c r="K135" s="12">
        <v>0</v>
      </c>
      <c r="P135" s="12">
        <v>7423.2287740000002</v>
      </c>
      <c r="U135" s="12">
        <v>86</v>
      </c>
      <c r="Z135" s="12">
        <v>52</v>
      </c>
      <c r="AE135" s="12">
        <v>39.200000000000003</v>
      </c>
      <c r="AJ135" s="12">
        <v>0</v>
      </c>
      <c r="AO135" s="12">
        <v>86</v>
      </c>
      <c r="AT135" s="12">
        <v>46657.629000000001</v>
      </c>
      <c r="AZ135" s="12">
        <v>11.17</v>
      </c>
      <c r="BF135" s="12">
        <v>836344</v>
      </c>
      <c r="BJ135" s="12">
        <v>137859916.0527859</v>
      </c>
      <c r="BK135" s="12">
        <v>0</v>
      </c>
      <c r="BP135" s="12">
        <v>1.9</v>
      </c>
      <c r="BU135" s="12">
        <v>0.872</v>
      </c>
      <c r="CA135" s="12">
        <v>15.4</v>
      </c>
    </row>
    <row r="136" spans="1:79" x14ac:dyDescent="0.3">
      <c r="A136" s="12">
        <v>82</v>
      </c>
      <c r="F136" s="12">
        <v>77</v>
      </c>
      <c r="K136" s="12">
        <v>0</v>
      </c>
      <c r="P136" s="12">
        <v>8053.5576380000002</v>
      </c>
      <c r="U136" s="12">
        <v>83</v>
      </c>
      <c r="Z136" s="12">
        <v>49</v>
      </c>
      <c r="AE136" s="12">
        <v>36.200000000000003</v>
      </c>
      <c r="AJ136" s="12">
        <v>0</v>
      </c>
      <c r="AO136" s="12">
        <v>83</v>
      </c>
      <c r="AT136" s="12">
        <v>47654.187209999996</v>
      </c>
      <c r="AZ136" s="12">
        <v>11.19</v>
      </c>
      <c r="BF136" s="12">
        <v>8343323</v>
      </c>
      <c r="BJ136" s="12">
        <v>139124685.61290321</v>
      </c>
      <c r="BK136" s="12">
        <v>2</v>
      </c>
      <c r="BP136" s="12">
        <v>1.9</v>
      </c>
      <c r="BU136" s="12">
        <v>0.87</v>
      </c>
      <c r="CA136" s="12">
        <v>15.3</v>
      </c>
    </row>
    <row r="137" spans="1:79" x14ac:dyDescent="0.3">
      <c r="A137" s="12">
        <v>84</v>
      </c>
      <c r="F137" s="12">
        <v>76</v>
      </c>
      <c r="K137" s="12">
        <v>0</v>
      </c>
      <c r="P137" s="12">
        <v>8329.7316549999996</v>
      </c>
      <c r="U137" s="12">
        <v>83</v>
      </c>
      <c r="Z137" s="12">
        <v>448</v>
      </c>
      <c r="AE137" s="12">
        <v>33.200000000000003</v>
      </c>
      <c r="AJ137" s="12">
        <v>0</v>
      </c>
      <c r="AO137" s="12">
        <v>83</v>
      </c>
      <c r="AT137" s="12">
        <v>51386.376649999998</v>
      </c>
      <c r="AZ137" s="12">
        <v>1.6</v>
      </c>
      <c r="BF137" s="12">
        <v>8321496</v>
      </c>
      <c r="BJ137" s="12">
        <v>140389455.17302051</v>
      </c>
      <c r="BK137" s="12">
        <v>0</v>
      </c>
      <c r="BP137" s="12">
        <v>1.9</v>
      </c>
      <c r="BU137" s="12">
        <v>0.86399999999999999</v>
      </c>
      <c r="CA137" s="12">
        <v>15.1</v>
      </c>
    </row>
    <row r="138" spans="1:79" x14ac:dyDescent="0.3">
      <c r="A138" s="12">
        <v>81</v>
      </c>
      <c r="F138" s="12">
        <v>8</v>
      </c>
      <c r="K138" s="12">
        <v>0</v>
      </c>
      <c r="P138" s="12">
        <v>7453.8644000000004</v>
      </c>
      <c r="U138" s="12">
        <v>85</v>
      </c>
      <c r="Z138" s="12">
        <v>20</v>
      </c>
      <c r="AE138" s="12">
        <v>32.200000000000003</v>
      </c>
      <c r="AJ138" s="12">
        <v>0</v>
      </c>
      <c r="AO138" s="12">
        <v>85</v>
      </c>
      <c r="AT138" s="12">
        <v>46586.652499999997</v>
      </c>
      <c r="AZ138" s="12">
        <v>1.4</v>
      </c>
      <c r="BF138" s="12">
        <v>8295487</v>
      </c>
      <c r="BJ138" s="12">
        <v>141654224.73313782</v>
      </c>
      <c r="BK138" s="12">
        <v>0</v>
      </c>
      <c r="BP138" s="12">
        <v>1.9</v>
      </c>
      <c r="BU138" s="12">
        <v>0.86</v>
      </c>
      <c r="CA138" s="12">
        <v>15.2</v>
      </c>
    </row>
    <row r="139" spans="1:79" x14ac:dyDescent="0.3">
      <c r="A139" s="12">
        <v>79.8</v>
      </c>
      <c r="F139" s="12">
        <v>81</v>
      </c>
      <c r="K139" s="12">
        <v>0</v>
      </c>
      <c r="P139" s="12">
        <v>69.928993579999997</v>
      </c>
      <c r="U139" s="12">
        <v>83</v>
      </c>
      <c r="Z139" s="12">
        <v>23</v>
      </c>
      <c r="AE139" s="12">
        <v>28</v>
      </c>
      <c r="AJ139" s="12">
        <v>0</v>
      </c>
      <c r="AO139" s="12">
        <v>83</v>
      </c>
      <c r="AT139" s="12">
        <v>443.99360999999999</v>
      </c>
      <c r="AZ139" s="12">
        <v>1.35</v>
      </c>
      <c r="BF139" s="12">
        <v>8268641</v>
      </c>
      <c r="BJ139" s="12">
        <v>142918994.29325512</v>
      </c>
      <c r="BK139" s="12">
        <v>2</v>
      </c>
      <c r="BP139" s="12">
        <v>1.9</v>
      </c>
      <c r="BU139" s="12">
        <v>0.85399999999999998</v>
      </c>
      <c r="CA139" s="12">
        <v>15</v>
      </c>
    </row>
    <row r="140" spans="1:79" x14ac:dyDescent="0.3">
      <c r="A140" s="12">
        <v>79.400000000000006</v>
      </c>
      <c r="F140" s="12">
        <v>85</v>
      </c>
      <c r="K140" s="12">
        <v>0</v>
      </c>
      <c r="P140" s="12">
        <v>5992.5880289999996</v>
      </c>
      <c r="U140" s="12">
        <v>86</v>
      </c>
      <c r="Z140" s="12">
        <v>9</v>
      </c>
      <c r="AE140" s="12">
        <v>65.7</v>
      </c>
      <c r="AJ140" s="12">
        <v>0</v>
      </c>
      <c r="AO140" s="12">
        <v>86</v>
      </c>
      <c r="AT140" s="12">
        <v>38242.425199999998</v>
      </c>
      <c r="AZ140" s="12">
        <v>1.53</v>
      </c>
      <c r="BF140" s="12">
        <v>8227829</v>
      </c>
      <c r="BJ140" s="12">
        <v>144183763.85337242</v>
      </c>
      <c r="BK140" s="12">
        <v>2</v>
      </c>
      <c r="BP140" s="12">
        <v>1.9</v>
      </c>
      <c r="BU140" s="12">
        <v>0.84799999999999998</v>
      </c>
      <c r="CA140" s="12">
        <v>14.9</v>
      </c>
    </row>
    <row r="141" spans="1:79" x14ac:dyDescent="0.3">
      <c r="A141" s="12">
        <v>79.3</v>
      </c>
      <c r="F141" s="12">
        <v>86</v>
      </c>
      <c r="K141" s="12">
        <v>0</v>
      </c>
      <c r="P141" s="12">
        <v>5316.8774560000002</v>
      </c>
      <c r="U141" s="12">
        <v>83</v>
      </c>
      <c r="Z141" s="12">
        <v>15</v>
      </c>
      <c r="AE141" s="12">
        <v>65.099999999999994</v>
      </c>
      <c r="AJ141" s="12">
        <v>0</v>
      </c>
      <c r="AO141" s="12">
        <v>83</v>
      </c>
      <c r="AT141" s="12">
        <v>36693.426200000002</v>
      </c>
      <c r="AZ141" s="12">
        <v>1.56</v>
      </c>
      <c r="BF141" s="12">
        <v>8171966</v>
      </c>
      <c r="BJ141" s="12">
        <v>145448533.41348973</v>
      </c>
      <c r="BK141" s="12">
        <v>2</v>
      </c>
      <c r="BP141" s="12">
        <v>1.9</v>
      </c>
      <c r="BU141" s="12">
        <v>0.84099999999999997</v>
      </c>
      <c r="CA141" s="12">
        <v>14.7</v>
      </c>
    </row>
    <row r="142" spans="1:79" x14ac:dyDescent="0.3">
      <c r="A142" s="12">
        <v>78.8</v>
      </c>
      <c r="F142" s="12">
        <v>88</v>
      </c>
      <c r="K142" s="12">
        <v>0</v>
      </c>
      <c r="P142" s="12">
        <v>504.43087350000002</v>
      </c>
      <c r="U142" s="12">
        <v>83</v>
      </c>
      <c r="Z142" s="12">
        <v>90</v>
      </c>
      <c r="AE142" s="12">
        <v>59.1</v>
      </c>
      <c r="AJ142" s="12">
        <v>0</v>
      </c>
      <c r="AO142" s="12">
        <v>84</v>
      </c>
      <c r="AT142" s="12">
        <v>3212.9355</v>
      </c>
      <c r="AZ142" s="12">
        <v>1.48</v>
      </c>
      <c r="BF142" s="12">
        <v>8121423</v>
      </c>
      <c r="BJ142" s="12">
        <v>146713302.97360703</v>
      </c>
      <c r="BK142" s="12">
        <v>1</v>
      </c>
      <c r="BP142" s="12">
        <v>1.9</v>
      </c>
      <c r="BU142" s="12">
        <v>0.83699999999999997</v>
      </c>
      <c r="CA142" s="12">
        <v>14.7</v>
      </c>
    </row>
    <row r="143" spans="1:79" x14ac:dyDescent="0.3">
      <c r="A143" s="12">
        <v>78.7</v>
      </c>
      <c r="F143" s="12">
        <v>9</v>
      </c>
      <c r="K143" s="12">
        <v>0</v>
      </c>
      <c r="P143" s="12">
        <v>3979.0577280000002</v>
      </c>
      <c r="U143" s="12">
        <v>81</v>
      </c>
      <c r="Z143" s="12">
        <v>0</v>
      </c>
      <c r="AE143" s="12">
        <v>58.6</v>
      </c>
      <c r="AJ143" s="12">
        <v>0</v>
      </c>
      <c r="AO143" s="12">
        <v>82</v>
      </c>
      <c r="AT143" s="12">
        <v>26351.375680000001</v>
      </c>
      <c r="AZ143" s="12">
        <v>1.27</v>
      </c>
      <c r="BF143" s="12">
        <v>881957</v>
      </c>
      <c r="BJ143" s="12">
        <v>147978072.53372434</v>
      </c>
      <c r="BK143" s="12">
        <v>1</v>
      </c>
      <c r="BP143" s="12">
        <v>1.9</v>
      </c>
      <c r="BU143" s="12">
        <v>0.84699999999999998</v>
      </c>
      <c r="CA143" s="12">
        <v>16.100000000000001</v>
      </c>
    </row>
    <row r="144" spans="1:79" x14ac:dyDescent="0.3">
      <c r="A144" s="12">
        <v>78.599999999999994</v>
      </c>
      <c r="F144" s="12">
        <v>92</v>
      </c>
      <c r="K144" s="12">
        <v>0</v>
      </c>
      <c r="P144" s="12">
        <v>3582.8483080000001</v>
      </c>
      <c r="U144" s="12">
        <v>44</v>
      </c>
      <c r="Z144" s="12">
        <v>0</v>
      </c>
      <c r="AE144" s="12">
        <v>58.1</v>
      </c>
      <c r="AJ144" s="12">
        <v>0</v>
      </c>
      <c r="AO144" s="12">
        <v>83</v>
      </c>
      <c r="AT144" s="12">
        <v>24489.735530000002</v>
      </c>
      <c r="AZ144" s="12">
        <v>1.1200000000000001</v>
      </c>
      <c r="BF144" s="12">
        <v>842293</v>
      </c>
      <c r="BJ144" s="12">
        <v>149242842.09384164</v>
      </c>
      <c r="BK144" s="12">
        <v>0</v>
      </c>
      <c r="BP144" s="12">
        <v>1.9</v>
      </c>
      <c r="BU144" s="12">
        <v>0.83699999999999997</v>
      </c>
      <c r="CA144" s="12">
        <v>15.5</v>
      </c>
    </row>
    <row r="145" spans="1:79" x14ac:dyDescent="0.3">
      <c r="A145" s="12">
        <v>78.099999999999994</v>
      </c>
      <c r="F145" s="12">
        <v>96</v>
      </c>
      <c r="K145" s="12">
        <v>0</v>
      </c>
      <c r="P145" s="12">
        <v>3557.4555070000001</v>
      </c>
      <c r="U145" s="12">
        <v>33</v>
      </c>
      <c r="Z145" s="12">
        <v>0</v>
      </c>
      <c r="AE145" s="12">
        <v>18.2</v>
      </c>
      <c r="AJ145" s="12">
        <v>0</v>
      </c>
      <c r="AO145" s="12">
        <v>71</v>
      </c>
      <c r="AT145" s="12">
        <v>24517.267449999999</v>
      </c>
      <c r="AZ145" s="12">
        <v>1.6</v>
      </c>
      <c r="BF145" s="12">
        <v>811566</v>
      </c>
      <c r="BJ145" s="12">
        <v>150507611.65395895</v>
      </c>
      <c r="BK145" s="12">
        <v>0</v>
      </c>
      <c r="BP145" s="12">
        <v>1.9</v>
      </c>
      <c r="BU145" s="12">
        <v>0.83299999999999996</v>
      </c>
      <c r="CA145" s="12">
        <v>15.4</v>
      </c>
    </row>
    <row r="146" spans="1:79" x14ac:dyDescent="0.3">
      <c r="A146" s="12">
        <v>72.7</v>
      </c>
      <c r="F146" s="12">
        <v>118</v>
      </c>
      <c r="K146" s="12">
        <v>5</v>
      </c>
      <c r="P146" s="12">
        <v>0</v>
      </c>
      <c r="U146" s="12">
        <v>96</v>
      </c>
      <c r="Z146" s="12">
        <v>0</v>
      </c>
      <c r="AE146" s="12">
        <v>17.600000000000001</v>
      </c>
      <c r="AJ146" s="12">
        <v>6</v>
      </c>
      <c r="AO146" s="12">
        <v>98</v>
      </c>
      <c r="AT146" s="12">
        <v>55.31382</v>
      </c>
      <c r="BF146" s="12">
        <v>9649341</v>
      </c>
      <c r="BJ146" s="12">
        <v>151772381.21407625</v>
      </c>
      <c r="BK146" s="12">
        <v>0</v>
      </c>
      <c r="BP146" s="12">
        <v>2.9</v>
      </c>
      <c r="BU146" s="12">
        <v>0.75800000000000001</v>
      </c>
      <c r="CA146" s="12">
        <v>12.7</v>
      </c>
    </row>
    <row r="147" spans="1:79" x14ac:dyDescent="0.3">
      <c r="A147" s="12">
        <v>72.5</v>
      </c>
      <c r="F147" s="12">
        <v>119</v>
      </c>
      <c r="K147" s="12">
        <v>5</v>
      </c>
      <c r="P147" s="12">
        <v>306.18243130000002</v>
      </c>
      <c r="U147" s="12">
        <v>94</v>
      </c>
      <c r="Z147" s="12">
        <v>0</v>
      </c>
      <c r="AE147" s="12">
        <v>14.1</v>
      </c>
      <c r="AJ147" s="12">
        <v>6</v>
      </c>
      <c r="AO147" s="12">
        <v>97</v>
      </c>
      <c r="AT147" s="12">
        <v>7891.2997759999998</v>
      </c>
      <c r="AZ147" s="12">
        <v>6.4</v>
      </c>
      <c r="BF147" s="12">
        <v>953579</v>
      </c>
      <c r="BJ147" s="12">
        <v>153037150.77419356</v>
      </c>
      <c r="BK147" s="12">
        <v>0</v>
      </c>
      <c r="BP147" s="12">
        <v>2.9</v>
      </c>
      <c r="BU147" s="12">
        <v>0.752</v>
      </c>
      <c r="CA147" s="12">
        <v>12.2</v>
      </c>
    </row>
    <row r="148" spans="1:79" x14ac:dyDescent="0.3">
      <c r="A148" s="12">
        <v>72.2</v>
      </c>
      <c r="F148" s="12">
        <v>121</v>
      </c>
      <c r="K148" s="12">
        <v>5</v>
      </c>
      <c r="P148" s="12">
        <v>275.65149339999999</v>
      </c>
      <c r="U148" s="12">
        <v>93</v>
      </c>
      <c r="Z148" s="12">
        <v>164</v>
      </c>
      <c r="AE148" s="12">
        <v>13</v>
      </c>
      <c r="AJ148" s="12">
        <v>6</v>
      </c>
      <c r="AO148" s="12">
        <v>96</v>
      </c>
      <c r="AT148" s="12">
        <v>7875.7569530000001</v>
      </c>
      <c r="AZ148" s="12">
        <v>5.54</v>
      </c>
      <c r="BF148" s="12">
        <v>941681</v>
      </c>
      <c r="BJ148" s="12">
        <v>154301920.33431083</v>
      </c>
      <c r="BK148" s="12">
        <v>1</v>
      </c>
      <c r="BP148" s="12">
        <v>2.8</v>
      </c>
      <c r="BU148" s="12">
        <v>0.745</v>
      </c>
      <c r="CA148" s="12">
        <v>11.9</v>
      </c>
    </row>
    <row r="149" spans="1:79" x14ac:dyDescent="0.3">
      <c r="A149" s="12">
        <v>71.900000000000006</v>
      </c>
      <c r="F149" s="12">
        <v>123</v>
      </c>
      <c r="K149" s="12">
        <v>5</v>
      </c>
      <c r="P149" s="12">
        <v>285.61039119999998</v>
      </c>
      <c r="U149" s="12">
        <v>88</v>
      </c>
      <c r="Z149" s="12">
        <v>0</v>
      </c>
      <c r="AE149" s="12">
        <v>31.3</v>
      </c>
      <c r="AJ149" s="12">
        <v>6</v>
      </c>
      <c r="AO149" s="12">
        <v>92</v>
      </c>
      <c r="AT149" s="12">
        <v>7496.335728</v>
      </c>
      <c r="AZ149" s="12">
        <v>5.37</v>
      </c>
      <c r="BF149" s="12">
        <v>9295784</v>
      </c>
      <c r="BJ149" s="12">
        <v>155566689.89442813</v>
      </c>
      <c r="BK149" s="12">
        <v>0</v>
      </c>
      <c r="BP149" s="12">
        <v>2.8</v>
      </c>
      <c r="BU149" s="12">
        <v>0.74199999999999999</v>
      </c>
      <c r="CA149" s="12">
        <v>11.8</v>
      </c>
    </row>
    <row r="150" spans="1:79" x14ac:dyDescent="0.3">
      <c r="A150" s="12">
        <v>71.599999999999994</v>
      </c>
      <c r="F150" s="12">
        <v>125</v>
      </c>
      <c r="K150" s="12">
        <v>5</v>
      </c>
      <c r="P150" s="12">
        <v>263.14269899999999</v>
      </c>
      <c r="U150" s="12">
        <v>84</v>
      </c>
      <c r="Z150" s="12">
        <v>0</v>
      </c>
      <c r="AE150" s="12">
        <v>3.5</v>
      </c>
      <c r="AJ150" s="12">
        <v>6</v>
      </c>
      <c r="AO150" s="12">
        <v>91</v>
      </c>
      <c r="AT150" s="12">
        <v>7189.691229</v>
      </c>
      <c r="AZ150" s="12">
        <v>5.0999999999999996</v>
      </c>
      <c r="BF150" s="12">
        <v>917382</v>
      </c>
      <c r="BJ150" s="12">
        <v>156831459.45454544</v>
      </c>
      <c r="BK150" s="12">
        <v>0</v>
      </c>
      <c r="BP150" s="12">
        <v>2.9</v>
      </c>
      <c r="BU150" s="12">
        <v>0.74099999999999999</v>
      </c>
      <c r="CA150" s="12">
        <v>11.7</v>
      </c>
    </row>
    <row r="151" spans="1:79" x14ac:dyDescent="0.3">
      <c r="A151" s="12">
        <v>71.099999999999994</v>
      </c>
      <c r="F151" s="12">
        <v>13</v>
      </c>
      <c r="K151" s="12">
        <v>5</v>
      </c>
      <c r="P151" s="12">
        <v>246.56860080000001</v>
      </c>
      <c r="U151" s="12">
        <v>8</v>
      </c>
      <c r="Z151" s="12">
        <v>0</v>
      </c>
      <c r="AE151" s="12">
        <v>29.7</v>
      </c>
      <c r="AJ151" s="12">
        <v>6</v>
      </c>
      <c r="AO151" s="12">
        <v>85</v>
      </c>
      <c r="AT151" s="12">
        <v>5842.8578399999997</v>
      </c>
      <c r="AZ151" s="12">
        <v>5.33</v>
      </c>
      <c r="BF151" s="12">
        <v>954332</v>
      </c>
      <c r="BJ151" s="12">
        <v>158096229.01466274</v>
      </c>
      <c r="BK151" s="12">
        <v>1</v>
      </c>
      <c r="BP151" s="12">
        <v>2.9</v>
      </c>
      <c r="BU151" s="12">
        <v>0.73699999999999999</v>
      </c>
      <c r="CA151" s="12">
        <v>11.7</v>
      </c>
    </row>
    <row r="152" spans="1:79" x14ac:dyDescent="0.3">
      <c r="A152" s="12">
        <v>78</v>
      </c>
      <c r="F152" s="12">
        <v>132</v>
      </c>
      <c r="K152" s="12">
        <v>6</v>
      </c>
      <c r="P152" s="12">
        <v>22.48638351</v>
      </c>
      <c r="U152" s="12">
        <v>74</v>
      </c>
      <c r="Z152" s="12">
        <v>0</v>
      </c>
      <c r="AE152" s="12">
        <v>29</v>
      </c>
      <c r="AJ152" s="12">
        <v>6</v>
      </c>
      <c r="AO152" s="12">
        <v>84</v>
      </c>
      <c r="AT152" s="12">
        <v>495.29479099999998</v>
      </c>
      <c r="AZ152" s="12">
        <v>5.85</v>
      </c>
      <c r="BF152" s="12">
        <v>8947243</v>
      </c>
      <c r="BJ152" s="12">
        <v>159360998.57478005</v>
      </c>
      <c r="BK152" s="12">
        <v>1</v>
      </c>
      <c r="BP152" s="12">
        <v>2.9</v>
      </c>
      <c r="BU152" s="12">
        <v>0.72799999999999998</v>
      </c>
      <c r="CA152" s="12">
        <v>11.6</v>
      </c>
    </row>
    <row r="153" spans="1:79" x14ac:dyDescent="0.3">
      <c r="A153" s="12">
        <v>73</v>
      </c>
      <c r="F153" s="12">
        <v>141</v>
      </c>
      <c r="K153" s="12">
        <v>6</v>
      </c>
      <c r="P153" s="12">
        <v>206.26161339999999</v>
      </c>
      <c r="U153" s="12">
        <v>68</v>
      </c>
      <c r="Z153" s="12">
        <v>5</v>
      </c>
      <c r="AE153" s="12">
        <v>28.2</v>
      </c>
      <c r="AJ153" s="12">
        <v>6</v>
      </c>
      <c r="AO153" s="12">
        <v>85</v>
      </c>
      <c r="AT153" s="12">
        <v>5574.6382000000003</v>
      </c>
      <c r="AZ153" s="12">
        <v>4.37</v>
      </c>
      <c r="BF153" s="12">
        <v>87634</v>
      </c>
      <c r="BJ153" s="12">
        <v>160625768.13489735</v>
      </c>
      <c r="BK153" s="12">
        <v>0</v>
      </c>
      <c r="BP153" s="12">
        <v>2.9</v>
      </c>
      <c r="BU153" s="12">
        <v>0.71899999999999997</v>
      </c>
      <c r="CA153" s="12">
        <v>11.6</v>
      </c>
    </row>
    <row r="154" spans="1:79" x14ac:dyDescent="0.3">
      <c r="A154" s="12">
        <v>73</v>
      </c>
      <c r="F154" s="12">
        <v>14</v>
      </c>
      <c r="K154" s="12">
        <v>6</v>
      </c>
      <c r="P154" s="12">
        <v>176.01071060000001</v>
      </c>
      <c r="U154" s="12">
        <v>62</v>
      </c>
      <c r="Z154" s="12">
        <v>0</v>
      </c>
      <c r="AE154" s="12">
        <v>27.5</v>
      </c>
      <c r="AJ154" s="12">
        <v>7</v>
      </c>
      <c r="AO154" s="12">
        <v>81</v>
      </c>
      <c r="AT154" s="12">
        <v>3851.4378689999999</v>
      </c>
      <c r="AZ154" s="12">
        <v>5.0999999999999996</v>
      </c>
      <c r="BF154" s="12">
        <v>85813</v>
      </c>
      <c r="BJ154" s="12">
        <v>161890537.69501466</v>
      </c>
      <c r="BK154" s="12">
        <v>0</v>
      </c>
      <c r="BP154" s="12">
        <v>2.9</v>
      </c>
      <c r="BU154" s="12">
        <v>0.70799999999999996</v>
      </c>
      <c r="CA154" s="12">
        <v>11.6</v>
      </c>
    </row>
    <row r="155" spans="1:79" x14ac:dyDescent="0.3">
      <c r="A155" s="12">
        <v>69.2</v>
      </c>
      <c r="F155" s="12">
        <v>154</v>
      </c>
      <c r="K155" s="12">
        <v>6</v>
      </c>
      <c r="P155" s="12">
        <v>105.6337264</v>
      </c>
      <c r="U155" s="12">
        <v>52</v>
      </c>
      <c r="Z155" s="12">
        <v>222</v>
      </c>
      <c r="AE155" s="12">
        <v>26.8</v>
      </c>
      <c r="AJ155" s="12">
        <v>7</v>
      </c>
      <c r="AO155" s="12">
        <v>8</v>
      </c>
      <c r="AT155" s="12">
        <v>2473.8577599999999</v>
      </c>
      <c r="AZ155" s="12">
        <v>6.17</v>
      </c>
      <c r="BF155" s="12">
        <v>848455</v>
      </c>
      <c r="BJ155" s="12">
        <v>163155307.25513196</v>
      </c>
      <c r="BK155" s="12">
        <v>0</v>
      </c>
      <c r="BP155" s="12">
        <v>2.9</v>
      </c>
      <c r="BU155" s="12">
        <v>0.68200000000000005</v>
      </c>
      <c r="CA155" s="12">
        <v>10.7</v>
      </c>
    </row>
    <row r="156" spans="1:79" x14ac:dyDescent="0.3">
      <c r="A156" s="12">
        <v>68.400000000000006</v>
      </c>
      <c r="F156" s="12">
        <v>162</v>
      </c>
      <c r="K156" s="12">
        <v>6</v>
      </c>
      <c r="P156" s="12">
        <v>81.288830849999997</v>
      </c>
      <c r="U156" s="12">
        <v>49</v>
      </c>
      <c r="Z156" s="12">
        <v>1238</v>
      </c>
      <c r="AE156" s="12">
        <v>26.2</v>
      </c>
      <c r="AJ156" s="12">
        <v>7</v>
      </c>
      <c r="AO156" s="12">
        <v>79</v>
      </c>
      <c r="AT156" s="12">
        <v>1578.4239</v>
      </c>
      <c r="AZ156" s="12">
        <v>7.86</v>
      </c>
      <c r="BF156" s="12">
        <v>839185</v>
      </c>
      <c r="BJ156" s="12">
        <v>164420076.81524926</v>
      </c>
      <c r="BK156" s="12">
        <v>0</v>
      </c>
      <c r="BP156" s="12">
        <v>3</v>
      </c>
      <c r="BU156" s="12">
        <v>0.67500000000000004</v>
      </c>
      <c r="CA156" s="12">
        <v>11.2</v>
      </c>
    </row>
    <row r="157" spans="1:79" x14ac:dyDescent="0.3">
      <c r="A157" s="12">
        <v>68.400000000000006</v>
      </c>
      <c r="F157" s="12">
        <v>154</v>
      </c>
      <c r="K157" s="12">
        <v>6</v>
      </c>
      <c r="P157" s="12">
        <v>8.5968049600000001</v>
      </c>
      <c r="U157" s="12">
        <v>5</v>
      </c>
      <c r="Z157" s="12">
        <v>827</v>
      </c>
      <c r="AE157" s="12">
        <v>25.5</v>
      </c>
      <c r="AJ157" s="12">
        <v>8</v>
      </c>
      <c r="AO157" s="12">
        <v>78</v>
      </c>
      <c r="AT157" s="12">
        <v>145.21629999999999</v>
      </c>
      <c r="AZ157" s="12">
        <v>7.92</v>
      </c>
      <c r="BF157" s="12">
        <v>8365</v>
      </c>
      <c r="BJ157" s="12">
        <v>165684846.37536657</v>
      </c>
      <c r="BK157" s="12">
        <v>0</v>
      </c>
      <c r="BP157" s="12">
        <v>3</v>
      </c>
      <c r="BU157" s="12">
        <v>0.66800000000000004</v>
      </c>
      <c r="CA157" s="12">
        <v>11</v>
      </c>
    </row>
    <row r="158" spans="1:79" x14ac:dyDescent="0.3">
      <c r="A158" s="12">
        <v>67.8</v>
      </c>
      <c r="F158" s="12">
        <v>154</v>
      </c>
      <c r="K158" s="12">
        <v>7</v>
      </c>
      <c r="P158" s="12">
        <v>42.414911830000001</v>
      </c>
      <c r="U158" s="12">
        <v>51</v>
      </c>
      <c r="Z158" s="12">
        <v>1978</v>
      </c>
      <c r="AE158" s="12">
        <v>24.9</v>
      </c>
      <c r="AJ158" s="12">
        <v>8</v>
      </c>
      <c r="AO158" s="12">
        <v>79</v>
      </c>
      <c r="AT158" s="12">
        <v>883.64399649999996</v>
      </c>
      <c r="AZ158" s="12">
        <v>6.56</v>
      </c>
      <c r="BF158" s="12">
        <v>82341</v>
      </c>
      <c r="BJ158" s="12">
        <v>166949615.93548387</v>
      </c>
      <c r="BK158" s="12">
        <v>0</v>
      </c>
      <c r="BP158" s="12">
        <v>3</v>
      </c>
      <c r="BU158" s="12">
        <v>0.65900000000000003</v>
      </c>
      <c r="CA158" s="12">
        <v>10.8</v>
      </c>
    </row>
    <row r="159" spans="1:79" x14ac:dyDescent="0.3">
      <c r="A159" s="12">
        <v>67.8</v>
      </c>
      <c r="F159" s="12">
        <v>146</v>
      </c>
      <c r="K159" s="12">
        <v>7</v>
      </c>
      <c r="P159" s="12">
        <v>39.332536869999998</v>
      </c>
      <c r="U159" s="12">
        <v>5</v>
      </c>
      <c r="Z159" s="12">
        <v>4353</v>
      </c>
      <c r="AE159" s="12">
        <v>24.3</v>
      </c>
      <c r="AJ159" s="12">
        <v>9</v>
      </c>
      <c r="AO159" s="12">
        <v>8</v>
      </c>
      <c r="AT159" s="12">
        <v>763.73857999999996</v>
      </c>
      <c r="AZ159" s="12">
        <v>4.47</v>
      </c>
      <c r="BF159" s="12">
        <v>817195</v>
      </c>
      <c r="BJ159" s="12">
        <v>168214385.49560118</v>
      </c>
      <c r="BK159" s="12">
        <v>1</v>
      </c>
      <c r="BP159" s="12">
        <v>3.1</v>
      </c>
      <c r="BU159" s="12">
        <v>0.65100000000000002</v>
      </c>
      <c r="CA159" s="12">
        <v>10.6</v>
      </c>
    </row>
    <row r="160" spans="1:79" x14ac:dyDescent="0.3">
      <c r="A160" s="12">
        <v>67.5</v>
      </c>
      <c r="F160" s="12">
        <v>151</v>
      </c>
      <c r="K160" s="12">
        <v>8</v>
      </c>
      <c r="P160" s="12">
        <v>4.1041900770000002</v>
      </c>
      <c r="Z160" s="12">
        <v>574</v>
      </c>
      <c r="AE160" s="12">
        <v>23.7</v>
      </c>
      <c r="AJ160" s="12">
        <v>10</v>
      </c>
      <c r="AO160" s="12">
        <v>77</v>
      </c>
      <c r="AT160" s="12">
        <v>73.683843400000001</v>
      </c>
      <c r="AZ160" s="12">
        <v>4.4800000000000004</v>
      </c>
      <c r="BF160" s="12">
        <v>81112</v>
      </c>
      <c r="BJ160" s="12">
        <v>169479155.05571848</v>
      </c>
      <c r="BK160" s="12">
        <v>0</v>
      </c>
      <c r="BP160" s="12">
        <v>3.1</v>
      </c>
      <c r="BU160" s="12">
        <v>0.64200000000000002</v>
      </c>
      <c r="CA160" s="12">
        <v>10.4</v>
      </c>
    </row>
    <row r="161" spans="1:79" x14ac:dyDescent="0.3">
      <c r="A161" s="12">
        <v>66.599999999999994</v>
      </c>
      <c r="F161" s="12">
        <v>16</v>
      </c>
      <c r="K161" s="12">
        <v>9</v>
      </c>
      <c r="P161" s="12">
        <v>35.094626439999999</v>
      </c>
      <c r="Z161" s="12">
        <v>210</v>
      </c>
      <c r="AE161" s="12">
        <v>23.2</v>
      </c>
      <c r="AJ161" s="12">
        <v>11</v>
      </c>
      <c r="AO161" s="12">
        <v>75</v>
      </c>
      <c r="AT161" s="12">
        <v>655.97432600000002</v>
      </c>
      <c r="AZ161" s="12">
        <v>4.67</v>
      </c>
      <c r="BF161" s="12">
        <v>8486</v>
      </c>
      <c r="BJ161" s="12">
        <v>170743924.61583576</v>
      </c>
      <c r="BK161" s="12">
        <v>0</v>
      </c>
      <c r="BP161" s="12">
        <v>3.1</v>
      </c>
      <c r="BU161" s="12">
        <v>0.63600000000000001</v>
      </c>
      <c r="CA161" s="12">
        <v>10.1</v>
      </c>
    </row>
    <row r="162" spans="1:79" x14ac:dyDescent="0.3">
      <c r="A162" s="12">
        <v>76.099999999999994</v>
      </c>
      <c r="F162" s="12">
        <v>147</v>
      </c>
      <c r="K162" s="12">
        <v>0</v>
      </c>
      <c r="P162" s="12">
        <v>0</v>
      </c>
      <c r="U162" s="12">
        <v>95</v>
      </c>
      <c r="Z162" s="12">
        <v>0</v>
      </c>
      <c r="AE162" s="12">
        <v>22.6</v>
      </c>
      <c r="AJ162" s="12">
        <v>0</v>
      </c>
      <c r="AO162" s="12">
        <v>95</v>
      </c>
      <c r="BJ162" s="12">
        <v>172008694.17595306</v>
      </c>
      <c r="BK162" s="12">
        <v>1</v>
      </c>
      <c r="BP162" s="12">
        <v>2.5</v>
      </c>
      <c r="BU162" s="12">
        <v>0.79</v>
      </c>
      <c r="CA162" s="12">
        <v>12.6</v>
      </c>
    </row>
    <row r="163" spans="1:79" x14ac:dyDescent="0.3">
      <c r="A163" s="12">
        <v>75.400000000000006</v>
      </c>
      <c r="F163" s="12">
        <v>16</v>
      </c>
      <c r="K163" s="12">
        <v>0</v>
      </c>
      <c r="P163" s="12">
        <v>0</v>
      </c>
      <c r="U163" s="12">
        <v>96</v>
      </c>
      <c r="Z163" s="12">
        <v>0</v>
      </c>
      <c r="AE163" s="12">
        <v>22.1</v>
      </c>
      <c r="AJ163" s="12">
        <v>0</v>
      </c>
      <c r="AO163" s="12">
        <v>96</v>
      </c>
      <c r="AZ163" s="12">
        <v>7.74</v>
      </c>
      <c r="BJ163" s="12">
        <v>173273463.73607036</v>
      </c>
      <c r="BK163" s="12">
        <v>0</v>
      </c>
      <c r="BP163" s="12">
        <v>2.5</v>
      </c>
      <c r="BU163" s="12">
        <v>0.78900000000000003</v>
      </c>
      <c r="CA163" s="12">
        <v>12.6</v>
      </c>
    </row>
    <row r="164" spans="1:79" x14ac:dyDescent="0.3">
      <c r="A164" s="12">
        <v>74.8</v>
      </c>
      <c r="F164" s="12">
        <v>172</v>
      </c>
      <c r="K164" s="12">
        <v>0</v>
      </c>
      <c r="P164" s="12">
        <v>0</v>
      </c>
      <c r="U164" s="12">
        <v>97</v>
      </c>
      <c r="Z164" s="12">
        <v>0</v>
      </c>
      <c r="AE164" s="12">
        <v>19.600000000000001</v>
      </c>
      <c r="AJ164" s="12">
        <v>0</v>
      </c>
      <c r="AO164" s="12">
        <v>97</v>
      </c>
      <c r="AZ164" s="12">
        <v>7.5</v>
      </c>
      <c r="BJ164" s="12">
        <v>174538233.29618767</v>
      </c>
      <c r="BK164" s="12">
        <v>1</v>
      </c>
      <c r="BP164" s="12">
        <v>2.5</v>
      </c>
      <c r="BU164" s="12">
        <v>0.79</v>
      </c>
      <c r="CA164" s="12">
        <v>12.6</v>
      </c>
    </row>
    <row r="165" spans="1:79" x14ac:dyDescent="0.3">
      <c r="A165" s="12">
        <v>74.900000000000006</v>
      </c>
      <c r="F165" s="12">
        <v>167</v>
      </c>
      <c r="K165" s="12">
        <v>0</v>
      </c>
      <c r="P165" s="12">
        <v>0</v>
      </c>
      <c r="U165" s="12">
        <v>96</v>
      </c>
      <c r="Z165" s="12">
        <v>0</v>
      </c>
      <c r="AE165" s="12">
        <v>18.899999999999999</v>
      </c>
      <c r="AJ165" s="12">
        <v>0</v>
      </c>
      <c r="AO165" s="12">
        <v>99</v>
      </c>
      <c r="AZ165" s="12">
        <v>7.43</v>
      </c>
      <c r="BJ165" s="12">
        <v>175803002.85630497</v>
      </c>
      <c r="BK165" s="12">
        <v>1</v>
      </c>
      <c r="BP165" s="12">
        <v>2.5</v>
      </c>
      <c r="BU165" s="12">
        <v>0.78900000000000003</v>
      </c>
      <c r="CA165" s="12">
        <v>12.6</v>
      </c>
    </row>
    <row r="166" spans="1:79" x14ac:dyDescent="0.3">
      <c r="A166" s="12">
        <v>75</v>
      </c>
      <c r="F166" s="12">
        <v>162</v>
      </c>
      <c r="K166" s="12">
        <v>0</v>
      </c>
      <c r="P166" s="12">
        <v>0</v>
      </c>
      <c r="U166" s="12">
        <v>95</v>
      </c>
      <c r="Z166" s="12">
        <v>0</v>
      </c>
      <c r="AE166" s="12">
        <v>18.2</v>
      </c>
      <c r="AJ166" s="12">
        <v>0</v>
      </c>
      <c r="AO166" s="12">
        <v>97</v>
      </c>
      <c r="AZ166" s="12">
        <v>7.63</v>
      </c>
      <c r="BJ166" s="12">
        <v>177067772.41642228</v>
      </c>
      <c r="BK166" s="12">
        <v>0</v>
      </c>
      <c r="BP166" s="12">
        <v>2.5</v>
      </c>
      <c r="BU166" s="12">
        <v>0.78800000000000003</v>
      </c>
      <c r="CA166" s="12">
        <v>12.6</v>
      </c>
    </row>
    <row r="167" spans="1:79" x14ac:dyDescent="0.3">
      <c r="A167" s="12">
        <v>75</v>
      </c>
      <c r="F167" s="12">
        <v>161</v>
      </c>
      <c r="K167" s="12">
        <v>0</v>
      </c>
      <c r="P167" s="12">
        <v>0</v>
      </c>
      <c r="U167" s="12">
        <v>98</v>
      </c>
      <c r="Z167" s="12">
        <v>0</v>
      </c>
      <c r="AE167" s="12">
        <v>63.1</v>
      </c>
      <c r="AJ167" s="12">
        <v>0</v>
      </c>
      <c r="AO167" s="12">
        <v>97</v>
      </c>
      <c r="AZ167" s="12">
        <v>7.44</v>
      </c>
      <c r="BJ167" s="12">
        <v>178332541.97653958</v>
      </c>
      <c r="BK167" s="12">
        <v>1</v>
      </c>
      <c r="BP167" s="12">
        <v>2.5</v>
      </c>
      <c r="BU167" s="12">
        <v>0.78800000000000003</v>
      </c>
      <c r="CA167" s="12">
        <v>12.6</v>
      </c>
    </row>
    <row r="168" spans="1:79" x14ac:dyDescent="0.3">
      <c r="A168" s="12">
        <v>74.599999999999994</v>
      </c>
      <c r="F168" s="12">
        <v>168</v>
      </c>
      <c r="K168" s="12">
        <v>0</v>
      </c>
      <c r="P168" s="12">
        <v>0</v>
      </c>
      <c r="U168" s="12">
        <v>95</v>
      </c>
      <c r="Z168" s="12">
        <v>0</v>
      </c>
      <c r="AE168" s="12">
        <v>62.5</v>
      </c>
      <c r="AJ168" s="12">
        <v>0</v>
      </c>
      <c r="AO168" s="12">
        <v>97</v>
      </c>
      <c r="AZ168" s="12">
        <v>7.43</v>
      </c>
      <c r="BJ168" s="12">
        <v>179597311.53665689</v>
      </c>
      <c r="BK168" s="12">
        <v>0</v>
      </c>
      <c r="BP168" s="12">
        <v>2.5</v>
      </c>
      <c r="BU168" s="12">
        <v>0.79100000000000004</v>
      </c>
      <c r="CA168" s="12">
        <v>12.6</v>
      </c>
    </row>
    <row r="169" spans="1:79" x14ac:dyDescent="0.3">
      <c r="A169" s="12">
        <v>74.5</v>
      </c>
      <c r="F169" s="12">
        <v>167</v>
      </c>
      <c r="K169" s="12">
        <v>0</v>
      </c>
      <c r="P169" s="12">
        <v>0</v>
      </c>
      <c r="U169" s="12">
        <v>9</v>
      </c>
      <c r="Z169" s="12">
        <v>0</v>
      </c>
      <c r="AE169" s="12">
        <v>61.8</v>
      </c>
      <c r="AJ169" s="12">
        <v>0</v>
      </c>
      <c r="AO169" s="12">
        <v>93</v>
      </c>
      <c r="AZ169" s="12">
        <v>7.3</v>
      </c>
      <c r="BJ169" s="12">
        <v>180862081.09677419</v>
      </c>
      <c r="BK169" s="12">
        <v>0</v>
      </c>
      <c r="BP169" s="12">
        <v>2.5</v>
      </c>
      <c r="BU169" s="12">
        <v>0.79100000000000004</v>
      </c>
      <c r="CA169" s="12">
        <v>12.6</v>
      </c>
    </row>
    <row r="170" spans="1:79" x14ac:dyDescent="0.3">
      <c r="A170" s="12">
        <v>74.400000000000006</v>
      </c>
      <c r="F170" s="12">
        <v>167</v>
      </c>
      <c r="K170" s="12">
        <v>0</v>
      </c>
      <c r="P170" s="12">
        <v>0</v>
      </c>
      <c r="U170" s="12">
        <v>93</v>
      </c>
      <c r="Z170" s="12">
        <v>0</v>
      </c>
      <c r="AE170" s="12">
        <v>6.6</v>
      </c>
      <c r="AJ170" s="12">
        <v>0</v>
      </c>
      <c r="AO170" s="12">
        <v>95</v>
      </c>
      <c r="AZ170" s="12">
        <v>7.8</v>
      </c>
      <c r="BJ170" s="12">
        <v>182126850.65689149</v>
      </c>
      <c r="BK170" s="12">
        <v>2</v>
      </c>
      <c r="BP170" s="12">
        <v>2.5</v>
      </c>
      <c r="BU170" s="12">
        <v>0.79</v>
      </c>
      <c r="CA170" s="12">
        <v>12.5</v>
      </c>
    </row>
    <row r="171" spans="1:79" x14ac:dyDescent="0.3">
      <c r="A171" s="12">
        <v>74.2</v>
      </c>
      <c r="F171" s="12">
        <v>171</v>
      </c>
      <c r="K171" s="12">
        <v>0</v>
      </c>
      <c r="P171" s="12">
        <v>0</v>
      </c>
      <c r="U171" s="12">
        <v>96</v>
      </c>
      <c r="Z171" s="12">
        <v>0</v>
      </c>
      <c r="AE171" s="12">
        <v>59.3</v>
      </c>
      <c r="AJ171" s="12">
        <v>0</v>
      </c>
      <c r="AO171" s="12">
        <v>94</v>
      </c>
      <c r="AZ171" s="12">
        <v>6.93</v>
      </c>
      <c r="BJ171" s="12">
        <v>183391620.2170088</v>
      </c>
      <c r="BK171" s="12">
        <v>1</v>
      </c>
      <c r="BP171" s="12">
        <v>2.5</v>
      </c>
      <c r="BU171" s="12">
        <v>0.78800000000000003</v>
      </c>
      <c r="CA171" s="12">
        <v>12.4</v>
      </c>
    </row>
    <row r="172" spans="1:79" x14ac:dyDescent="0.3">
      <c r="A172" s="12">
        <v>74.099999999999994</v>
      </c>
      <c r="F172" s="12">
        <v>172</v>
      </c>
      <c r="K172" s="12">
        <v>0</v>
      </c>
      <c r="P172" s="12">
        <v>0</v>
      </c>
      <c r="U172" s="12">
        <v>93</v>
      </c>
      <c r="Z172" s="12">
        <v>0</v>
      </c>
      <c r="AE172" s="12">
        <v>58.7</v>
      </c>
      <c r="AJ172" s="12">
        <v>0</v>
      </c>
      <c r="AO172" s="12">
        <v>93</v>
      </c>
      <c r="AZ172" s="12">
        <v>5.95</v>
      </c>
      <c r="BJ172" s="12">
        <v>184656389.7771261</v>
      </c>
      <c r="BK172" s="12">
        <v>0</v>
      </c>
      <c r="BP172" s="12">
        <v>2.5</v>
      </c>
      <c r="BU172" s="12">
        <v>0.78600000000000003</v>
      </c>
      <c r="CA172" s="12">
        <v>12.4</v>
      </c>
    </row>
    <row r="173" spans="1:79" x14ac:dyDescent="0.3">
      <c r="A173" s="12">
        <v>73.8</v>
      </c>
      <c r="F173" s="12">
        <v>174</v>
      </c>
      <c r="K173" s="12">
        <v>0</v>
      </c>
      <c r="P173" s="12">
        <v>0</v>
      </c>
      <c r="U173" s="12">
        <v>93</v>
      </c>
      <c r="Z173" s="12">
        <v>0</v>
      </c>
      <c r="AE173" s="12">
        <v>58.1</v>
      </c>
      <c r="AJ173" s="12">
        <v>0</v>
      </c>
      <c r="AO173" s="12">
        <v>92</v>
      </c>
      <c r="AZ173" s="12">
        <v>6.2</v>
      </c>
      <c r="BJ173" s="12">
        <v>185921159.33724341</v>
      </c>
      <c r="BK173" s="12">
        <v>2</v>
      </c>
      <c r="BP173" s="12">
        <v>2.5</v>
      </c>
      <c r="BU173" s="12">
        <v>0.78400000000000003</v>
      </c>
      <c r="CA173" s="12">
        <v>12.3</v>
      </c>
    </row>
    <row r="174" spans="1:79" x14ac:dyDescent="0.3">
      <c r="A174" s="12">
        <v>73.2</v>
      </c>
      <c r="F174" s="12">
        <v>189</v>
      </c>
      <c r="K174" s="12">
        <v>0</v>
      </c>
      <c r="P174" s="12">
        <v>0</v>
      </c>
      <c r="U174" s="12">
        <v>88</v>
      </c>
      <c r="Z174" s="12">
        <v>0</v>
      </c>
      <c r="AE174" s="12">
        <v>57.4</v>
      </c>
      <c r="AJ174" s="12">
        <v>0</v>
      </c>
      <c r="AO174" s="12">
        <v>93</v>
      </c>
      <c r="AZ174" s="12">
        <v>5.62</v>
      </c>
      <c r="BJ174" s="12">
        <v>187185928.89736068</v>
      </c>
      <c r="BK174" s="12">
        <v>1</v>
      </c>
      <c r="BP174" s="12">
        <v>2.5</v>
      </c>
      <c r="BU174" s="12">
        <v>0.78300000000000003</v>
      </c>
      <c r="CA174" s="12">
        <v>12.2</v>
      </c>
    </row>
    <row r="175" spans="1:79" x14ac:dyDescent="0.3">
      <c r="A175" s="12">
        <v>73.099999999999994</v>
      </c>
      <c r="F175" s="12">
        <v>19</v>
      </c>
      <c r="K175" s="12">
        <v>0</v>
      </c>
      <c r="P175" s="12">
        <v>0</v>
      </c>
      <c r="U175" s="12">
        <v>89</v>
      </c>
      <c r="Z175" s="12">
        <v>0</v>
      </c>
      <c r="AE175" s="12">
        <v>56.8</v>
      </c>
      <c r="AJ175" s="12">
        <v>0</v>
      </c>
      <c r="AO175" s="12">
        <v>93</v>
      </c>
      <c r="AZ175" s="12">
        <v>5.26</v>
      </c>
      <c r="BJ175" s="12">
        <v>188450698.45747799</v>
      </c>
      <c r="BK175" s="12">
        <v>0</v>
      </c>
      <c r="BP175" s="12">
        <v>2.6</v>
      </c>
      <c r="BU175" s="12">
        <v>0.78100000000000003</v>
      </c>
      <c r="CA175" s="12">
        <v>12.1</v>
      </c>
    </row>
    <row r="176" spans="1:79" x14ac:dyDescent="0.3">
      <c r="A176" s="12">
        <v>72.900000000000006</v>
      </c>
      <c r="F176" s="12">
        <v>189</v>
      </c>
      <c r="K176" s="12">
        <v>0</v>
      </c>
      <c r="P176" s="12">
        <v>0</v>
      </c>
      <c r="U176" s="12">
        <v>21</v>
      </c>
      <c r="Z176" s="12">
        <v>0</v>
      </c>
      <c r="AE176" s="12">
        <v>55.4</v>
      </c>
      <c r="AJ176" s="12">
        <v>0</v>
      </c>
      <c r="AO176" s="12">
        <v>98</v>
      </c>
      <c r="AZ176" s="12">
        <v>5.15</v>
      </c>
      <c r="BJ176" s="12">
        <v>189715468.01759529</v>
      </c>
      <c r="BK176" s="12">
        <v>0</v>
      </c>
      <c r="BP176" s="12">
        <v>2.6</v>
      </c>
      <c r="BU176" s="12">
        <v>0.77900000000000003</v>
      </c>
      <c r="CA176" s="12">
        <v>12.1</v>
      </c>
    </row>
    <row r="177" spans="1:79" x14ac:dyDescent="0.3">
      <c r="A177" s="12">
        <v>72.599999999999994</v>
      </c>
      <c r="F177" s="12">
        <v>192</v>
      </c>
      <c r="K177" s="12">
        <v>0</v>
      </c>
      <c r="P177" s="12">
        <v>0</v>
      </c>
      <c r="Z177" s="12">
        <v>0</v>
      </c>
      <c r="AE177" s="12">
        <v>54.7</v>
      </c>
      <c r="AJ177" s="12">
        <v>0</v>
      </c>
      <c r="AO177" s="12">
        <v>91</v>
      </c>
      <c r="AZ177" s="12">
        <v>5.21</v>
      </c>
      <c r="BJ177" s="12">
        <v>190980237.5777126</v>
      </c>
      <c r="BK177" s="12">
        <v>0</v>
      </c>
      <c r="BP177" s="12">
        <v>2.6</v>
      </c>
      <c r="BU177" s="12">
        <v>0</v>
      </c>
      <c r="CA177" s="12">
        <v>12</v>
      </c>
    </row>
    <row r="178" spans="1:79" x14ac:dyDescent="0.3">
      <c r="A178" s="12">
        <v>76.900000000000006</v>
      </c>
      <c r="F178" s="12">
        <v>69</v>
      </c>
      <c r="K178" s="12">
        <v>0</v>
      </c>
      <c r="P178" s="12">
        <v>0</v>
      </c>
      <c r="U178" s="12">
        <v>98</v>
      </c>
      <c r="Z178" s="12">
        <v>0</v>
      </c>
      <c r="AE178" s="12">
        <v>54</v>
      </c>
      <c r="AJ178" s="12">
        <v>0</v>
      </c>
      <c r="AO178" s="12">
        <v>98</v>
      </c>
      <c r="AT178" s="12">
        <v>22688.878239999998</v>
      </c>
      <c r="BJ178" s="12">
        <v>192245007.1378299</v>
      </c>
      <c r="BK178" s="12">
        <v>0</v>
      </c>
      <c r="BP178" s="12">
        <v>6.1</v>
      </c>
      <c r="BU178" s="12">
        <v>0.82299999999999995</v>
      </c>
      <c r="CA178" s="12">
        <v>14.5</v>
      </c>
    </row>
    <row r="179" spans="1:79" x14ac:dyDescent="0.3">
      <c r="A179" s="12">
        <v>76.8</v>
      </c>
      <c r="F179" s="12">
        <v>7</v>
      </c>
      <c r="K179" s="12">
        <v>0</v>
      </c>
      <c r="P179" s="12">
        <v>367.25567419999999</v>
      </c>
      <c r="U179" s="12">
        <v>98</v>
      </c>
      <c r="Z179" s="12">
        <v>46</v>
      </c>
      <c r="AE179" s="12">
        <v>57.2</v>
      </c>
      <c r="AJ179" s="12">
        <v>0</v>
      </c>
      <c r="AO179" s="12">
        <v>98</v>
      </c>
      <c r="AT179" s="12">
        <v>24983.379199999999</v>
      </c>
      <c r="AZ179" s="12">
        <v>4.9800000000000004</v>
      </c>
      <c r="BJ179" s="12">
        <v>193509776.6979472</v>
      </c>
      <c r="BK179" s="12">
        <v>0</v>
      </c>
      <c r="BP179" s="12">
        <v>6</v>
      </c>
      <c r="BU179" s="12">
        <v>0.82</v>
      </c>
      <c r="CA179" s="12">
        <v>14.5</v>
      </c>
    </row>
    <row r="180" spans="1:79" x14ac:dyDescent="0.3">
      <c r="A180" s="12">
        <v>76.7</v>
      </c>
      <c r="F180" s="12">
        <v>7</v>
      </c>
      <c r="K180" s="12">
        <v>0</v>
      </c>
      <c r="P180" s="12">
        <v>3.9686959819999998</v>
      </c>
      <c r="U180" s="12">
        <v>99</v>
      </c>
      <c r="Z180" s="12">
        <v>0</v>
      </c>
      <c r="AE180" s="12">
        <v>54.2</v>
      </c>
      <c r="AJ180" s="12">
        <v>0</v>
      </c>
      <c r="AO180" s="12">
        <v>99</v>
      </c>
      <c r="AT180" s="12">
        <v>251.18329</v>
      </c>
      <c r="AZ180" s="12">
        <v>4.6900000000000004</v>
      </c>
      <c r="BJ180" s="12">
        <v>194774546.25806451</v>
      </c>
      <c r="BK180" s="12">
        <v>0</v>
      </c>
      <c r="BP180" s="12">
        <v>6</v>
      </c>
      <c r="BU180" s="12">
        <v>0.81499999999999995</v>
      </c>
      <c r="CA180" s="12">
        <v>14.5</v>
      </c>
    </row>
    <row r="181" spans="1:79" x14ac:dyDescent="0.3">
      <c r="A181" s="12">
        <v>76.5</v>
      </c>
      <c r="F181" s="12">
        <v>71</v>
      </c>
      <c r="K181" s="12">
        <v>0</v>
      </c>
      <c r="P181" s="12">
        <v>2211.2157779999998</v>
      </c>
      <c r="U181" s="12">
        <v>99</v>
      </c>
      <c r="Z181" s="12">
        <v>0</v>
      </c>
      <c r="AE181" s="12">
        <v>53.5</v>
      </c>
      <c r="AJ181" s="12">
        <v>0</v>
      </c>
      <c r="AO181" s="12">
        <v>99</v>
      </c>
      <c r="AT181" s="12">
        <v>23649.366610000001</v>
      </c>
      <c r="AZ181" s="12">
        <v>4.37</v>
      </c>
      <c r="BJ181" s="12">
        <v>196039315.81818181</v>
      </c>
      <c r="BK181" s="12">
        <v>1</v>
      </c>
      <c r="BP181" s="12">
        <v>6</v>
      </c>
      <c r="BU181" s="12">
        <v>0.81200000000000006</v>
      </c>
      <c r="CA181" s="12">
        <v>14.5</v>
      </c>
    </row>
    <row r="182" spans="1:79" x14ac:dyDescent="0.3">
      <c r="A182" s="12">
        <v>76.099999999999994</v>
      </c>
      <c r="F182" s="12">
        <v>76</v>
      </c>
      <c r="K182" s="12">
        <v>0</v>
      </c>
      <c r="P182" s="12">
        <v>197.7734681</v>
      </c>
      <c r="U182" s="12">
        <v>99</v>
      </c>
      <c r="Z182" s="12">
        <v>0</v>
      </c>
      <c r="AE182" s="12">
        <v>52.8</v>
      </c>
      <c r="AJ182" s="12">
        <v>0</v>
      </c>
      <c r="AO182" s="12">
        <v>99</v>
      </c>
      <c r="AT182" s="12">
        <v>2281.1242000000002</v>
      </c>
      <c r="AZ182" s="12">
        <v>3.4</v>
      </c>
      <c r="BJ182" s="12">
        <v>197304085.37829912</v>
      </c>
      <c r="BK182" s="12">
        <v>1</v>
      </c>
      <c r="BP182" s="12">
        <v>6</v>
      </c>
      <c r="BU182" s="12">
        <v>0.81200000000000006</v>
      </c>
      <c r="CA182" s="12">
        <v>14.4</v>
      </c>
    </row>
    <row r="183" spans="1:79" x14ac:dyDescent="0.3">
      <c r="A183" s="12">
        <v>76.099999999999994</v>
      </c>
      <c r="F183" s="12">
        <v>73</v>
      </c>
      <c r="K183" s="12">
        <v>0</v>
      </c>
      <c r="P183" s="12">
        <v>266.76961219999998</v>
      </c>
      <c r="U183" s="12">
        <v>99</v>
      </c>
      <c r="Z183" s="12">
        <v>0</v>
      </c>
      <c r="AE183" s="12">
        <v>52</v>
      </c>
      <c r="AJ183" s="12">
        <v>0</v>
      </c>
      <c r="AO183" s="12">
        <v>99</v>
      </c>
      <c r="AT183" s="12">
        <v>2722.1388999999999</v>
      </c>
      <c r="AZ183" s="12">
        <v>3.64</v>
      </c>
      <c r="BJ183" s="12">
        <v>198568854.93841642</v>
      </c>
      <c r="BK183" s="12">
        <v>0</v>
      </c>
      <c r="BP183" s="12">
        <v>5.9</v>
      </c>
      <c r="BU183" s="12">
        <v>0.81</v>
      </c>
      <c r="CA183" s="12">
        <v>14.4</v>
      </c>
    </row>
    <row r="184" spans="1:79" x14ac:dyDescent="0.3">
      <c r="A184" s="12">
        <v>76</v>
      </c>
      <c r="F184" s="12">
        <v>74</v>
      </c>
      <c r="K184" s="12">
        <v>0</v>
      </c>
      <c r="P184" s="12">
        <v>332.93476459999999</v>
      </c>
      <c r="U184" s="12">
        <v>98</v>
      </c>
      <c r="Z184" s="12">
        <v>3</v>
      </c>
      <c r="AE184" s="12">
        <v>51.3</v>
      </c>
      <c r="AJ184" s="12">
        <v>0</v>
      </c>
      <c r="AO184" s="12">
        <v>97</v>
      </c>
      <c r="AT184" s="12">
        <v>19356.67236</v>
      </c>
      <c r="AZ184" s="12">
        <v>3.79</v>
      </c>
      <c r="BJ184" s="12">
        <v>199833624.49853373</v>
      </c>
      <c r="BK184" s="12">
        <v>1</v>
      </c>
      <c r="BP184" s="12">
        <v>5.9</v>
      </c>
      <c r="BU184" s="12">
        <v>0.81399999999999995</v>
      </c>
      <c r="CA184" s="12">
        <v>14.4</v>
      </c>
    </row>
    <row r="185" spans="1:79" x14ac:dyDescent="0.3">
      <c r="A185" s="12">
        <v>75.8</v>
      </c>
      <c r="F185" s="12">
        <v>76</v>
      </c>
      <c r="K185" s="12">
        <v>0</v>
      </c>
      <c r="P185" s="12">
        <v>231.54789120000001</v>
      </c>
      <c r="U185" s="12">
        <v>97</v>
      </c>
      <c r="Z185" s="12">
        <v>2</v>
      </c>
      <c r="AE185" s="12">
        <v>5.5</v>
      </c>
      <c r="AJ185" s="12">
        <v>0</v>
      </c>
      <c r="AO185" s="12">
        <v>97</v>
      </c>
      <c r="AT185" s="12">
        <v>2367.5653499999999</v>
      </c>
      <c r="AZ185" s="12">
        <v>3.17</v>
      </c>
      <c r="BJ185" s="12">
        <v>201098394.05865103</v>
      </c>
      <c r="BK185" s="12">
        <v>0</v>
      </c>
      <c r="BP185" s="12">
        <v>5.9</v>
      </c>
      <c r="BU185" s="12">
        <v>0.81499999999999995</v>
      </c>
      <c r="CA185" s="12">
        <v>14.4</v>
      </c>
    </row>
    <row r="186" spans="1:79" x14ac:dyDescent="0.3">
      <c r="A186" s="12">
        <v>75.599999999999994</v>
      </c>
      <c r="F186" s="12">
        <v>77</v>
      </c>
      <c r="K186" s="12">
        <v>0</v>
      </c>
      <c r="P186" s="12">
        <v>278.36028060000001</v>
      </c>
      <c r="U186" s="12">
        <v>97</v>
      </c>
      <c r="Z186" s="12">
        <v>7</v>
      </c>
      <c r="AE186" s="12">
        <v>49.8</v>
      </c>
      <c r="AJ186" s="12">
        <v>0</v>
      </c>
      <c r="AO186" s="12">
        <v>97</v>
      </c>
      <c r="AT186" s="12">
        <v>2977.1152999999999</v>
      </c>
      <c r="AZ186" s="12">
        <v>3.8</v>
      </c>
      <c r="BJ186" s="12">
        <v>202363163.61876833</v>
      </c>
      <c r="BK186" s="12">
        <v>0</v>
      </c>
      <c r="BP186" s="12">
        <v>5.9</v>
      </c>
      <c r="BU186" s="12">
        <v>0.81299999999999994</v>
      </c>
      <c r="CA186" s="12">
        <v>14.4</v>
      </c>
    </row>
    <row r="187" spans="1:79" x14ac:dyDescent="0.3">
      <c r="A187" s="12">
        <v>75.5</v>
      </c>
      <c r="F187" s="12">
        <v>79</v>
      </c>
      <c r="K187" s="12">
        <v>0</v>
      </c>
      <c r="P187" s="12">
        <v>170.73740269999999</v>
      </c>
      <c r="U187" s="12">
        <v>98</v>
      </c>
      <c r="Z187" s="12">
        <v>3</v>
      </c>
      <c r="AE187" s="12">
        <v>49</v>
      </c>
      <c r="AJ187" s="12">
        <v>0</v>
      </c>
      <c r="AO187" s="12">
        <v>98</v>
      </c>
      <c r="AT187" s="12">
        <v>1937.99549</v>
      </c>
      <c r="AZ187" s="12">
        <v>3.8</v>
      </c>
      <c r="BJ187" s="12">
        <v>203627933.17888561</v>
      </c>
      <c r="BK187" s="12">
        <v>0</v>
      </c>
      <c r="BP187" s="12">
        <v>5.9</v>
      </c>
      <c r="BU187" s="12">
        <v>0.81</v>
      </c>
      <c r="CA187" s="12">
        <v>14.2</v>
      </c>
    </row>
    <row r="188" spans="1:79" x14ac:dyDescent="0.3">
      <c r="A188" s="12">
        <v>75.3</v>
      </c>
      <c r="F188" s="12">
        <v>81</v>
      </c>
      <c r="K188" s="12">
        <v>0</v>
      </c>
      <c r="P188" s="12">
        <v>1553.468944</v>
      </c>
      <c r="U188" s="12">
        <v>98</v>
      </c>
      <c r="Z188" s="12">
        <v>4</v>
      </c>
      <c r="AE188" s="12">
        <v>24.2</v>
      </c>
      <c r="AJ188" s="12">
        <v>0</v>
      </c>
      <c r="AO188" s="12">
        <v>98</v>
      </c>
      <c r="AT188" s="12">
        <v>17959.178540000001</v>
      </c>
      <c r="AZ188" s="12">
        <v>3.16</v>
      </c>
      <c r="BJ188" s="12">
        <v>204892702.73900291</v>
      </c>
      <c r="BK188" s="12">
        <v>0</v>
      </c>
      <c r="BP188" s="12">
        <v>5.9</v>
      </c>
      <c r="BU188" s="12">
        <v>0.80600000000000005</v>
      </c>
      <c r="CA188" s="12">
        <v>14</v>
      </c>
    </row>
    <row r="189" spans="1:79" x14ac:dyDescent="0.3">
      <c r="A189" s="12">
        <v>75.2</v>
      </c>
      <c r="F189" s="12">
        <v>83</v>
      </c>
      <c r="K189" s="12">
        <v>0</v>
      </c>
      <c r="P189" s="12">
        <v>1380.2280949999999</v>
      </c>
      <c r="U189" s="12">
        <v>98</v>
      </c>
      <c r="Z189" s="12">
        <v>11</v>
      </c>
      <c r="AE189" s="12">
        <v>23.7</v>
      </c>
      <c r="AJ189" s="12">
        <v>0</v>
      </c>
      <c r="AO189" s="12">
        <v>98</v>
      </c>
      <c r="AT189" s="12">
        <v>15846.476409999999</v>
      </c>
      <c r="AZ189" s="12">
        <v>3.37</v>
      </c>
      <c r="BJ189" s="12">
        <v>206157472.29912022</v>
      </c>
      <c r="BK189" s="12">
        <v>0</v>
      </c>
      <c r="BP189" s="12">
        <v>5.9</v>
      </c>
      <c r="BU189" s="12">
        <v>0.80300000000000005</v>
      </c>
      <c r="CA189" s="12">
        <v>13.9</v>
      </c>
    </row>
    <row r="190" spans="1:79" x14ac:dyDescent="0.3">
      <c r="A190" s="12">
        <v>75</v>
      </c>
      <c r="F190" s="12">
        <v>85</v>
      </c>
      <c r="K190" s="12">
        <v>0</v>
      </c>
      <c r="P190" s="12">
        <v>1214.5581669999999</v>
      </c>
      <c r="U190" s="12">
        <v>98</v>
      </c>
      <c r="Z190" s="12">
        <v>12</v>
      </c>
      <c r="AE190" s="12">
        <v>23.2</v>
      </c>
      <c r="AJ190" s="12">
        <v>0</v>
      </c>
      <c r="AO190" s="12">
        <v>97</v>
      </c>
      <c r="AT190" s="12">
        <v>14221.99259</v>
      </c>
      <c r="AZ190" s="12">
        <v>3.74</v>
      </c>
      <c r="BJ190" s="12">
        <v>207422241.85923752</v>
      </c>
      <c r="BK190" s="12">
        <v>0</v>
      </c>
      <c r="BP190" s="12">
        <v>5.9</v>
      </c>
      <c r="BU190" s="12">
        <v>0.79800000000000004</v>
      </c>
      <c r="CA190" s="12">
        <v>13.7</v>
      </c>
    </row>
    <row r="191" spans="1:79" x14ac:dyDescent="0.3">
      <c r="A191" s="12">
        <v>74.900000000000006</v>
      </c>
      <c r="F191" s="12">
        <v>87</v>
      </c>
      <c r="K191" s="12">
        <v>0</v>
      </c>
      <c r="P191" s="12">
        <v>106.4303336</v>
      </c>
      <c r="U191" s="12">
        <v>98</v>
      </c>
      <c r="Z191" s="12">
        <v>8</v>
      </c>
      <c r="AE191" s="12">
        <v>21.6</v>
      </c>
      <c r="AJ191" s="12">
        <v>0</v>
      </c>
      <c r="AO191" s="12">
        <v>98</v>
      </c>
      <c r="AT191" s="12">
        <v>1312.33457</v>
      </c>
      <c r="AZ191" s="12">
        <v>3.89</v>
      </c>
      <c r="BJ191" s="12">
        <v>208687011.41935483</v>
      </c>
      <c r="BK191" s="12">
        <v>0</v>
      </c>
      <c r="BP191" s="12">
        <v>5.9</v>
      </c>
      <c r="BU191" s="12">
        <v>0.79600000000000004</v>
      </c>
      <c r="CA191" s="12">
        <v>13.5</v>
      </c>
    </row>
    <row r="192" spans="1:79" x14ac:dyDescent="0.3">
      <c r="A192" s="12">
        <v>74.7</v>
      </c>
      <c r="F192" s="12">
        <v>9</v>
      </c>
      <c r="K192" s="12">
        <v>0</v>
      </c>
      <c r="P192" s="12">
        <v>1150.4180630000001</v>
      </c>
      <c r="U192" s="12">
        <v>99</v>
      </c>
      <c r="Z192" s="12">
        <v>5</v>
      </c>
      <c r="AE192" s="12">
        <v>2.6</v>
      </c>
      <c r="AJ192" s="12">
        <v>0</v>
      </c>
      <c r="AO192" s="12">
        <v>99</v>
      </c>
      <c r="AT192" s="12">
        <v>12868.210999999999</v>
      </c>
      <c r="AZ192" s="12">
        <v>3.8</v>
      </c>
      <c r="BJ192" s="12">
        <v>209951780.97947213</v>
      </c>
      <c r="BK192" s="12">
        <v>0</v>
      </c>
      <c r="BP192" s="12">
        <v>6</v>
      </c>
      <c r="BU192" s="12">
        <v>0.79400000000000004</v>
      </c>
      <c r="CA192" s="12">
        <v>13.3</v>
      </c>
    </row>
    <row r="193" spans="1:79" x14ac:dyDescent="0.3">
      <c r="A193" s="12">
        <v>74.5</v>
      </c>
      <c r="F193" s="12">
        <v>92</v>
      </c>
      <c r="K193" s="12">
        <v>0</v>
      </c>
      <c r="P193" s="12">
        <v>167.7270642</v>
      </c>
      <c r="U193" s="12">
        <v>97</v>
      </c>
      <c r="Z193" s="12">
        <v>6</v>
      </c>
      <c r="AE193" s="12">
        <v>2.1</v>
      </c>
      <c r="AJ193" s="12">
        <v>0</v>
      </c>
      <c r="AO193" s="12">
        <v>97</v>
      </c>
      <c r="AT193" s="12">
        <v>13636.346680000001</v>
      </c>
      <c r="AZ193" s="12">
        <v>3.51</v>
      </c>
      <c r="BJ193" s="12">
        <v>211216550.53958943</v>
      </c>
      <c r="BK193" s="12">
        <v>0</v>
      </c>
      <c r="BP193" s="12">
        <v>6</v>
      </c>
      <c r="BU193" s="12">
        <v>0.78600000000000003</v>
      </c>
      <c r="CA193" s="12">
        <v>13.2</v>
      </c>
    </row>
    <row r="194" spans="1:79" x14ac:dyDescent="0.3">
      <c r="A194" s="12">
        <v>71.8</v>
      </c>
      <c r="F194" s="12">
        <v>129</v>
      </c>
      <c r="K194" s="12">
        <v>92</v>
      </c>
      <c r="P194" s="12">
        <v>0</v>
      </c>
      <c r="U194" s="12">
        <v>97</v>
      </c>
      <c r="Z194" s="12">
        <v>240</v>
      </c>
      <c r="AE194" s="12">
        <v>18.8</v>
      </c>
      <c r="AJ194" s="12">
        <v>113</v>
      </c>
      <c r="AO194" s="12">
        <v>97</v>
      </c>
      <c r="AT194" s="12">
        <v>121.15812</v>
      </c>
      <c r="BF194" s="12">
        <v>1612886</v>
      </c>
      <c r="BJ194" s="12">
        <v>212481320.09970674</v>
      </c>
      <c r="BK194" s="12">
        <v>0</v>
      </c>
      <c r="BP194" s="12">
        <v>18.3</v>
      </c>
      <c r="BU194" s="12">
        <v>0.57499999999999996</v>
      </c>
      <c r="CA194" s="12">
        <v>10.199999999999999</v>
      </c>
    </row>
    <row r="195" spans="1:79" x14ac:dyDescent="0.3">
      <c r="A195" s="12">
        <v>71.400000000000006</v>
      </c>
      <c r="F195" s="12">
        <v>132</v>
      </c>
      <c r="K195" s="12">
        <v>98</v>
      </c>
      <c r="P195" s="12">
        <v>10.44640334</v>
      </c>
      <c r="U195" s="12">
        <v>97</v>
      </c>
      <c r="Z195" s="12">
        <v>289</v>
      </c>
      <c r="AE195" s="12">
        <v>18.399999999999999</v>
      </c>
      <c r="AJ195" s="12">
        <v>121</v>
      </c>
      <c r="AO195" s="12">
        <v>97</v>
      </c>
      <c r="AT195" s="12">
        <v>184.56542999999999</v>
      </c>
      <c r="AZ195" s="12">
        <v>2.82</v>
      </c>
      <c r="BF195" s="12">
        <v>15945279</v>
      </c>
      <c r="BJ195" s="12">
        <v>213746089.65982404</v>
      </c>
      <c r="BK195" s="12">
        <v>0</v>
      </c>
      <c r="BP195" s="12">
        <v>18.600000000000001</v>
      </c>
      <c r="BU195" s="12">
        <v>0.56999999999999995</v>
      </c>
      <c r="CA195" s="12">
        <v>10</v>
      </c>
    </row>
    <row r="196" spans="1:79" x14ac:dyDescent="0.3">
      <c r="A196" s="12">
        <v>71</v>
      </c>
      <c r="F196" s="12">
        <v>135</v>
      </c>
      <c r="K196" s="12">
        <v>104</v>
      </c>
      <c r="P196" s="12">
        <v>52.829864669999999</v>
      </c>
      <c r="U196" s="12">
        <v>96</v>
      </c>
      <c r="Z196" s="12">
        <v>237</v>
      </c>
      <c r="AE196" s="12">
        <v>18</v>
      </c>
      <c r="AJ196" s="12">
        <v>130</v>
      </c>
      <c r="AO196" s="12">
        <v>96</v>
      </c>
      <c r="AT196" s="12">
        <v>951.88945349999995</v>
      </c>
      <c r="AZ196" s="12">
        <v>2.88</v>
      </c>
      <c r="BF196" s="12">
        <v>157571292</v>
      </c>
      <c r="BJ196" s="12">
        <v>215010859.21994135</v>
      </c>
      <c r="BK196" s="12">
        <v>0</v>
      </c>
      <c r="BP196" s="12">
        <v>18.8</v>
      </c>
      <c r="BU196" s="12">
        <v>0.56499999999999995</v>
      </c>
      <c r="CA196" s="12">
        <v>10</v>
      </c>
    </row>
    <row r="197" spans="1:79" x14ac:dyDescent="0.3">
      <c r="A197" s="12">
        <v>77</v>
      </c>
      <c r="F197" s="12">
        <v>137</v>
      </c>
      <c r="K197" s="12">
        <v>111</v>
      </c>
      <c r="P197" s="12">
        <v>59.258925699999999</v>
      </c>
      <c r="U197" s="12">
        <v>94</v>
      </c>
      <c r="Z197" s="12">
        <v>1986</v>
      </c>
      <c r="AE197" s="12">
        <v>17.600000000000001</v>
      </c>
      <c r="AJ197" s="12">
        <v>139</v>
      </c>
      <c r="AO197" s="12">
        <v>94</v>
      </c>
      <c r="AT197" s="12">
        <v>856.34285699999998</v>
      </c>
      <c r="AZ197" s="12">
        <v>3.8</v>
      </c>
      <c r="BF197" s="12">
        <v>15572753</v>
      </c>
      <c r="BJ197" s="12">
        <v>216275628.78005865</v>
      </c>
      <c r="BK197" s="12">
        <v>0</v>
      </c>
      <c r="BP197" s="12">
        <v>19</v>
      </c>
      <c r="BU197" s="12">
        <v>0.55700000000000005</v>
      </c>
      <c r="CA197" s="12">
        <v>9.9</v>
      </c>
    </row>
    <row r="198" spans="1:79" x14ac:dyDescent="0.3">
      <c r="A198" s="12">
        <v>73</v>
      </c>
      <c r="F198" s="12">
        <v>14</v>
      </c>
      <c r="K198" s="12">
        <v>118</v>
      </c>
      <c r="P198" s="12">
        <v>62.349884840000001</v>
      </c>
      <c r="U198" s="12">
        <v>96</v>
      </c>
      <c r="Z198" s="12">
        <v>5625</v>
      </c>
      <c r="AE198" s="12">
        <v>17.3</v>
      </c>
      <c r="AJ198" s="12">
        <v>150</v>
      </c>
      <c r="AO198" s="12">
        <v>96</v>
      </c>
      <c r="AT198" s="12">
        <v>835.78934100000004</v>
      </c>
      <c r="AZ198" s="12">
        <v>3.16</v>
      </c>
      <c r="BF198" s="12">
        <v>153911916</v>
      </c>
      <c r="BJ198" s="12">
        <v>217540398.34017596</v>
      </c>
      <c r="BK198" s="12">
        <v>0</v>
      </c>
      <c r="BP198" s="12">
        <v>19.2</v>
      </c>
      <c r="BU198" s="12">
        <v>0.54500000000000004</v>
      </c>
      <c r="CA198" s="12">
        <v>9.4</v>
      </c>
    </row>
    <row r="199" spans="1:79" x14ac:dyDescent="0.3">
      <c r="A199" s="12">
        <v>69.900000000000006</v>
      </c>
      <c r="F199" s="12">
        <v>142</v>
      </c>
      <c r="K199" s="12">
        <v>126</v>
      </c>
      <c r="P199" s="12">
        <v>62.659454320000002</v>
      </c>
      <c r="U199" s="12">
        <v>94</v>
      </c>
      <c r="Z199" s="12">
        <v>788</v>
      </c>
      <c r="AE199" s="12">
        <v>82.8</v>
      </c>
      <c r="AJ199" s="12">
        <v>161</v>
      </c>
      <c r="AO199" s="12">
        <v>94</v>
      </c>
      <c r="AT199" s="12">
        <v>757.6717572</v>
      </c>
      <c r="AZ199" s="12">
        <v>3.6</v>
      </c>
      <c r="BF199" s="12">
        <v>15214912</v>
      </c>
      <c r="BJ199" s="12">
        <v>218805167.90029323</v>
      </c>
      <c r="BK199" s="12">
        <v>0</v>
      </c>
      <c r="BP199" s="12">
        <v>19.399999999999999</v>
      </c>
      <c r="BU199" s="12">
        <v>0.53500000000000003</v>
      </c>
      <c r="CA199" s="12">
        <v>8.9</v>
      </c>
    </row>
    <row r="200" spans="1:79" x14ac:dyDescent="0.3">
      <c r="A200" s="12">
        <v>69.5</v>
      </c>
      <c r="F200" s="12">
        <v>144</v>
      </c>
      <c r="K200" s="12">
        <v>135</v>
      </c>
      <c r="P200" s="12">
        <v>53.264003780000003</v>
      </c>
      <c r="U200" s="12">
        <v>97</v>
      </c>
      <c r="Z200" s="12">
        <v>718</v>
      </c>
      <c r="AE200" s="12">
        <v>6.5</v>
      </c>
      <c r="AJ200" s="12">
        <v>173</v>
      </c>
      <c r="AO200" s="12">
        <v>97</v>
      </c>
      <c r="AT200" s="12">
        <v>681.12536799999998</v>
      </c>
      <c r="AZ200" s="12">
        <v>2.91</v>
      </c>
      <c r="BF200" s="12">
        <v>1545478</v>
      </c>
      <c r="BJ200" s="12">
        <v>220069937.46041054</v>
      </c>
      <c r="BK200" s="12">
        <v>0</v>
      </c>
      <c r="BP200" s="12">
        <v>19.7</v>
      </c>
      <c r="BU200" s="12">
        <v>0.52300000000000002</v>
      </c>
      <c r="CA200" s="12">
        <v>8.4</v>
      </c>
    </row>
    <row r="201" spans="1:79" x14ac:dyDescent="0.3">
      <c r="A201" s="12">
        <v>69.099999999999994</v>
      </c>
      <c r="F201" s="12">
        <v>147</v>
      </c>
      <c r="K201" s="12">
        <v>144</v>
      </c>
      <c r="P201" s="12">
        <v>42.48865034</v>
      </c>
      <c r="U201" s="12">
        <v>96</v>
      </c>
      <c r="Z201" s="12">
        <v>2660</v>
      </c>
      <c r="AE201" s="12">
        <v>58.5</v>
      </c>
      <c r="AJ201" s="12">
        <v>186</v>
      </c>
      <c r="AO201" s="12">
        <v>96</v>
      </c>
      <c r="AT201" s="12">
        <v>615.77754110000001</v>
      </c>
      <c r="AZ201" s="12">
        <v>2.85</v>
      </c>
      <c r="BF201" s="12">
        <v>14885814</v>
      </c>
      <c r="BJ201" s="12">
        <v>221334707.02052784</v>
      </c>
      <c r="BK201" s="12">
        <v>0</v>
      </c>
      <c r="BP201" s="12">
        <v>19.899999999999999</v>
      </c>
      <c r="BU201" s="12">
        <v>0.52</v>
      </c>
      <c r="CA201" s="12">
        <v>8.6</v>
      </c>
    </row>
    <row r="202" spans="1:79" x14ac:dyDescent="0.3">
      <c r="A202" s="12">
        <v>68.599999999999994</v>
      </c>
      <c r="F202" s="12">
        <v>151</v>
      </c>
      <c r="K202" s="12">
        <v>154</v>
      </c>
      <c r="P202" s="12">
        <v>46.365367030000002</v>
      </c>
      <c r="U202" s="12">
        <v>95</v>
      </c>
      <c r="Z202" s="12">
        <v>2924</v>
      </c>
      <c r="AE202" s="12">
        <v>57.5</v>
      </c>
      <c r="AJ202" s="12">
        <v>201</v>
      </c>
      <c r="AO202" s="12">
        <v>96</v>
      </c>
      <c r="AT202" s="12">
        <v>541.65148399999998</v>
      </c>
      <c r="AZ202" s="12">
        <v>2.8</v>
      </c>
      <c r="BF202" s="12">
        <v>147139191</v>
      </c>
      <c r="BJ202" s="12">
        <v>222599476.58064514</v>
      </c>
      <c r="BK202" s="12">
        <v>0</v>
      </c>
      <c r="BP202" s="12">
        <v>2.1</v>
      </c>
      <c r="BU202" s="12">
        <v>0.51300000000000001</v>
      </c>
      <c r="CA202" s="12">
        <v>8.6</v>
      </c>
    </row>
    <row r="203" spans="1:79" x14ac:dyDescent="0.3">
      <c r="A203" s="12">
        <v>68.2</v>
      </c>
      <c r="F203" s="12">
        <v>152</v>
      </c>
      <c r="K203" s="12">
        <v>164</v>
      </c>
      <c r="P203" s="12">
        <v>42.330454899999999</v>
      </c>
      <c r="U203" s="12">
        <v>86</v>
      </c>
      <c r="Z203" s="12">
        <v>6192</v>
      </c>
      <c r="AE203" s="12">
        <v>56.5</v>
      </c>
      <c r="AJ203" s="12">
        <v>215</v>
      </c>
      <c r="AO203" s="12">
        <v>95</v>
      </c>
      <c r="AT203" s="12">
        <v>494.51465999999999</v>
      </c>
      <c r="AZ203" s="12">
        <v>2.8</v>
      </c>
      <c r="BF203" s="12">
        <v>1453684</v>
      </c>
      <c r="BJ203" s="12">
        <v>223864246.14076245</v>
      </c>
      <c r="BK203" s="12">
        <v>1</v>
      </c>
      <c r="BP203" s="12">
        <v>2.2999999999999998</v>
      </c>
      <c r="BU203" s="12">
        <v>0.50600000000000001</v>
      </c>
      <c r="CA203" s="12">
        <v>8.4</v>
      </c>
    </row>
    <row r="204" spans="1:79" x14ac:dyDescent="0.3">
      <c r="A204" s="12">
        <v>67.8</v>
      </c>
      <c r="F204" s="12">
        <v>155</v>
      </c>
      <c r="K204" s="12">
        <v>174</v>
      </c>
      <c r="P204" s="12">
        <v>38.054620020000002</v>
      </c>
      <c r="U204" s="12">
        <v>45</v>
      </c>
      <c r="Z204" s="12">
        <v>25934</v>
      </c>
      <c r="AE204" s="12">
        <v>55.5</v>
      </c>
      <c r="AJ204" s="12">
        <v>231</v>
      </c>
      <c r="AO204" s="12">
        <v>94</v>
      </c>
      <c r="AT204" s="12">
        <v>484.15547099999998</v>
      </c>
      <c r="AZ204" s="12">
        <v>2.68</v>
      </c>
      <c r="BF204" s="12">
        <v>14343111</v>
      </c>
      <c r="BJ204" s="12">
        <v>225129015.70087975</v>
      </c>
      <c r="BK204" s="12">
        <v>0</v>
      </c>
      <c r="BP204" s="12">
        <v>2.5</v>
      </c>
      <c r="BU204" s="12">
        <v>0.499</v>
      </c>
      <c r="CA204" s="12">
        <v>8.1999999999999993</v>
      </c>
    </row>
    <row r="205" spans="1:79" x14ac:dyDescent="0.3">
      <c r="A205" s="12">
        <v>67.3</v>
      </c>
      <c r="F205" s="12">
        <v>158</v>
      </c>
      <c r="K205" s="12">
        <v>185</v>
      </c>
      <c r="P205" s="12">
        <v>4.1146966699999998</v>
      </c>
      <c r="U205" s="12">
        <v>11</v>
      </c>
      <c r="Z205" s="12">
        <v>9743</v>
      </c>
      <c r="AE205" s="12">
        <v>54.4</v>
      </c>
      <c r="AJ205" s="12">
        <v>247</v>
      </c>
      <c r="AO205" s="12">
        <v>88</v>
      </c>
      <c r="AT205" s="12">
        <v>46.757916700000003</v>
      </c>
      <c r="AZ205" s="12">
        <v>2.62</v>
      </c>
      <c r="BF205" s="12">
        <v>14137489</v>
      </c>
      <c r="BJ205" s="12">
        <v>226393785.26099706</v>
      </c>
      <c r="BK205" s="12">
        <v>0</v>
      </c>
      <c r="BP205" s="12">
        <v>2.7</v>
      </c>
      <c r="BU205" s="12">
        <v>0.49099999999999999</v>
      </c>
      <c r="CA205" s="12">
        <v>8.1</v>
      </c>
    </row>
    <row r="206" spans="1:79" x14ac:dyDescent="0.3">
      <c r="A206" s="12">
        <v>66.8</v>
      </c>
      <c r="F206" s="12">
        <v>161</v>
      </c>
      <c r="K206" s="12">
        <v>196</v>
      </c>
      <c r="P206" s="12">
        <v>35.484589569999997</v>
      </c>
      <c r="U206" s="12">
        <v>5</v>
      </c>
      <c r="Z206" s="12">
        <v>4067</v>
      </c>
      <c r="AE206" s="12">
        <v>53.4</v>
      </c>
      <c r="AJ206" s="12">
        <v>264</v>
      </c>
      <c r="AO206" s="12">
        <v>9</v>
      </c>
      <c r="AT206" s="12">
        <v>432.7388972</v>
      </c>
      <c r="AZ206" s="12">
        <v>2.5099999999999998</v>
      </c>
      <c r="BF206" s="12">
        <v>139191</v>
      </c>
      <c r="BJ206" s="12">
        <v>227658554.82111436</v>
      </c>
      <c r="BK206" s="12">
        <v>0</v>
      </c>
      <c r="BP206" s="12">
        <v>2.9</v>
      </c>
      <c r="BU206" s="12">
        <v>0.48399999999999999</v>
      </c>
      <c r="CA206" s="12">
        <v>7.9</v>
      </c>
    </row>
    <row r="207" spans="1:79" x14ac:dyDescent="0.3">
      <c r="A207" s="12">
        <v>66.3</v>
      </c>
      <c r="F207" s="12">
        <v>164</v>
      </c>
      <c r="K207" s="12">
        <v>207</v>
      </c>
      <c r="P207" s="12">
        <v>0.39722876400000001</v>
      </c>
      <c r="Z207" s="12">
        <v>3484</v>
      </c>
      <c r="AE207" s="12">
        <v>52.4</v>
      </c>
      <c r="AJ207" s="12">
        <v>280</v>
      </c>
      <c r="AO207" s="12">
        <v>83</v>
      </c>
      <c r="AT207" s="12">
        <v>4.6135745000000004</v>
      </c>
      <c r="AZ207" s="12">
        <v>2.59</v>
      </c>
      <c r="BF207" s="12">
        <v>1366667</v>
      </c>
      <c r="BJ207" s="12">
        <v>228923324.38123167</v>
      </c>
      <c r="BK207" s="12">
        <v>0</v>
      </c>
      <c r="BP207" s="12">
        <v>21.1</v>
      </c>
      <c r="BU207" s="12">
        <v>0.47599999999999998</v>
      </c>
      <c r="CA207" s="12">
        <v>7.7</v>
      </c>
    </row>
    <row r="208" spans="1:79" x14ac:dyDescent="0.3">
      <c r="A208" s="12">
        <v>65.8</v>
      </c>
      <c r="F208" s="12">
        <v>168</v>
      </c>
      <c r="K208" s="12">
        <v>219</v>
      </c>
      <c r="P208" s="12">
        <v>3.3950697810000001</v>
      </c>
      <c r="Z208" s="12">
        <v>4414</v>
      </c>
      <c r="AE208" s="12">
        <v>51.4</v>
      </c>
      <c r="AJ208" s="12">
        <v>298</v>
      </c>
      <c r="AO208" s="12">
        <v>85</v>
      </c>
      <c r="AT208" s="12">
        <v>42.598115200000002</v>
      </c>
      <c r="AZ208" s="12">
        <v>2.4700000000000002</v>
      </c>
      <c r="BF208" s="12">
        <v>1341716</v>
      </c>
      <c r="BJ208" s="12">
        <v>230188093.94134897</v>
      </c>
      <c r="BK208" s="12">
        <v>0</v>
      </c>
      <c r="BP208" s="12">
        <v>21.3</v>
      </c>
      <c r="BU208" s="12">
        <v>0.46800000000000003</v>
      </c>
      <c r="CA208" s="12">
        <v>7.5</v>
      </c>
    </row>
    <row r="209" spans="1:79" x14ac:dyDescent="0.3">
      <c r="A209" s="12">
        <v>65.3</v>
      </c>
      <c r="F209" s="12">
        <v>173</v>
      </c>
      <c r="K209" s="12">
        <v>231</v>
      </c>
      <c r="P209" s="12">
        <v>3.6963305100000001</v>
      </c>
      <c r="Z209" s="12">
        <v>5098</v>
      </c>
      <c r="AE209" s="12">
        <v>49.3</v>
      </c>
      <c r="AJ209" s="12">
        <v>316</v>
      </c>
      <c r="AO209" s="12">
        <v>83</v>
      </c>
      <c r="AT209" s="12">
        <v>45.633710000000001</v>
      </c>
      <c r="AZ209" s="12">
        <v>2.33</v>
      </c>
      <c r="BF209" s="12">
        <v>131581243</v>
      </c>
      <c r="BJ209" s="12">
        <v>231452863.50146627</v>
      </c>
      <c r="BK209" s="12">
        <v>0</v>
      </c>
      <c r="BP209" s="12">
        <v>21.5</v>
      </c>
      <c r="BU209" s="12">
        <v>0.45900000000000002</v>
      </c>
      <c r="CA209" s="12">
        <v>7.3</v>
      </c>
    </row>
    <row r="210" spans="1:79" x14ac:dyDescent="0.3">
      <c r="A210" s="12">
        <v>75.5</v>
      </c>
      <c r="F210" s="12">
        <v>98</v>
      </c>
      <c r="K210" s="12">
        <v>0</v>
      </c>
      <c r="P210" s="12">
        <v>0</v>
      </c>
      <c r="U210" s="12">
        <v>97</v>
      </c>
      <c r="Z210" s="12">
        <v>0</v>
      </c>
      <c r="AE210" s="12">
        <v>47.3</v>
      </c>
      <c r="AJ210" s="12">
        <v>0</v>
      </c>
      <c r="AO210" s="12">
        <v>97</v>
      </c>
      <c r="AT210" s="12">
        <v>15557.838100000001</v>
      </c>
      <c r="BJ210" s="12">
        <v>232717633.06158358</v>
      </c>
      <c r="BK210" s="12">
        <v>0</v>
      </c>
      <c r="BP210" s="12">
        <v>3.7</v>
      </c>
      <c r="BU210" s="12">
        <v>0.79400000000000004</v>
      </c>
      <c r="CA210" s="12">
        <v>15.3</v>
      </c>
    </row>
    <row r="211" spans="1:79" x14ac:dyDescent="0.3">
      <c r="A211" s="12">
        <v>75.400000000000006</v>
      </c>
      <c r="F211" s="12">
        <v>1</v>
      </c>
      <c r="K211" s="12">
        <v>0</v>
      </c>
      <c r="P211" s="12">
        <v>294.90565839999999</v>
      </c>
      <c r="U211" s="12">
        <v>94</v>
      </c>
      <c r="Z211" s="12">
        <v>0</v>
      </c>
      <c r="AE211" s="12">
        <v>46.4</v>
      </c>
      <c r="AJ211" s="12">
        <v>0</v>
      </c>
      <c r="AO211" s="12">
        <v>95</v>
      </c>
      <c r="AT211" s="12">
        <v>15359.66971</v>
      </c>
      <c r="AZ211" s="12">
        <v>7.47</v>
      </c>
      <c r="BJ211" s="12">
        <v>233982402.62170088</v>
      </c>
      <c r="BK211" s="12">
        <v>1</v>
      </c>
      <c r="BP211" s="12">
        <v>3.7</v>
      </c>
      <c r="BU211" s="12">
        <v>0.79300000000000004</v>
      </c>
      <c r="CA211" s="12">
        <v>15.3</v>
      </c>
    </row>
    <row r="212" spans="1:79" x14ac:dyDescent="0.3">
      <c r="A212" s="12">
        <v>75.2</v>
      </c>
      <c r="F212" s="12">
        <v>11</v>
      </c>
      <c r="K212" s="12">
        <v>0</v>
      </c>
      <c r="P212" s="12">
        <v>263.03728380000001</v>
      </c>
      <c r="U212" s="12">
        <v>91</v>
      </c>
      <c r="Z212" s="12">
        <v>0</v>
      </c>
      <c r="AE212" s="12">
        <v>45.4</v>
      </c>
      <c r="AJ212" s="12">
        <v>0</v>
      </c>
      <c r="AO212" s="12">
        <v>91</v>
      </c>
      <c r="AT212" s="12">
        <v>15472.7814</v>
      </c>
      <c r="AZ212" s="12">
        <v>7.57</v>
      </c>
      <c r="BJ212" s="12">
        <v>235247172.18181816</v>
      </c>
      <c r="BK212" s="12">
        <v>0</v>
      </c>
      <c r="BP212" s="12">
        <v>3.8</v>
      </c>
      <c r="BU212" s="12">
        <v>0.79200000000000004</v>
      </c>
      <c r="CA212" s="12">
        <v>15.3</v>
      </c>
    </row>
    <row r="213" spans="1:79" x14ac:dyDescent="0.3">
      <c r="A213" s="12">
        <v>75.099999999999994</v>
      </c>
      <c r="F213" s="12">
        <v>12</v>
      </c>
      <c r="K213" s="12">
        <v>0</v>
      </c>
      <c r="P213" s="12">
        <v>260.00438580000002</v>
      </c>
      <c r="U213" s="12">
        <v>87</v>
      </c>
      <c r="Z213" s="12">
        <v>0</v>
      </c>
      <c r="AE213" s="12">
        <v>63.1</v>
      </c>
      <c r="AJ213" s="12">
        <v>0</v>
      </c>
      <c r="AO213" s="12">
        <v>88</v>
      </c>
      <c r="AT213" s="12">
        <v>15384.874900000001</v>
      </c>
      <c r="AZ213" s="12">
        <v>7.43</v>
      </c>
      <c r="BJ213" s="12">
        <v>236511941.74193546</v>
      </c>
      <c r="BK213" s="12">
        <v>1</v>
      </c>
      <c r="BP213" s="12">
        <v>3.8</v>
      </c>
      <c r="BU213" s="12">
        <v>0.78500000000000003</v>
      </c>
      <c r="CA213" s="12">
        <v>15.3</v>
      </c>
    </row>
    <row r="214" spans="1:79" x14ac:dyDescent="0.3">
      <c r="A214" s="12">
        <v>74.900000000000006</v>
      </c>
      <c r="F214" s="12">
        <v>14</v>
      </c>
      <c r="K214" s="12">
        <v>0</v>
      </c>
      <c r="P214" s="12">
        <v>173.9825629</v>
      </c>
      <c r="U214" s="12">
        <v>91</v>
      </c>
      <c r="Z214" s="12">
        <v>0</v>
      </c>
      <c r="AE214" s="12">
        <v>62.5</v>
      </c>
      <c r="AJ214" s="12">
        <v>0</v>
      </c>
      <c r="AO214" s="12">
        <v>91</v>
      </c>
      <c r="AT214" s="12">
        <v>15534.1574</v>
      </c>
      <c r="AZ214" s="12">
        <v>6.67</v>
      </c>
      <c r="BJ214" s="12">
        <v>237776711.30205277</v>
      </c>
      <c r="BK214" s="12">
        <v>0</v>
      </c>
      <c r="BP214" s="12">
        <v>3.8</v>
      </c>
      <c r="BU214" s="12">
        <v>0.78</v>
      </c>
      <c r="CA214" s="12">
        <v>15.5</v>
      </c>
    </row>
    <row r="215" spans="1:79" x14ac:dyDescent="0.3">
      <c r="A215" s="12">
        <v>74.7</v>
      </c>
      <c r="F215" s="12">
        <v>16</v>
      </c>
      <c r="K215" s="12">
        <v>0</v>
      </c>
      <c r="P215" s="12">
        <v>154.96308629999999</v>
      </c>
      <c r="U215" s="12">
        <v>86</v>
      </c>
      <c r="Z215" s="12">
        <v>0</v>
      </c>
      <c r="AE215" s="12">
        <v>58.7</v>
      </c>
      <c r="AJ215" s="12">
        <v>0</v>
      </c>
      <c r="AO215" s="12">
        <v>9</v>
      </c>
      <c r="AT215" s="12">
        <v>1595.9123199999999</v>
      </c>
      <c r="AZ215" s="12">
        <v>6.17</v>
      </c>
      <c r="BJ215" s="12">
        <v>239041480.86217007</v>
      </c>
      <c r="BK215" s="12">
        <v>0</v>
      </c>
      <c r="BP215" s="12">
        <v>3.8</v>
      </c>
      <c r="BU215" s="12">
        <v>0.78100000000000003</v>
      </c>
      <c r="CA215" s="12">
        <v>15.8</v>
      </c>
    </row>
    <row r="216" spans="1:79" x14ac:dyDescent="0.3">
      <c r="A216" s="12">
        <v>74.599999999999994</v>
      </c>
      <c r="F216" s="12">
        <v>19</v>
      </c>
      <c r="K216" s="12">
        <v>0</v>
      </c>
      <c r="P216" s="12">
        <v>327.16181280000001</v>
      </c>
      <c r="U216" s="12">
        <v>93</v>
      </c>
      <c r="Z216" s="12">
        <v>0</v>
      </c>
      <c r="AE216" s="12">
        <v>61.4</v>
      </c>
      <c r="AJ216" s="12">
        <v>0</v>
      </c>
      <c r="AO216" s="12">
        <v>93</v>
      </c>
      <c r="AT216" s="12">
        <v>16523.32388</v>
      </c>
      <c r="AZ216" s="12">
        <v>6.21</v>
      </c>
      <c r="BJ216" s="12">
        <v>240306250.42228737</v>
      </c>
      <c r="BK216" s="12">
        <v>0</v>
      </c>
      <c r="BP216" s="12">
        <v>3.8</v>
      </c>
      <c r="BU216" s="12">
        <v>0.77900000000000003</v>
      </c>
      <c r="CA216" s="12">
        <v>15.5</v>
      </c>
    </row>
    <row r="217" spans="1:79" x14ac:dyDescent="0.3">
      <c r="A217" s="12">
        <v>74.400000000000006</v>
      </c>
      <c r="F217" s="12">
        <v>111</v>
      </c>
      <c r="K217" s="12">
        <v>0</v>
      </c>
      <c r="P217" s="12">
        <v>25.522771120000002</v>
      </c>
      <c r="U217" s="12">
        <v>85</v>
      </c>
      <c r="Z217" s="12">
        <v>0</v>
      </c>
      <c r="AE217" s="12">
        <v>6.7</v>
      </c>
      <c r="AJ217" s="12">
        <v>0</v>
      </c>
      <c r="AO217" s="12">
        <v>85</v>
      </c>
      <c r="AT217" s="12">
        <v>1657.3227999999999</v>
      </c>
      <c r="AZ217" s="12">
        <v>6.1</v>
      </c>
      <c r="BJ217" s="12">
        <v>241571019.98240468</v>
      </c>
      <c r="BK217" s="12">
        <v>0</v>
      </c>
      <c r="BP217" s="12">
        <v>3.9</v>
      </c>
      <c r="BU217" s="12">
        <v>0.77500000000000002</v>
      </c>
      <c r="CA217" s="12">
        <v>15.3</v>
      </c>
    </row>
    <row r="218" spans="1:79" x14ac:dyDescent="0.3">
      <c r="A218" s="12">
        <v>74.2</v>
      </c>
      <c r="F218" s="12">
        <v>113</v>
      </c>
      <c r="K218" s="12">
        <v>0</v>
      </c>
      <c r="P218" s="12">
        <v>1641.30981</v>
      </c>
      <c r="U218" s="12">
        <v>93</v>
      </c>
      <c r="Z218" s="12">
        <v>0</v>
      </c>
      <c r="AE218" s="12">
        <v>59.9</v>
      </c>
      <c r="AJ218" s="12">
        <v>0</v>
      </c>
      <c r="AO218" s="12">
        <v>93</v>
      </c>
      <c r="AT218" s="12">
        <v>16462.485560000001</v>
      </c>
      <c r="AZ218" s="12">
        <v>5.64</v>
      </c>
      <c r="BJ218" s="12">
        <v>242835789.54252198</v>
      </c>
      <c r="BK218" s="12">
        <v>1</v>
      </c>
      <c r="BP218" s="12">
        <v>3.9</v>
      </c>
      <c r="BU218" s="12">
        <v>0.77100000000000002</v>
      </c>
      <c r="CA218" s="12">
        <v>15</v>
      </c>
    </row>
    <row r="219" spans="1:79" x14ac:dyDescent="0.3">
      <c r="A219" s="12">
        <v>74.099999999999994</v>
      </c>
      <c r="F219" s="12">
        <v>115</v>
      </c>
      <c r="K219" s="12">
        <v>0</v>
      </c>
      <c r="P219" s="12">
        <v>181.50008560000001</v>
      </c>
      <c r="U219" s="12">
        <v>84</v>
      </c>
      <c r="Z219" s="12">
        <v>0</v>
      </c>
      <c r="AE219" s="12">
        <v>59.2</v>
      </c>
      <c r="AJ219" s="12">
        <v>0</v>
      </c>
      <c r="AO219" s="12">
        <v>85</v>
      </c>
      <c r="AT219" s="12">
        <v>15646.5591</v>
      </c>
      <c r="AZ219" s="12">
        <v>5.27</v>
      </c>
      <c r="BJ219" s="12">
        <v>244100559.10263929</v>
      </c>
      <c r="BK219" s="12">
        <v>0</v>
      </c>
      <c r="BP219" s="12">
        <v>3.9</v>
      </c>
      <c r="BU219" s="12">
        <v>0.76600000000000001</v>
      </c>
      <c r="CA219" s="12">
        <v>14.8</v>
      </c>
    </row>
    <row r="220" spans="1:79" x14ac:dyDescent="0.3">
      <c r="A220" s="12">
        <v>73.900000000000006</v>
      </c>
      <c r="F220" s="12">
        <v>117</v>
      </c>
      <c r="K220" s="12">
        <v>0</v>
      </c>
      <c r="P220" s="12">
        <v>1311.440423</v>
      </c>
      <c r="U220" s="12">
        <v>92</v>
      </c>
      <c r="Z220" s="12">
        <v>0</v>
      </c>
      <c r="AE220" s="12">
        <v>58.4</v>
      </c>
      <c r="AJ220" s="12">
        <v>0</v>
      </c>
      <c r="AO220" s="12">
        <v>91</v>
      </c>
      <c r="AT220" s="12">
        <v>14223.865760000001</v>
      </c>
      <c r="AZ220" s="12">
        <v>5.38</v>
      </c>
      <c r="BJ220" s="12">
        <v>245365328.66275659</v>
      </c>
      <c r="BK220" s="12">
        <v>0</v>
      </c>
      <c r="BP220" s="12">
        <v>4</v>
      </c>
      <c r="BU220" s="12">
        <v>0.76100000000000001</v>
      </c>
      <c r="CA220" s="12">
        <v>14.6</v>
      </c>
    </row>
    <row r="221" spans="1:79" x14ac:dyDescent="0.3">
      <c r="A221" s="12">
        <v>73.8</v>
      </c>
      <c r="F221" s="12">
        <v>119</v>
      </c>
      <c r="K221" s="12">
        <v>0</v>
      </c>
      <c r="P221" s="12">
        <v>166.0083443</v>
      </c>
      <c r="U221" s="12">
        <v>93</v>
      </c>
      <c r="Z221" s="12">
        <v>0</v>
      </c>
      <c r="AE221" s="12">
        <v>57.7</v>
      </c>
      <c r="AJ221" s="12">
        <v>0</v>
      </c>
      <c r="AO221" s="12">
        <v>93</v>
      </c>
      <c r="AT221" s="12">
        <v>12868.8639</v>
      </c>
      <c r="AZ221" s="12">
        <v>5.71</v>
      </c>
      <c r="BJ221" s="12">
        <v>246630098.2228739</v>
      </c>
      <c r="BK221" s="12">
        <v>0</v>
      </c>
      <c r="BP221" s="12">
        <v>4</v>
      </c>
      <c r="BU221" s="12">
        <v>0.75700000000000001</v>
      </c>
      <c r="CA221" s="12">
        <v>14.4</v>
      </c>
    </row>
    <row r="222" spans="1:79" x14ac:dyDescent="0.3">
      <c r="A222" s="12">
        <v>73.7</v>
      </c>
      <c r="F222" s="12">
        <v>121</v>
      </c>
      <c r="K222" s="12">
        <v>0</v>
      </c>
      <c r="P222" s="12">
        <v>13.5139917</v>
      </c>
      <c r="U222" s="12">
        <v>91</v>
      </c>
      <c r="Z222" s="12">
        <v>0</v>
      </c>
      <c r="AE222" s="12">
        <v>56.9</v>
      </c>
      <c r="AJ222" s="12">
        <v>0</v>
      </c>
      <c r="AO222" s="12">
        <v>9</v>
      </c>
      <c r="AT222" s="12">
        <v>1228.5446999999999</v>
      </c>
      <c r="AZ222" s="12">
        <v>5.82</v>
      </c>
      <c r="BJ222" s="12">
        <v>247894867.7829912</v>
      </c>
      <c r="BK222" s="12">
        <v>0</v>
      </c>
      <c r="BP222" s="12">
        <v>4.0999999999999996</v>
      </c>
      <c r="BU222" s="12">
        <v>0.753</v>
      </c>
      <c r="CA222" s="12">
        <v>14.2</v>
      </c>
    </row>
    <row r="223" spans="1:79" x14ac:dyDescent="0.3">
      <c r="A223" s="12">
        <v>73.5</v>
      </c>
      <c r="F223" s="12">
        <v>123</v>
      </c>
      <c r="K223" s="12">
        <v>0</v>
      </c>
      <c r="P223" s="12">
        <v>133.099491</v>
      </c>
      <c r="U223" s="12">
        <v>66</v>
      </c>
      <c r="Z223" s="12">
        <v>0</v>
      </c>
      <c r="AE223" s="12">
        <v>56.2</v>
      </c>
      <c r="AJ223" s="12">
        <v>0</v>
      </c>
      <c r="AO223" s="12">
        <v>86</v>
      </c>
      <c r="AT223" s="12">
        <v>11675.39395</v>
      </c>
      <c r="AZ223" s="12">
        <v>5.76</v>
      </c>
      <c r="BJ223" s="12">
        <v>249159637.34310851</v>
      </c>
      <c r="BK223" s="12">
        <v>1</v>
      </c>
      <c r="BP223" s="12">
        <v>4.0999999999999996</v>
      </c>
      <c r="BU223" s="12">
        <v>0.749</v>
      </c>
      <c r="CA223" s="12">
        <v>14</v>
      </c>
    </row>
    <row r="224" spans="1:79" x14ac:dyDescent="0.3">
      <c r="A224" s="12">
        <v>73.400000000000006</v>
      </c>
      <c r="F224" s="12">
        <v>125</v>
      </c>
      <c r="K224" s="12">
        <v>0</v>
      </c>
      <c r="P224" s="12">
        <v>138.16646270000001</v>
      </c>
      <c r="U224" s="12">
        <v>18</v>
      </c>
      <c r="Z224" s="12">
        <v>0</v>
      </c>
      <c r="AE224" s="12">
        <v>55.4</v>
      </c>
      <c r="AJ224" s="12">
        <v>0</v>
      </c>
      <c r="AO224" s="12">
        <v>93</v>
      </c>
      <c r="AT224" s="12">
        <v>11513.87189</v>
      </c>
      <c r="AZ224" s="12">
        <v>5.47</v>
      </c>
      <c r="BJ224" s="12">
        <v>250424406.90322581</v>
      </c>
      <c r="BK224" s="12">
        <v>0</v>
      </c>
      <c r="BP224" s="12">
        <v>4.2</v>
      </c>
      <c r="BU224" s="12">
        <v>0.75</v>
      </c>
      <c r="CA224" s="12">
        <v>14</v>
      </c>
    </row>
    <row r="225" spans="1:79" x14ac:dyDescent="0.3">
      <c r="A225" s="12">
        <v>73.3</v>
      </c>
      <c r="F225" s="12">
        <v>127</v>
      </c>
      <c r="K225" s="12">
        <v>0</v>
      </c>
      <c r="P225" s="12">
        <v>1140.6157539999999</v>
      </c>
      <c r="Z225" s="12">
        <v>0</v>
      </c>
      <c r="AE225" s="12">
        <v>54.6</v>
      </c>
      <c r="AJ225" s="12">
        <v>0</v>
      </c>
      <c r="AO225" s="12">
        <v>86</v>
      </c>
      <c r="AT225" s="12">
        <v>11568.1111</v>
      </c>
      <c r="AZ225" s="12">
        <v>5.16</v>
      </c>
      <c r="BJ225" s="12">
        <v>251689176.46334308</v>
      </c>
      <c r="BK225" s="12">
        <v>0</v>
      </c>
      <c r="BP225" s="12">
        <v>4.2</v>
      </c>
      <c r="BU225" s="12">
        <v>0.74099999999999999</v>
      </c>
      <c r="CA225" s="12">
        <v>14</v>
      </c>
    </row>
    <row r="226" spans="1:79" x14ac:dyDescent="0.3">
      <c r="A226" s="12">
        <v>72.3</v>
      </c>
      <c r="F226" s="12">
        <v>196</v>
      </c>
      <c r="K226" s="12">
        <v>0</v>
      </c>
      <c r="P226" s="12">
        <v>0</v>
      </c>
      <c r="U226" s="12">
        <v>99</v>
      </c>
      <c r="Z226" s="12">
        <v>2</v>
      </c>
      <c r="AE226" s="12">
        <v>53.8</v>
      </c>
      <c r="AJ226" s="12">
        <v>0</v>
      </c>
      <c r="AO226" s="12">
        <v>99</v>
      </c>
      <c r="AT226" s="12">
        <v>5949.1167699999996</v>
      </c>
      <c r="BF226" s="12">
        <v>9489616</v>
      </c>
      <c r="BJ226" s="12">
        <v>252953946.02346039</v>
      </c>
      <c r="BK226" s="12">
        <v>0</v>
      </c>
      <c r="BP226" s="12">
        <v>2</v>
      </c>
      <c r="BU226" s="12">
        <v>0.79800000000000004</v>
      </c>
      <c r="CA226" s="12">
        <v>15.6</v>
      </c>
    </row>
    <row r="227" spans="1:79" x14ac:dyDescent="0.3">
      <c r="A227" s="12">
        <v>72</v>
      </c>
      <c r="F227" s="12">
        <v>199</v>
      </c>
      <c r="K227" s="12">
        <v>0</v>
      </c>
      <c r="P227" s="12">
        <v>1147.1114</v>
      </c>
      <c r="U227" s="12">
        <v>97</v>
      </c>
      <c r="Z227" s="12">
        <v>64</v>
      </c>
      <c r="AE227" s="12">
        <v>53</v>
      </c>
      <c r="AJ227" s="12">
        <v>0</v>
      </c>
      <c r="AO227" s="12">
        <v>97</v>
      </c>
      <c r="AT227" s="12">
        <v>8318.4292939999996</v>
      </c>
      <c r="AZ227" s="12">
        <v>5.69</v>
      </c>
      <c r="BF227" s="12">
        <v>9474511</v>
      </c>
      <c r="BJ227" s="12">
        <v>254218715.58357769</v>
      </c>
      <c r="BK227" s="12">
        <v>0</v>
      </c>
      <c r="BP227" s="12">
        <v>2</v>
      </c>
      <c r="BU227" s="12">
        <v>0.79600000000000004</v>
      </c>
      <c r="CA227" s="12">
        <v>15.7</v>
      </c>
    </row>
    <row r="228" spans="1:79" x14ac:dyDescent="0.3">
      <c r="A228" s="12">
        <v>71.7</v>
      </c>
      <c r="F228" s="12">
        <v>23</v>
      </c>
      <c r="K228" s="12">
        <v>0</v>
      </c>
      <c r="P228" s="12">
        <v>1109.854619</v>
      </c>
      <c r="U228" s="12">
        <v>98</v>
      </c>
      <c r="Z228" s="12">
        <v>16</v>
      </c>
      <c r="AE228" s="12">
        <v>52.1</v>
      </c>
      <c r="AJ228" s="12">
        <v>1</v>
      </c>
      <c r="AO228" s="12">
        <v>98</v>
      </c>
      <c r="AT228" s="12">
        <v>7978.8254429999997</v>
      </c>
      <c r="AZ228" s="12">
        <v>6.7</v>
      </c>
      <c r="BF228" s="12">
        <v>9465997</v>
      </c>
      <c r="BJ228" s="12">
        <v>255483485.143695</v>
      </c>
      <c r="BK228" s="12">
        <v>1</v>
      </c>
      <c r="BP228" s="12">
        <v>2</v>
      </c>
      <c r="BU228" s="12">
        <v>0.79600000000000004</v>
      </c>
      <c r="CA228" s="12">
        <v>15.7</v>
      </c>
    </row>
    <row r="229" spans="1:79" x14ac:dyDescent="0.3">
      <c r="A229" s="12">
        <v>71.900000000000006</v>
      </c>
      <c r="F229" s="12">
        <v>194</v>
      </c>
      <c r="K229" s="12">
        <v>0</v>
      </c>
      <c r="P229" s="12">
        <v>91.709621170000005</v>
      </c>
      <c r="U229" s="12">
        <v>97</v>
      </c>
      <c r="Z229" s="12">
        <v>10</v>
      </c>
      <c r="AE229" s="12">
        <v>51.3</v>
      </c>
      <c r="AJ229" s="12">
        <v>1</v>
      </c>
      <c r="AO229" s="12">
        <v>98</v>
      </c>
      <c r="AT229" s="12">
        <v>694.24391500000002</v>
      </c>
      <c r="AZ229" s="12">
        <v>5.0999999999999996</v>
      </c>
      <c r="BF229" s="12">
        <v>9464495</v>
      </c>
      <c r="BJ229" s="12">
        <v>256748254.7038123</v>
      </c>
      <c r="BK229" s="12">
        <v>0</v>
      </c>
      <c r="BP229" s="12">
        <v>2.1</v>
      </c>
      <c r="BU229" s="12">
        <v>0.79300000000000004</v>
      </c>
      <c r="CA229" s="12">
        <v>15.6</v>
      </c>
    </row>
    <row r="230" spans="1:79" x14ac:dyDescent="0.3">
      <c r="A230" s="12">
        <v>72</v>
      </c>
      <c r="F230" s="12">
        <v>232</v>
      </c>
      <c r="K230" s="12">
        <v>0</v>
      </c>
      <c r="P230" s="12">
        <v>846.91130710000004</v>
      </c>
      <c r="U230" s="12">
        <v>98</v>
      </c>
      <c r="Z230" s="12">
        <v>50</v>
      </c>
      <c r="AE230" s="12">
        <v>5.4</v>
      </c>
      <c r="AJ230" s="12">
        <v>1</v>
      </c>
      <c r="AO230" s="12">
        <v>98</v>
      </c>
      <c r="AT230" s="12">
        <v>6519.7175299999999</v>
      </c>
      <c r="AZ230" s="12">
        <v>4.92</v>
      </c>
      <c r="BF230" s="12">
        <v>9473172</v>
      </c>
      <c r="BJ230" s="12">
        <v>258013024.26392961</v>
      </c>
      <c r="BK230" s="12">
        <v>0</v>
      </c>
      <c r="BP230" s="12">
        <v>2.1</v>
      </c>
      <c r="BU230" s="12">
        <v>0.78700000000000003</v>
      </c>
      <c r="CA230" s="12">
        <v>15.5</v>
      </c>
    </row>
    <row r="231" spans="1:79" x14ac:dyDescent="0.3">
      <c r="A231" s="12">
        <v>73</v>
      </c>
      <c r="F231" s="12">
        <v>222</v>
      </c>
      <c r="K231" s="12">
        <v>0</v>
      </c>
      <c r="P231" s="12">
        <v>8.4940951800000004</v>
      </c>
      <c r="U231" s="12">
        <v>96</v>
      </c>
      <c r="Z231" s="12">
        <v>1</v>
      </c>
      <c r="AE231" s="12">
        <v>49.4</v>
      </c>
      <c r="AJ231" s="12">
        <v>1</v>
      </c>
      <c r="AO231" s="12">
        <v>99</v>
      </c>
      <c r="AT231" s="12">
        <v>63.388770000000001</v>
      </c>
      <c r="AZ231" s="12">
        <v>5.55</v>
      </c>
      <c r="BF231" s="12">
        <v>949583</v>
      </c>
      <c r="BJ231" s="12">
        <v>259277793.82404691</v>
      </c>
      <c r="BK231" s="12">
        <v>1</v>
      </c>
      <c r="BP231" s="12">
        <v>2.2000000000000002</v>
      </c>
      <c r="BU231" s="12">
        <v>0.78</v>
      </c>
      <c r="CA231" s="12">
        <v>15.5</v>
      </c>
    </row>
    <row r="232" spans="1:79" x14ac:dyDescent="0.3">
      <c r="A232" s="12">
        <v>70</v>
      </c>
      <c r="F232" s="12">
        <v>226</v>
      </c>
      <c r="K232" s="12">
        <v>0</v>
      </c>
      <c r="P232" s="12">
        <v>434.79850249999998</v>
      </c>
      <c r="U232" s="12">
        <v>98</v>
      </c>
      <c r="Z232" s="12">
        <v>0</v>
      </c>
      <c r="AE232" s="12">
        <v>6.3</v>
      </c>
      <c r="AJ232" s="12">
        <v>1</v>
      </c>
      <c r="AO232" s="12">
        <v>98</v>
      </c>
      <c r="AT232" s="12">
        <v>5176.1726490000001</v>
      </c>
      <c r="AZ232" s="12">
        <v>6.9</v>
      </c>
      <c r="BF232" s="12">
        <v>956765</v>
      </c>
      <c r="BJ232" s="12">
        <v>260542563.38416421</v>
      </c>
      <c r="BK232" s="12">
        <v>0</v>
      </c>
      <c r="BP232" s="12">
        <v>2.2000000000000002</v>
      </c>
      <c r="BU232" s="12">
        <v>0.77100000000000002</v>
      </c>
      <c r="CA232" s="12">
        <v>15.4</v>
      </c>
    </row>
    <row r="233" spans="1:79" x14ac:dyDescent="0.3">
      <c r="A233" s="12">
        <v>70</v>
      </c>
      <c r="F233" s="12">
        <v>224</v>
      </c>
      <c r="K233" s="12">
        <v>1</v>
      </c>
      <c r="P233" s="12">
        <v>501.80561410000001</v>
      </c>
      <c r="U233" s="12">
        <v>98</v>
      </c>
      <c r="Z233" s="12">
        <v>0</v>
      </c>
      <c r="AE233" s="12">
        <v>59.2</v>
      </c>
      <c r="AJ233" s="12">
        <v>1</v>
      </c>
      <c r="AO233" s="12">
        <v>98</v>
      </c>
      <c r="AT233" s="12">
        <v>6376.1831529999999</v>
      </c>
      <c r="AZ233" s="12">
        <v>5.95</v>
      </c>
      <c r="BF233" s="12">
        <v>9527985</v>
      </c>
      <c r="BJ233" s="12">
        <v>261807332.94428152</v>
      </c>
      <c r="BK233" s="12">
        <v>0</v>
      </c>
      <c r="BP233" s="12">
        <v>2.2999999999999998</v>
      </c>
      <c r="BU233" s="12">
        <v>0.755</v>
      </c>
      <c r="CA233" s="12">
        <v>15.1</v>
      </c>
    </row>
    <row r="234" spans="1:79" x14ac:dyDescent="0.3">
      <c r="A234" s="12">
        <v>69.8</v>
      </c>
      <c r="F234" s="12">
        <v>226</v>
      </c>
      <c r="K234" s="12">
        <v>1</v>
      </c>
      <c r="P234" s="12">
        <v>464.07751300000001</v>
      </c>
      <c r="U234" s="12">
        <v>91</v>
      </c>
      <c r="Z234" s="12">
        <v>1</v>
      </c>
      <c r="AE234" s="12">
        <v>58.3</v>
      </c>
      <c r="AJ234" s="12">
        <v>1</v>
      </c>
      <c r="AO234" s="12">
        <v>9</v>
      </c>
      <c r="AT234" s="12">
        <v>4735.4848270000002</v>
      </c>
      <c r="AZ234" s="12">
        <v>6.44</v>
      </c>
      <c r="BF234" s="12">
        <v>956953</v>
      </c>
      <c r="BJ234" s="12">
        <v>263072102.50439882</v>
      </c>
      <c r="BK234" s="12">
        <v>0</v>
      </c>
      <c r="BP234" s="12">
        <v>2.2999999999999998</v>
      </c>
      <c r="BU234" s="12">
        <v>0.73899999999999999</v>
      </c>
      <c r="CA234" s="12">
        <v>14.9</v>
      </c>
    </row>
    <row r="235" spans="1:79" x14ac:dyDescent="0.3">
      <c r="A235" s="12">
        <v>68.900000000000006</v>
      </c>
      <c r="F235" s="12">
        <v>243</v>
      </c>
      <c r="K235" s="12">
        <v>1</v>
      </c>
      <c r="P235" s="12">
        <v>364.42605200000003</v>
      </c>
      <c r="U235" s="12">
        <v>98</v>
      </c>
      <c r="Z235" s="12">
        <v>149</v>
      </c>
      <c r="AE235" s="12">
        <v>57.3</v>
      </c>
      <c r="AJ235" s="12">
        <v>1</v>
      </c>
      <c r="AO235" s="12">
        <v>97</v>
      </c>
      <c r="AT235" s="12">
        <v>3848.2159660000002</v>
      </c>
      <c r="AZ235" s="12">
        <v>6.34</v>
      </c>
      <c r="BF235" s="12">
        <v>964924</v>
      </c>
      <c r="BJ235" s="12">
        <v>264336872.06451613</v>
      </c>
      <c r="BK235" s="12">
        <v>0</v>
      </c>
      <c r="BP235" s="12">
        <v>2.4</v>
      </c>
      <c r="BU235" s="12">
        <v>0.72299999999999998</v>
      </c>
      <c r="CA235" s="12">
        <v>14.6</v>
      </c>
    </row>
    <row r="236" spans="1:79" x14ac:dyDescent="0.3">
      <c r="A236" s="12">
        <v>68.099999999999994</v>
      </c>
      <c r="F236" s="12">
        <v>252</v>
      </c>
      <c r="K236" s="12">
        <v>1</v>
      </c>
      <c r="P236" s="12">
        <v>45.650077979999999</v>
      </c>
      <c r="U236" s="12">
        <v>99</v>
      </c>
      <c r="Z236" s="12">
        <v>1</v>
      </c>
      <c r="AE236" s="12">
        <v>56.3</v>
      </c>
      <c r="AJ236" s="12">
        <v>1</v>
      </c>
      <c r="AO236" s="12">
        <v>98</v>
      </c>
      <c r="AT236" s="12">
        <v>3126.71767</v>
      </c>
      <c r="AZ236" s="12">
        <v>6.89</v>
      </c>
      <c r="BF236" s="12">
        <v>9663915</v>
      </c>
      <c r="BJ236" s="12">
        <v>265601641.62463343</v>
      </c>
      <c r="BK236" s="12">
        <v>0</v>
      </c>
      <c r="BP236" s="12">
        <v>2.5</v>
      </c>
      <c r="BU236" s="12">
        <v>0.71299999999999997</v>
      </c>
      <c r="CA236" s="12">
        <v>14.4</v>
      </c>
    </row>
    <row r="237" spans="1:79" x14ac:dyDescent="0.3">
      <c r="A237" s="12">
        <v>68.2</v>
      </c>
      <c r="F237" s="12">
        <v>247</v>
      </c>
      <c r="K237" s="12">
        <v>1</v>
      </c>
      <c r="P237" s="12">
        <v>42.334439009999997</v>
      </c>
      <c r="U237" s="12">
        <v>99</v>
      </c>
      <c r="Z237" s="12">
        <v>2</v>
      </c>
      <c r="AE237" s="12">
        <v>55.8</v>
      </c>
      <c r="AJ237" s="12">
        <v>1</v>
      </c>
      <c r="AO237" s="12">
        <v>99</v>
      </c>
      <c r="AT237" s="12">
        <v>2378.3392699999999</v>
      </c>
      <c r="AZ237" s="12">
        <v>6.59</v>
      </c>
      <c r="BF237" s="12">
        <v>973146</v>
      </c>
      <c r="BJ237" s="12">
        <v>266866411.18475074</v>
      </c>
      <c r="BK237" s="12">
        <v>0</v>
      </c>
      <c r="BP237" s="12">
        <v>2.5</v>
      </c>
      <c r="BU237" s="12">
        <v>0.70299999999999996</v>
      </c>
      <c r="CA237" s="12">
        <v>14.1</v>
      </c>
    </row>
    <row r="238" spans="1:79" x14ac:dyDescent="0.3">
      <c r="A238" s="12">
        <v>67.7</v>
      </c>
      <c r="F238" s="12">
        <v>253</v>
      </c>
      <c r="K238" s="12">
        <v>1</v>
      </c>
      <c r="P238" s="12">
        <v>23.835785940000001</v>
      </c>
      <c r="U238" s="12">
        <v>56</v>
      </c>
      <c r="Z238" s="12">
        <v>21</v>
      </c>
      <c r="AE238" s="12">
        <v>54.8</v>
      </c>
      <c r="AJ238" s="12">
        <v>1</v>
      </c>
      <c r="AO238" s="12">
        <v>53</v>
      </c>
      <c r="AT238" s="12">
        <v>1819.5256440000001</v>
      </c>
      <c r="AZ238" s="12">
        <v>6.59</v>
      </c>
      <c r="BF238" s="12">
        <v>9796749</v>
      </c>
      <c r="BJ238" s="12">
        <v>268131180.74486801</v>
      </c>
      <c r="BK238" s="12">
        <v>0</v>
      </c>
      <c r="BP238" s="12">
        <v>2.6</v>
      </c>
      <c r="BU238" s="12">
        <v>0.69499999999999995</v>
      </c>
      <c r="CA238" s="12">
        <v>13.9</v>
      </c>
    </row>
    <row r="239" spans="1:79" x14ac:dyDescent="0.3">
      <c r="A239" s="12">
        <v>67.2</v>
      </c>
      <c r="F239" s="12">
        <v>262</v>
      </c>
      <c r="K239" s="12">
        <v>1</v>
      </c>
      <c r="P239" s="12">
        <v>145.4233629</v>
      </c>
      <c r="U239" s="12">
        <v>99</v>
      </c>
      <c r="Z239" s="12">
        <v>14</v>
      </c>
      <c r="AE239" s="12">
        <v>54.3</v>
      </c>
      <c r="AJ239" s="12">
        <v>1</v>
      </c>
      <c r="AO239" s="12">
        <v>99</v>
      </c>
      <c r="AT239" s="12">
        <v>1479.3831419999999</v>
      </c>
      <c r="AZ239" s="12">
        <v>6.47</v>
      </c>
      <c r="BF239" s="12">
        <v>9865548</v>
      </c>
      <c r="BJ239" s="12">
        <v>269395950.30498534</v>
      </c>
      <c r="BK239" s="12">
        <v>0</v>
      </c>
      <c r="BP239" s="12">
        <v>2.7</v>
      </c>
      <c r="BU239" s="12">
        <v>0.68700000000000006</v>
      </c>
      <c r="CA239" s="12">
        <v>13.6</v>
      </c>
    </row>
    <row r="240" spans="1:79" x14ac:dyDescent="0.3">
      <c r="A240" s="12">
        <v>67.7</v>
      </c>
      <c r="F240" s="12">
        <v>254</v>
      </c>
      <c r="K240" s="12">
        <v>1</v>
      </c>
      <c r="P240" s="12">
        <v>14.06141699</v>
      </c>
      <c r="U240" s="12">
        <v>93</v>
      </c>
      <c r="Z240" s="12">
        <v>45</v>
      </c>
      <c r="AE240" s="12">
        <v>53.8</v>
      </c>
      <c r="AJ240" s="12">
        <v>1</v>
      </c>
      <c r="AO240" s="12">
        <v>99</v>
      </c>
      <c r="AT240" s="12">
        <v>1244.3731849999999</v>
      </c>
      <c r="AZ240" s="12">
        <v>6.62</v>
      </c>
      <c r="BF240" s="12">
        <v>9928549</v>
      </c>
      <c r="BJ240" s="12">
        <v>270660719.86510265</v>
      </c>
      <c r="BK240" s="12">
        <v>0</v>
      </c>
      <c r="BP240" s="12">
        <v>2.7</v>
      </c>
      <c r="BU240" s="12">
        <v>0.68100000000000005</v>
      </c>
      <c r="CA240" s="12">
        <v>13.3</v>
      </c>
    </row>
    <row r="241" spans="1:79" x14ac:dyDescent="0.3">
      <c r="A241" s="12">
        <v>68</v>
      </c>
      <c r="F241" s="12">
        <v>247</v>
      </c>
      <c r="K241" s="12">
        <v>1</v>
      </c>
      <c r="P241" s="12">
        <v>24.249478459999999</v>
      </c>
      <c r="U241" s="12">
        <v>7</v>
      </c>
      <c r="Z241" s="12">
        <v>21</v>
      </c>
      <c r="AE241" s="12">
        <v>53.3</v>
      </c>
      <c r="AJ241" s="12">
        <v>1</v>
      </c>
      <c r="AO241" s="12">
        <v>99</v>
      </c>
      <c r="AT241" s="12">
        <v>1276.2883400000001</v>
      </c>
      <c r="AZ241" s="12">
        <v>6.13</v>
      </c>
      <c r="BF241" s="12">
        <v>997961</v>
      </c>
      <c r="BJ241" s="12">
        <v>271925489.42521995</v>
      </c>
      <c r="BK241" s="12">
        <v>0</v>
      </c>
      <c r="BP241" s="12">
        <v>2.8</v>
      </c>
      <c r="BU241" s="12">
        <v>0.67500000000000004</v>
      </c>
      <c r="CA241" s="12">
        <v>13.1</v>
      </c>
    </row>
    <row r="242" spans="1:79" x14ac:dyDescent="0.3">
      <c r="A242" s="12">
        <v>81.099999999999994</v>
      </c>
      <c r="F242" s="12">
        <v>74</v>
      </c>
      <c r="K242" s="12">
        <v>0</v>
      </c>
      <c r="P242" s="12">
        <v>0</v>
      </c>
      <c r="U242" s="12">
        <v>98</v>
      </c>
      <c r="Z242" s="12">
        <v>47</v>
      </c>
      <c r="AE242" s="12">
        <v>52.8</v>
      </c>
      <c r="AJ242" s="12">
        <v>1</v>
      </c>
      <c r="AO242" s="12">
        <v>99</v>
      </c>
      <c r="AT242" s="12">
        <v>4356.875</v>
      </c>
      <c r="BF242" s="12">
        <v>11274196</v>
      </c>
      <c r="BJ242" s="12">
        <v>273190258.98533726</v>
      </c>
      <c r="BK242" s="12">
        <v>0</v>
      </c>
      <c r="BP242" s="12">
        <v>1</v>
      </c>
      <c r="BU242" s="12">
        <v>0.89500000000000002</v>
      </c>
      <c r="CA242" s="12">
        <v>16.600000000000001</v>
      </c>
    </row>
    <row r="243" spans="1:79" x14ac:dyDescent="0.3">
      <c r="A243" s="12">
        <v>89</v>
      </c>
      <c r="F243" s="12">
        <v>76</v>
      </c>
      <c r="K243" s="12">
        <v>0</v>
      </c>
      <c r="P243" s="12">
        <v>7163.3489229999996</v>
      </c>
      <c r="U243" s="12">
        <v>98</v>
      </c>
      <c r="Z243" s="12">
        <v>70</v>
      </c>
      <c r="AE243" s="12">
        <v>63.6</v>
      </c>
      <c r="AJ243" s="12">
        <v>1</v>
      </c>
      <c r="AO243" s="12">
        <v>99</v>
      </c>
      <c r="AT243" s="12">
        <v>47439.396840000001</v>
      </c>
      <c r="AZ243" s="12">
        <v>1.59</v>
      </c>
      <c r="BF243" s="12">
        <v>112957</v>
      </c>
      <c r="BJ243" s="12">
        <v>274455028.54545456</v>
      </c>
      <c r="BK243" s="12">
        <v>0</v>
      </c>
      <c r="BP243" s="12">
        <v>1</v>
      </c>
      <c r="BU243" s="12">
        <v>0.89</v>
      </c>
      <c r="CA243" s="12">
        <v>16.3</v>
      </c>
    </row>
    <row r="244" spans="1:79" x14ac:dyDescent="0.3">
      <c r="A244" s="12">
        <v>87</v>
      </c>
      <c r="F244" s="12">
        <v>77</v>
      </c>
      <c r="K244" s="12">
        <v>0</v>
      </c>
      <c r="P244" s="12">
        <v>702.35935700000005</v>
      </c>
      <c r="U244" s="12">
        <v>98</v>
      </c>
      <c r="Z244" s="12">
        <v>39</v>
      </c>
      <c r="AE244" s="12">
        <v>61.3</v>
      </c>
      <c r="AJ244" s="12">
        <v>1</v>
      </c>
      <c r="AO244" s="12">
        <v>99</v>
      </c>
      <c r="AT244" s="12">
        <v>4651.3864700000004</v>
      </c>
      <c r="AZ244" s="12">
        <v>1.57</v>
      </c>
      <c r="BF244" s="12">
        <v>11182817</v>
      </c>
      <c r="BJ244" s="12">
        <v>275719798.10557181</v>
      </c>
      <c r="BK244" s="12">
        <v>0</v>
      </c>
      <c r="BP244" s="12">
        <v>0.9</v>
      </c>
      <c r="BU244" s="12">
        <v>0.88900000000000001</v>
      </c>
      <c r="CA244" s="12">
        <v>16.3</v>
      </c>
    </row>
    <row r="245" spans="1:79" x14ac:dyDescent="0.3">
      <c r="A245" s="12">
        <v>83</v>
      </c>
      <c r="F245" s="12">
        <v>78</v>
      </c>
      <c r="K245" s="12">
        <v>0</v>
      </c>
      <c r="P245" s="12">
        <v>664.47389750000002</v>
      </c>
      <c r="U245" s="12">
        <v>98</v>
      </c>
      <c r="Z245" s="12">
        <v>109</v>
      </c>
      <c r="AE245" s="12">
        <v>32.9</v>
      </c>
      <c r="AJ245" s="12">
        <v>1</v>
      </c>
      <c r="AO245" s="12">
        <v>99</v>
      </c>
      <c r="AT245" s="12">
        <v>4474.5717000000004</v>
      </c>
      <c r="AZ245" s="12">
        <v>1.54</v>
      </c>
      <c r="BF245" s="12">
        <v>11128246</v>
      </c>
      <c r="BJ245" s="12">
        <v>276984567.66568911</v>
      </c>
      <c r="BK245" s="12">
        <v>0</v>
      </c>
      <c r="BP245" s="12">
        <v>0.9</v>
      </c>
      <c r="BU245" s="12">
        <v>0.88600000000000001</v>
      </c>
      <c r="CA245" s="12">
        <v>16.2</v>
      </c>
    </row>
    <row r="246" spans="1:79" x14ac:dyDescent="0.3">
      <c r="A246" s="12">
        <v>83</v>
      </c>
      <c r="F246" s="12">
        <v>8</v>
      </c>
      <c r="K246" s="12">
        <v>0</v>
      </c>
      <c r="P246" s="12">
        <v>713.52973540000005</v>
      </c>
      <c r="U246" s="12">
        <v>97</v>
      </c>
      <c r="Z246" s="12">
        <v>576</v>
      </c>
      <c r="AE246" s="12">
        <v>31.8</v>
      </c>
      <c r="AJ246" s="12">
        <v>1</v>
      </c>
      <c r="AO246" s="12">
        <v>98</v>
      </c>
      <c r="AT246" s="12">
        <v>4772.7741500000002</v>
      </c>
      <c r="AZ246" s="12">
        <v>1.42</v>
      </c>
      <c r="BF246" s="12">
        <v>1147744</v>
      </c>
      <c r="BJ246" s="12">
        <v>278249337.22580642</v>
      </c>
      <c r="BK246" s="12">
        <v>0</v>
      </c>
      <c r="BP246" s="12">
        <v>0.9</v>
      </c>
      <c r="BU246" s="12">
        <v>0.88400000000000001</v>
      </c>
      <c r="CA246" s="12">
        <v>16.100000000000001</v>
      </c>
    </row>
    <row r="247" spans="1:79" x14ac:dyDescent="0.3">
      <c r="A247" s="12">
        <v>80</v>
      </c>
      <c r="F247" s="12">
        <v>81</v>
      </c>
      <c r="K247" s="12">
        <v>0</v>
      </c>
      <c r="P247" s="12">
        <v>665.7356115</v>
      </c>
      <c r="U247" s="12">
        <v>97</v>
      </c>
      <c r="Z247" s="12">
        <v>40</v>
      </c>
      <c r="AE247" s="12">
        <v>31.3</v>
      </c>
      <c r="AJ247" s="12">
        <v>1</v>
      </c>
      <c r="AO247" s="12">
        <v>98</v>
      </c>
      <c r="AT247" s="12">
        <v>4438.2374099999997</v>
      </c>
      <c r="AZ247" s="12">
        <v>1.17</v>
      </c>
      <c r="BF247" s="12">
        <v>1895586</v>
      </c>
      <c r="BJ247" s="12">
        <v>279514106.78592372</v>
      </c>
      <c r="BK247" s="12">
        <v>0</v>
      </c>
      <c r="BP247" s="12">
        <v>0.9</v>
      </c>
      <c r="BU247" s="12">
        <v>0.878</v>
      </c>
      <c r="CA247" s="12">
        <v>15.9</v>
      </c>
    </row>
    <row r="248" spans="1:79" x14ac:dyDescent="0.3">
      <c r="A248" s="12">
        <v>79.8</v>
      </c>
      <c r="F248" s="12">
        <v>85</v>
      </c>
      <c r="K248" s="12">
        <v>0</v>
      </c>
      <c r="P248" s="12">
        <v>671.93765659999997</v>
      </c>
      <c r="U248" s="12">
        <v>97</v>
      </c>
      <c r="Z248" s="12">
        <v>33</v>
      </c>
      <c r="AE248" s="12">
        <v>3.8</v>
      </c>
      <c r="AJ248" s="12">
        <v>1</v>
      </c>
      <c r="AO248" s="12">
        <v>98</v>
      </c>
      <c r="AT248" s="12">
        <v>4488.5614999999998</v>
      </c>
      <c r="AZ248" s="12">
        <v>1.39</v>
      </c>
      <c r="BF248" s="12">
        <v>1796493</v>
      </c>
      <c r="BJ248" s="12">
        <v>280778876.34604102</v>
      </c>
      <c r="BK248" s="12">
        <v>0</v>
      </c>
      <c r="BP248" s="12">
        <v>0.9</v>
      </c>
      <c r="BU248" s="12">
        <v>0.876</v>
      </c>
      <c r="CA248" s="12">
        <v>15.8</v>
      </c>
    </row>
    <row r="249" spans="1:79" x14ac:dyDescent="0.3">
      <c r="A249" s="12">
        <v>79.5</v>
      </c>
      <c r="F249" s="12">
        <v>87</v>
      </c>
      <c r="K249" s="12">
        <v>0</v>
      </c>
      <c r="P249" s="12">
        <v>7191.0515070000001</v>
      </c>
      <c r="U249" s="12">
        <v>98</v>
      </c>
      <c r="Z249" s="12">
        <v>98</v>
      </c>
      <c r="AE249" s="12">
        <v>3.3</v>
      </c>
      <c r="AJ249" s="12">
        <v>1</v>
      </c>
      <c r="AO249" s="12">
        <v>99</v>
      </c>
      <c r="AT249" s="12">
        <v>48424.589269999997</v>
      </c>
      <c r="AZ249" s="12">
        <v>9.6</v>
      </c>
      <c r="BF249" s="12">
        <v>179973</v>
      </c>
      <c r="BJ249" s="12">
        <v>282043645.90615833</v>
      </c>
      <c r="BK249" s="12">
        <v>0</v>
      </c>
      <c r="BP249" s="12">
        <v>0.8</v>
      </c>
      <c r="BU249" s="12">
        <v>0.874</v>
      </c>
      <c r="CA249" s="12">
        <v>15.8</v>
      </c>
    </row>
    <row r="250" spans="1:79" x14ac:dyDescent="0.3">
      <c r="A250" s="12">
        <v>79.5</v>
      </c>
      <c r="F250" s="12">
        <v>86</v>
      </c>
      <c r="K250" s="12">
        <v>0</v>
      </c>
      <c r="P250" s="12">
        <v>640.35609179999994</v>
      </c>
      <c r="U250" s="12">
        <v>94</v>
      </c>
      <c r="Z250" s="12">
        <v>64</v>
      </c>
      <c r="AE250" s="12">
        <v>29.7</v>
      </c>
      <c r="AJ250" s="12">
        <v>1</v>
      </c>
      <c r="AO250" s="12">
        <v>99</v>
      </c>
      <c r="AT250" s="12">
        <v>4443.8313099999996</v>
      </c>
      <c r="AZ250" s="12">
        <v>9.25</v>
      </c>
      <c r="BF250" s="12">
        <v>16257</v>
      </c>
      <c r="BJ250" s="12">
        <v>283308415.46627563</v>
      </c>
      <c r="BK250" s="12">
        <v>0</v>
      </c>
      <c r="BP250" s="12">
        <v>0.8</v>
      </c>
      <c r="BU250" s="12">
        <v>0.871</v>
      </c>
      <c r="CA250" s="12">
        <v>15.8</v>
      </c>
    </row>
    <row r="251" spans="1:79" x14ac:dyDescent="0.3">
      <c r="A251" s="12">
        <v>79.400000000000006</v>
      </c>
      <c r="F251" s="12">
        <v>85</v>
      </c>
      <c r="K251" s="12">
        <v>0</v>
      </c>
      <c r="P251" s="12">
        <v>5579.1990830000004</v>
      </c>
      <c r="U251" s="12">
        <v>94</v>
      </c>
      <c r="Z251" s="12">
        <v>15</v>
      </c>
      <c r="AE251" s="12">
        <v>28.2</v>
      </c>
      <c r="AJ251" s="12">
        <v>1</v>
      </c>
      <c r="AO251" s="12">
        <v>99</v>
      </c>
      <c r="AT251" s="12">
        <v>38852.361299999997</v>
      </c>
      <c r="AZ251" s="12">
        <v>9.17</v>
      </c>
      <c r="BF251" s="12">
        <v>1547958</v>
      </c>
      <c r="BJ251" s="12">
        <v>284573185.02639294</v>
      </c>
      <c r="BK251" s="12">
        <v>0</v>
      </c>
      <c r="BP251" s="12">
        <v>0.8</v>
      </c>
      <c r="BU251" s="12">
        <v>0.86499999999999999</v>
      </c>
      <c r="CA251" s="12">
        <v>15.7</v>
      </c>
    </row>
    <row r="252" spans="1:79" x14ac:dyDescent="0.3">
      <c r="A252" s="12">
        <v>78.900000000000006</v>
      </c>
      <c r="F252" s="12">
        <v>89</v>
      </c>
      <c r="K252" s="12">
        <v>0</v>
      </c>
      <c r="P252" s="12">
        <v>5068.2144879999996</v>
      </c>
      <c r="U252" s="12">
        <v>77</v>
      </c>
      <c r="Z252" s="12">
        <v>26</v>
      </c>
      <c r="AE252" s="12">
        <v>27.7</v>
      </c>
      <c r="AJ252" s="12">
        <v>1</v>
      </c>
      <c r="AO252" s="12">
        <v>97</v>
      </c>
      <c r="AT252" s="12">
        <v>36967.282919999998</v>
      </c>
      <c r="AZ252" s="12">
        <v>9.24</v>
      </c>
      <c r="BF252" s="12">
        <v>1478617</v>
      </c>
      <c r="BJ252" s="12">
        <v>285837954.58651024</v>
      </c>
      <c r="BK252" s="12">
        <v>0</v>
      </c>
      <c r="BP252" s="12">
        <v>0.8</v>
      </c>
      <c r="BU252" s="12">
        <v>0.86099999999999999</v>
      </c>
      <c r="CA252" s="12">
        <v>15.7</v>
      </c>
    </row>
    <row r="253" spans="1:79" x14ac:dyDescent="0.3">
      <c r="A253" s="12">
        <v>78.8</v>
      </c>
      <c r="F253" s="12">
        <v>91</v>
      </c>
      <c r="K253" s="12">
        <v>1</v>
      </c>
      <c r="P253" s="12">
        <v>5160.5083780000004</v>
      </c>
      <c r="U253" s="12">
        <v>64</v>
      </c>
      <c r="Z253" s="12">
        <v>61</v>
      </c>
      <c r="AE253" s="12">
        <v>27.2</v>
      </c>
      <c r="AJ253" s="12">
        <v>1</v>
      </c>
      <c r="AO253" s="12">
        <v>96</v>
      </c>
      <c r="AT253" s="12">
        <v>35589.712950000001</v>
      </c>
      <c r="AZ253" s="12">
        <v>9.32</v>
      </c>
      <c r="BF253" s="12">
        <v>1421137</v>
      </c>
      <c r="BJ253" s="12">
        <v>287102724.14662755</v>
      </c>
      <c r="BK253" s="12">
        <v>0</v>
      </c>
      <c r="BP253" s="12">
        <v>0.8</v>
      </c>
      <c r="BU253" s="12">
        <v>0.88</v>
      </c>
      <c r="CA253" s="12">
        <v>18.8</v>
      </c>
    </row>
    <row r="254" spans="1:79" x14ac:dyDescent="0.3">
      <c r="A254" s="12">
        <v>78.3</v>
      </c>
      <c r="F254" s="12">
        <v>95</v>
      </c>
      <c r="K254" s="12">
        <v>0</v>
      </c>
      <c r="P254" s="12">
        <v>507.30616400000002</v>
      </c>
      <c r="U254" s="12">
        <v>64</v>
      </c>
      <c r="Z254" s="12">
        <v>44</v>
      </c>
      <c r="AE254" s="12">
        <v>26.7</v>
      </c>
      <c r="AJ254" s="12">
        <v>1</v>
      </c>
      <c r="AO254" s="12">
        <v>96</v>
      </c>
      <c r="AT254" s="12">
        <v>3743.9569299999998</v>
      </c>
      <c r="AZ254" s="12">
        <v>9.3000000000000007</v>
      </c>
      <c r="BF254" s="12">
        <v>1376133</v>
      </c>
      <c r="BJ254" s="12">
        <v>288367493.70674485</v>
      </c>
      <c r="BK254" s="12">
        <v>0</v>
      </c>
      <c r="BP254" s="12">
        <v>0.8</v>
      </c>
      <c r="BU254" s="12">
        <v>0.878</v>
      </c>
      <c r="CA254" s="12">
        <v>18.600000000000001</v>
      </c>
    </row>
    <row r="255" spans="1:79" x14ac:dyDescent="0.3">
      <c r="A255" s="12">
        <v>78</v>
      </c>
      <c r="F255" s="12">
        <v>99</v>
      </c>
      <c r="K255" s="12">
        <v>1</v>
      </c>
      <c r="P255" s="12">
        <v>320.31776639999998</v>
      </c>
      <c r="U255" s="12">
        <v>6</v>
      </c>
      <c r="Z255" s="12">
        <v>0</v>
      </c>
      <c r="AE255" s="12">
        <v>26.2</v>
      </c>
      <c r="AJ255" s="12">
        <v>1</v>
      </c>
      <c r="AO255" s="12">
        <v>96</v>
      </c>
      <c r="AT255" s="12">
        <v>2552.3328000000001</v>
      </c>
      <c r="AZ255" s="12">
        <v>8.4600000000000009</v>
      </c>
      <c r="BF255" s="12">
        <v>1332785</v>
      </c>
      <c r="BJ255" s="12">
        <v>289632263.26686215</v>
      </c>
      <c r="BK255" s="12">
        <v>0</v>
      </c>
      <c r="BP255" s="12">
        <v>0.8</v>
      </c>
      <c r="BU255" s="12">
        <v>0.875</v>
      </c>
      <c r="CA255" s="12">
        <v>18.8</v>
      </c>
    </row>
    <row r="256" spans="1:79" x14ac:dyDescent="0.3">
      <c r="A256" s="12">
        <v>78</v>
      </c>
      <c r="F256" s="12">
        <v>1</v>
      </c>
      <c r="K256" s="12">
        <v>1</v>
      </c>
      <c r="P256" s="12">
        <v>2943.3753959999999</v>
      </c>
      <c r="U256" s="12">
        <v>6</v>
      </c>
      <c r="Z256" s="12">
        <v>83</v>
      </c>
      <c r="AE256" s="12">
        <v>25.7</v>
      </c>
      <c r="AJ256" s="12">
        <v>1</v>
      </c>
      <c r="AO256" s="12">
        <v>96</v>
      </c>
      <c r="AT256" s="12">
        <v>23121.566350000001</v>
      </c>
      <c r="AZ256" s="12">
        <v>8.2899999999999991</v>
      </c>
      <c r="BF256" s="12">
        <v>128657</v>
      </c>
      <c r="BJ256" s="12">
        <v>290897032.82697946</v>
      </c>
      <c r="BK256" s="12">
        <v>0</v>
      </c>
      <c r="BP256" s="12">
        <v>0.8</v>
      </c>
      <c r="BU256" s="12">
        <v>0.873</v>
      </c>
      <c r="CA256" s="12">
        <v>18.2</v>
      </c>
    </row>
    <row r="257" spans="1:79" x14ac:dyDescent="0.3">
      <c r="A257" s="12">
        <v>77.599999999999994</v>
      </c>
      <c r="F257" s="12">
        <v>11</v>
      </c>
      <c r="K257" s="12">
        <v>1</v>
      </c>
      <c r="P257" s="12">
        <v>287.2084529</v>
      </c>
      <c r="U257" s="12">
        <v>6</v>
      </c>
      <c r="Z257" s="12">
        <v>0</v>
      </c>
      <c r="AE257" s="12">
        <v>25.2</v>
      </c>
      <c r="AJ257" s="12">
        <v>1</v>
      </c>
      <c r="AO257" s="12">
        <v>96</v>
      </c>
      <c r="AT257" s="12">
        <v>2327.4591</v>
      </c>
      <c r="AZ257" s="12">
        <v>8.1199999999999992</v>
      </c>
      <c r="BF257" s="12">
        <v>125125</v>
      </c>
      <c r="BJ257" s="12">
        <v>292161802.38709676</v>
      </c>
      <c r="BK257" s="12">
        <v>0</v>
      </c>
      <c r="BP257" s="12">
        <v>0.8</v>
      </c>
      <c r="BU257" s="12">
        <v>0.86899999999999999</v>
      </c>
      <c r="CA257" s="12">
        <v>18</v>
      </c>
    </row>
    <row r="258" spans="1:79" x14ac:dyDescent="0.3">
      <c r="A258" s="12">
        <v>71</v>
      </c>
      <c r="F258" s="12">
        <v>175</v>
      </c>
      <c r="K258" s="12">
        <v>0</v>
      </c>
      <c r="P258" s="12">
        <v>0</v>
      </c>
      <c r="U258" s="12">
        <v>94</v>
      </c>
      <c r="Z258" s="12">
        <v>0</v>
      </c>
      <c r="AE258" s="12">
        <v>54.4</v>
      </c>
      <c r="AJ258" s="12">
        <v>0</v>
      </c>
      <c r="AO258" s="12">
        <v>94</v>
      </c>
      <c r="AT258" s="12">
        <v>4849.9974949999996</v>
      </c>
      <c r="BF258" s="12">
        <v>359288</v>
      </c>
      <c r="BJ258" s="12">
        <v>293426571.94721407</v>
      </c>
      <c r="BK258" s="12">
        <v>0</v>
      </c>
      <c r="BP258" s="12">
        <v>3.4</v>
      </c>
      <c r="BU258" s="12">
        <v>0.70599999999999996</v>
      </c>
      <c r="CA258" s="12">
        <v>12.8</v>
      </c>
    </row>
    <row r="259" spans="1:79" x14ac:dyDescent="0.3">
      <c r="A259" s="12">
        <v>70</v>
      </c>
      <c r="F259" s="12">
        <v>177</v>
      </c>
      <c r="K259" s="12">
        <v>0</v>
      </c>
      <c r="P259" s="12">
        <v>670.0920883</v>
      </c>
      <c r="U259" s="12">
        <v>95</v>
      </c>
      <c r="Z259" s="12">
        <v>0</v>
      </c>
      <c r="AE259" s="12">
        <v>53.9</v>
      </c>
      <c r="AJ259" s="12">
        <v>0</v>
      </c>
      <c r="AO259" s="12">
        <v>95</v>
      </c>
      <c r="AT259" s="12">
        <v>4852.2236659999999</v>
      </c>
      <c r="AZ259" s="12">
        <v>5.79</v>
      </c>
      <c r="BF259" s="12">
        <v>351694</v>
      </c>
      <c r="BJ259" s="12">
        <v>294691341.50733137</v>
      </c>
      <c r="BK259" s="12">
        <v>0</v>
      </c>
      <c r="BP259" s="12">
        <v>3.4</v>
      </c>
      <c r="BU259" s="12">
        <v>0.70499999999999996</v>
      </c>
      <c r="CA259" s="12">
        <v>12.8</v>
      </c>
    </row>
    <row r="260" spans="1:79" x14ac:dyDescent="0.3">
      <c r="A260" s="12">
        <v>69.8</v>
      </c>
      <c r="F260" s="12">
        <v>18</v>
      </c>
      <c r="K260" s="12">
        <v>0</v>
      </c>
      <c r="P260" s="12">
        <v>629.20185909999998</v>
      </c>
      <c r="U260" s="12">
        <v>95</v>
      </c>
      <c r="Z260" s="12">
        <v>0</v>
      </c>
      <c r="AE260" s="12">
        <v>34.4</v>
      </c>
      <c r="AJ260" s="12">
        <v>0</v>
      </c>
      <c r="AO260" s="12">
        <v>95</v>
      </c>
      <c r="AT260" s="12">
        <v>4688.5384430000004</v>
      </c>
      <c r="AZ260" s="12">
        <v>5.79</v>
      </c>
      <c r="BF260" s="12">
        <v>344181</v>
      </c>
      <c r="BJ260" s="12">
        <v>295956111.06744868</v>
      </c>
      <c r="BK260" s="12">
        <v>0</v>
      </c>
      <c r="BP260" s="12">
        <v>3.4</v>
      </c>
      <c r="BU260" s="12">
        <v>0.70599999999999996</v>
      </c>
      <c r="CA260" s="12">
        <v>12.9</v>
      </c>
    </row>
    <row r="261" spans="1:79" x14ac:dyDescent="0.3">
      <c r="A261" s="12">
        <v>69.400000000000006</v>
      </c>
      <c r="F261" s="12">
        <v>189</v>
      </c>
      <c r="K261" s="12">
        <v>0</v>
      </c>
      <c r="P261" s="12">
        <v>582.80271849999997</v>
      </c>
      <c r="U261" s="12">
        <v>98</v>
      </c>
      <c r="Z261" s="12">
        <v>0</v>
      </c>
      <c r="AE261" s="12">
        <v>58.4</v>
      </c>
      <c r="AJ261" s="12">
        <v>0</v>
      </c>
      <c r="AO261" s="12">
        <v>98</v>
      </c>
      <c r="AT261" s="12">
        <v>4673.6384799999996</v>
      </c>
      <c r="AZ261" s="12">
        <v>5.45</v>
      </c>
      <c r="BF261" s="12">
        <v>33671</v>
      </c>
      <c r="BJ261" s="12">
        <v>297220880.62756598</v>
      </c>
      <c r="BK261" s="12">
        <v>0</v>
      </c>
      <c r="BP261" s="12">
        <v>3.4</v>
      </c>
      <c r="BU261" s="12">
        <v>0.70199999999999996</v>
      </c>
      <c r="CA261" s="12">
        <v>12.5</v>
      </c>
    </row>
    <row r="262" spans="1:79" x14ac:dyDescent="0.3">
      <c r="A262" s="12">
        <v>69.400000000000006</v>
      </c>
      <c r="F262" s="12">
        <v>188</v>
      </c>
      <c r="K262" s="12">
        <v>0</v>
      </c>
      <c r="P262" s="12">
        <v>605.62868920000005</v>
      </c>
      <c r="U262" s="12">
        <v>95</v>
      </c>
      <c r="Z262" s="12">
        <v>0</v>
      </c>
      <c r="AE262" s="12">
        <v>58.9</v>
      </c>
      <c r="AJ262" s="12">
        <v>0</v>
      </c>
      <c r="AO262" s="12">
        <v>95</v>
      </c>
      <c r="AT262" s="12">
        <v>4516.2467500000002</v>
      </c>
      <c r="AZ262" s="12">
        <v>5.61</v>
      </c>
      <c r="BF262" s="12">
        <v>329192</v>
      </c>
      <c r="BJ262" s="12">
        <v>298485650.18768328</v>
      </c>
      <c r="BK262" s="12">
        <v>0</v>
      </c>
      <c r="BP262" s="12">
        <v>3.4</v>
      </c>
      <c r="BU262" s="12">
        <v>0.7</v>
      </c>
      <c r="CA262" s="12">
        <v>12.4</v>
      </c>
    </row>
    <row r="263" spans="1:79" x14ac:dyDescent="0.3">
      <c r="A263" s="12">
        <v>69.5</v>
      </c>
      <c r="F263" s="12">
        <v>186</v>
      </c>
      <c r="K263" s="12">
        <v>0</v>
      </c>
      <c r="P263" s="12">
        <v>569.95271219999995</v>
      </c>
      <c r="U263" s="12">
        <v>96</v>
      </c>
      <c r="Z263" s="12">
        <v>0</v>
      </c>
      <c r="AE263" s="12">
        <v>57.9</v>
      </c>
      <c r="AJ263" s="12">
        <v>0</v>
      </c>
      <c r="AO263" s="12">
        <v>96</v>
      </c>
      <c r="AT263" s="12">
        <v>4344.1517700000004</v>
      </c>
      <c r="AZ263" s="12">
        <v>5.85</v>
      </c>
      <c r="BF263" s="12">
        <v>32168</v>
      </c>
      <c r="BJ263" s="12">
        <v>299750419.74780059</v>
      </c>
      <c r="BK263" s="12">
        <v>0</v>
      </c>
      <c r="BP263" s="12">
        <v>3.4</v>
      </c>
      <c r="BU263" s="12">
        <v>0.7</v>
      </c>
      <c r="CA263" s="12">
        <v>12.4</v>
      </c>
    </row>
    <row r="264" spans="1:79" x14ac:dyDescent="0.3">
      <c r="A264" s="12">
        <v>69.5</v>
      </c>
      <c r="F264" s="12">
        <v>184</v>
      </c>
      <c r="K264" s="12">
        <v>0</v>
      </c>
      <c r="P264" s="12">
        <v>549.80960970000001</v>
      </c>
      <c r="U264" s="12">
        <v>97</v>
      </c>
      <c r="Z264" s="12">
        <v>0</v>
      </c>
      <c r="AE264" s="12">
        <v>56.8</v>
      </c>
      <c r="AJ264" s="12">
        <v>0</v>
      </c>
      <c r="AO264" s="12">
        <v>98</v>
      </c>
      <c r="AT264" s="12">
        <v>4258.7886109999999</v>
      </c>
      <c r="AZ264" s="12">
        <v>5.81</v>
      </c>
      <c r="BF264" s="12">
        <v>313929</v>
      </c>
      <c r="BJ264" s="12">
        <v>301015189.30791789</v>
      </c>
      <c r="BK264" s="12">
        <v>0</v>
      </c>
      <c r="BP264" s="12">
        <v>3.4</v>
      </c>
      <c r="BU264" s="12">
        <v>0.7</v>
      </c>
      <c r="CA264" s="12">
        <v>12.7</v>
      </c>
    </row>
    <row r="265" spans="1:79" x14ac:dyDescent="0.3">
      <c r="A265" s="12">
        <v>69.599999999999994</v>
      </c>
      <c r="F265" s="12">
        <v>181</v>
      </c>
      <c r="K265" s="12">
        <v>0</v>
      </c>
      <c r="P265" s="12">
        <v>51.252324219999998</v>
      </c>
      <c r="U265" s="12">
        <v>94</v>
      </c>
      <c r="Z265" s="12">
        <v>0</v>
      </c>
      <c r="AE265" s="12">
        <v>55.8</v>
      </c>
      <c r="AJ265" s="12">
        <v>0</v>
      </c>
      <c r="AO265" s="12">
        <v>94</v>
      </c>
      <c r="AT265" s="12">
        <v>447.22796</v>
      </c>
      <c r="AZ265" s="12">
        <v>5.9</v>
      </c>
      <c r="BF265" s="12">
        <v>36165</v>
      </c>
      <c r="BJ265" s="12">
        <v>302279958.8680352</v>
      </c>
      <c r="BK265" s="12">
        <v>0</v>
      </c>
      <c r="BP265" s="12">
        <v>3.4</v>
      </c>
      <c r="BU265" s="12">
        <v>0.69899999999999995</v>
      </c>
      <c r="CA265" s="12">
        <v>12.8</v>
      </c>
    </row>
    <row r="266" spans="1:79" x14ac:dyDescent="0.3">
      <c r="A266" s="12">
        <v>69.599999999999994</v>
      </c>
      <c r="F266" s="12">
        <v>181</v>
      </c>
      <c r="K266" s="12">
        <v>0</v>
      </c>
      <c r="P266" s="12">
        <v>69.630510470000004</v>
      </c>
      <c r="U266" s="12">
        <v>96</v>
      </c>
      <c r="Z266" s="12">
        <v>0</v>
      </c>
      <c r="AE266" s="12">
        <v>53.6</v>
      </c>
      <c r="AJ266" s="12">
        <v>0</v>
      </c>
      <c r="AO266" s="12">
        <v>97</v>
      </c>
      <c r="AT266" s="12">
        <v>4324.8764270000001</v>
      </c>
      <c r="AZ266" s="12">
        <v>4.76</v>
      </c>
      <c r="BF266" s="12">
        <v>29847</v>
      </c>
      <c r="BJ266" s="12">
        <v>303544728.4281525</v>
      </c>
      <c r="BK266" s="12">
        <v>0</v>
      </c>
      <c r="BP266" s="12">
        <v>3.5</v>
      </c>
      <c r="BU266" s="12">
        <v>0.7</v>
      </c>
      <c r="CA266" s="12">
        <v>12.8</v>
      </c>
    </row>
    <row r="267" spans="1:79" x14ac:dyDescent="0.3">
      <c r="A267" s="12">
        <v>69.400000000000006</v>
      </c>
      <c r="F267" s="12">
        <v>184</v>
      </c>
      <c r="K267" s="12">
        <v>0</v>
      </c>
      <c r="P267" s="12">
        <v>387.33249280000001</v>
      </c>
      <c r="U267" s="12">
        <v>98</v>
      </c>
      <c r="Z267" s="12">
        <v>0</v>
      </c>
      <c r="AE267" s="12">
        <v>52.6</v>
      </c>
      <c r="AJ267" s="12">
        <v>0</v>
      </c>
      <c r="AO267" s="12">
        <v>98</v>
      </c>
      <c r="AT267" s="12">
        <v>4187.3783000000003</v>
      </c>
      <c r="AZ267" s="12">
        <v>4.4000000000000004</v>
      </c>
      <c r="BF267" s="12">
        <v>29747</v>
      </c>
      <c r="BJ267" s="12">
        <v>304809497.98826981</v>
      </c>
      <c r="BK267" s="12">
        <v>0</v>
      </c>
      <c r="BP267" s="12">
        <v>3.5</v>
      </c>
      <c r="BU267" s="12">
        <v>0.69199999999999995</v>
      </c>
      <c r="CA267" s="12">
        <v>12.3</v>
      </c>
    </row>
    <row r="268" spans="1:79" x14ac:dyDescent="0.3">
      <c r="A268" s="12">
        <v>69</v>
      </c>
      <c r="F268" s="12">
        <v>191</v>
      </c>
      <c r="K268" s="12">
        <v>0</v>
      </c>
      <c r="P268" s="12">
        <v>365.79989599999999</v>
      </c>
      <c r="U268" s="12">
        <v>96</v>
      </c>
      <c r="Z268" s="12">
        <v>0</v>
      </c>
      <c r="AE268" s="12">
        <v>51.5</v>
      </c>
      <c r="AJ268" s="12">
        <v>0</v>
      </c>
      <c r="AO268" s="12">
        <v>96</v>
      </c>
      <c r="AT268" s="12">
        <v>3933.3322149999999</v>
      </c>
      <c r="AZ268" s="12">
        <v>4.45</v>
      </c>
      <c r="BF268" s="12">
        <v>283277</v>
      </c>
      <c r="BJ268" s="12">
        <v>306074267.54838711</v>
      </c>
      <c r="BK268" s="12">
        <v>0</v>
      </c>
      <c r="BP268" s="12">
        <v>3.5</v>
      </c>
      <c r="BU268" s="12">
        <v>0.69499999999999995</v>
      </c>
      <c r="CA268" s="12">
        <v>12.8</v>
      </c>
    </row>
    <row r="269" spans="1:79" x14ac:dyDescent="0.3">
      <c r="A269" s="12">
        <v>68.7</v>
      </c>
      <c r="F269" s="12">
        <v>197</v>
      </c>
      <c r="K269" s="12">
        <v>0</v>
      </c>
      <c r="P269" s="12">
        <v>325.68074619999999</v>
      </c>
      <c r="U269" s="12">
        <v>97</v>
      </c>
      <c r="Z269" s="12">
        <v>0</v>
      </c>
      <c r="AE269" s="12">
        <v>5.4</v>
      </c>
      <c r="AJ269" s="12">
        <v>0</v>
      </c>
      <c r="AO269" s="12">
        <v>97</v>
      </c>
      <c r="AT269" s="12">
        <v>3831.5381900000002</v>
      </c>
      <c r="AZ269" s="12">
        <v>4.3899999999999997</v>
      </c>
      <c r="BF269" s="12">
        <v>27689</v>
      </c>
      <c r="BJ269" s="12">
        <v>307339037.10850441</v>
      </c>
      <c r="BK269" s="12">
        <v>0</v>
      </c>
      <c r="BP269" s="12">
        <v>3.5</v>
      </c>
      <c r="BU269" s="12">
        <v>0.69099999999999995</v>
      </c>
      <c r="CA269" s="12">
        <v>12.5</v>
      </c>
    </row>
    <row r="270" spans="1:79" x14ac:dyDescent="0.3">
      <c r="A270" s="12">
        <v>68.400000000000006</v>
      </c>
      <c r="F270" s="12">
        <v>21</v>
      </c>
      <c r="K270" s="12">
        <v>0</v>
      </c>
      <c r="P270" s="12">
        <v>312.79959459999998</v>
      </c>
      <c r="U270" s="12">
        <v>96</v>
      </c>
      <c r="Z270" s="12">
        <v>0</v>
      </c>
      <c r="AE270" s="12">
        <v>49.3</v>
      </c>
      <c r="AJ270" s="12">
        <v>0</v>
      </c>
      <c r="AO270" s="12">
        <v>95</v>
      </c>
      <c r="AT270" s="12">
        <v>3679.99523</v>
      </c>
      <c r="AZ270" s="12">
        <v>4.53</v>
      </c>
      <c r="BF270" s="12">
        <v>26913</v>
      </c>
      <c r="BJ270" s="12">
        <v>308603806.66862166</v>
      </c>
      <c r="BK270" s="12">
        <v>0</v>
      </c>
      <c r="BP270" s="12">
        <v>3.6</v>
      </c>
      <c r="BU270" s="12">
        <v>0.68400000000000005</v>
      </c>
      <c r="CA270" s="12">
        <v>12.2</v>
      </c>
    </row>
    <row r="271" spans="1:79" x14ac:dyDescent="0.3">
      <c r="A271" s="12">
        <v>68.5</v>
      </c>
      <c r="F271" s="12">
        <v>199</v>
      </c>
      <c r="K271" s="12">
        <v>0</v>
      </c>
      <c r="P271" s="12">
        <v>262.8299189</v>
      </c>
      <c r="U271" s="12">
        <v>97</v>
      </c>
      <c r="Z271" s="12">
        <v>0</v>
      </c>
      <c r="AE271" s="12">
        <v>48.2</v>
      </c>
      <c r="AJ271" s="12">
        <v>0</v>
      </c>
      <c r="AO271" s="12">
        <v>93</v>
      </c>
      <c r="AT271" s="12">
        <v>3556.5618250000002</v>
      </c>
      <c r="AZ271" s="12">
        <v>4.38</v>
      </c>
      <c r="BF271" s="12">
        <v>26226</v>
      </c>
      <c r="BJ271" s="12">
        <v>309868576.22873896</v>
      </c>
      <c r="BK271" s="12">
        <v>0</v>
      </c>
      <c r="BP271" s="12">
        <v>3.6</v>
      </c>
      <c r="BU271" s="12">
        <v>0.67800000000000005</v>
      </c>
      <c r="CA271" s="12">
        <v>11.9</v>
      </c>
    </row>
    <row r="272" spans="1:79" x14ac:dyDescent="0.3">
      <c r="A272" s="12">
        <v>68.2</v>
      </c>
      <c r="F272" s="12">
        <v>21</v>
      </c>
      <c r="K272" s="12">
        <v>0</v>
      </c>
      <c r="P272" s="12">
        <v>251.65869290000001</v>
      </c>
      <c r="U272" s="12">
        <v>96</v>
      </c>
      <c r="Z272" s="12">
        <v>0</v>
      </c>
      <c r="AE272" s="12">
        <v>47.2</v>
      </c>
      <c r="AJ272" s="12">
        <v>0</v>
      </c>
      <c r="AO272" s="12">
        <v>96</v>
      </c>
      <c r="AT272" s="12">
        <v>3419.2757190000002</v>
      </c>
      <c r="AZ272" s="12">
        <v>4.5</v>
      </c>
      <c r="BF272" s="12">
        <v>254984</v>
      </c>
      <c r="BJ272" s="12">
        <v>311133345.78885627</v>
      </c>
      <c r="BK272" s="12">
        <v>0</v>
      </c>
      <c r="BP272" s="12">
        <v>3.7</v>
      </c>
      <c r="BU272" s="12">
        <v>0.67700000000000005</v>
      </c>
      <c r="CA272" s="12">
        <v>11.8</v>
      </c>
    </row>
    <row r="273" spans="1:79" x14ac:dyDescent="0.3">
      <c r="A273" s="12">
        <v>68.3</v>
      </c>
      <c r="F273" s="12">
        <v>196</v>
      </c>
      <c r="K273" s="12">
        <v>0</v>
      </c>
      <c r="P273" s="12">
        <v>219.02398360000001</v>
      </c>
      <c r="U273" s="12">
        <v>76</v>
      </c>
      <c r="Z273" s="12">
        <v>0</v>
      </c>
      <c r="AE273" s="12">
        <v>46.1</v>
      </c>
      <c r="AJ273" s="12">
        <v>0</v>
      </c>
      <c r="AO273" s="12">
        <v>91</v>
      </c>
      <c r="AT273" s="12">
        <v>3364.4237109999999</v>
      </c>
      <c r="AZ273" s="12">
        <v>3.98</v>
      </c>
      <c r="BF273" s="12">
        <v>247315</v>
      </c>
      <c r="BJ273" s="12">
        <v>312398115.34897357</v>
      </c>
      <c r="BK273" s="12">
        <v>0</v>
      </c>
      <c r="BP273" s="12">
        <v>3.7</v>
      </c>
      <c r="BU273" s="12">
        <v>0.66800000000000004</v>
      </c>
      <c r="CA273" s="12">
        <v>11.7</v>
      </c>
    </row>
    <row r="274" spans="1:79" x14ac:dyDescent="0.3">
      <c r="A274" s="12">
        <v>60</v>
      </c>
      <c r="F274" s="12">
        <v>249</v>
      </c>
      <c r="K274" s="12">
        <v>25</v>
      </c>
      <c r="P274" s="12">
        <v>0</v>
      </c>
      <c r="U274" s="12">
        <v>82</v>
      </c>
      <c r="Z274" s="12">
        <v>55</v>
      </c>
      <c r="AE274" s="12">
        <v>45.1</v>
      </c>
      <c r="AJ274" s="12">
        <v>39</v>
      </c>
      <c r="AO274" s="12">
        <v>78</v>
      </c>
      <c r="AT274" s="12">
        <v>783.94790999999998</v>
      </c>
      <c r="BF274" s="12">
        <v>1575952</v>
      </c>
      <c r="BJ274" s="12">
        <v>313662884.90909088</v>
      </c>
      <c r="BK274" s="12">
        <v>0</v>
      </c>
      <c r="BP274" s="12">
        <v>6.8</v>
      </c>
      <c r="BU274" s="12">
        <v>0.48099999999999998</v>
      </c>
      <c r="CA274" s="12">
        <v>10.7</v>
      </c>
    </row>
    <row r="275" spans="1:79" x14ac:dyDescent="0.3">
      <c r="A275" s="12">
        <v>59.7</v>
      </c>
      <c r="F275" s="12">
        <v>252</v>
      </c>
      <c r="K275" s="12">
        <v>25</v>
      </c>
      <c r="P275" s="12">
        <v>90.122067909999998</v>
      </c>
      <c r="U275" s="12">
        <v>78</v>
      </c>
      <c r="Z275" s="12">
        <v>786</v>
      </c>
      <c r="AE275" s="12">
        <v>54.2</v>
      </c>
      <c r="AJ275" s="12">
        <v>39</v>
      </c>
      <c r="AO275" s="12">
        <v>74</v>
      </c>
      <c r="AT275" s="12">
        <v>943.68657499999995</v>
      </c>
      <c r="AZ275" s="12">
        <v>4.59</v>
      </c>
      <c r="BF275" s="12">
        <v>1286712</v>
      </c>
      <c r="BJ275" s="12">
        <v>314927654.46920818</v>
      </c>
      <c r="BK275" s="12">
        <v>0</v>
      </c>
      <c r="BP275" s="12">
        <v>6.9</v>
      </c>
      <c r="BU275" s="12">
        <v>0.47499999999999998</v>
      </c>
      <c r="CA275" s="12">
        <v>10.7</v>
      </c>
    </row>
    <row r="276" spans="1:79" x14ac:dyDescent="0.3">
      <c r="A276" s="12">
        <v>59.5</v>
      </c>
      <c r="F276" s="12">
        <v>251</v>
      </c>
      <c r="K276" s="12">
        <v>25</v>
      </c>
      <c r="P276" s="12">
        <v>87.408042300000005</v>
      </c>
      <c r="U276" s="12">
        <v>77</v>
      </c>
      <c r="Z276" s="12">
        <v>637</v>
      </c>
      <c r="AE276" s="12">
        <v>53.5</v>
      </c>
      <c r="AJ276" s="12">
        <v>39</v>
      </c>
      <c r="AO276" s="12">
        <v>73</v>
      </c>
      <c r="AT276" s="12">
        <v>915.26745860000005</v>
      </c>
      <c r="AZ276" s="12">
        <v>4.59</v>
      </c>
      <c r="BF276" s="12">
        <v>14451</v>
      </c>
      <c r="BJ276" s="12">
        <v>316192424.02932549</v>
      </c>
      <c r="BK276" s="12">
        <v>0</v>
      </c>
      <c r="BP276" s="12">
        <v>7.1</v>
      </c>
      <c r="BU276" s="12">
        <v>0.46600000000000003</v>
      </c>
      <c r="CA276" s="12">
        <v>10.3</v>
      </c>
    </row>
    <row r="277" spans="1:79" x14ac:dyDescent="0.3">
      <c r="A277" s="12">
        <v>59.3</v>
      </c>
      <c r="F277" s="12">
        <v>251</v>
      </c>
      <c r="K277" s="12">
        <v>25</v>
      </c>
      <c r="P277" s="12">
        <v>9.8040746700000003</v>
      </c>
      <c r="U277" s="12">
        <v>8</v>
      </c>
      <c r="Z277" s="12">
        <v>288</v>
      </c>
      <c r="AE277" s="12">
        <v>52.8</v>
      </c>
      <c r="AJ277" s="12">
        <v>39</v>
      </c>
      <c r="AO277" s="12">
        <v>8</v>
      </c>
      <c r="AT277" s="12">
        <v>837.95510000000002</v>
      </c>
      <c r="AZ277" s="12">
        <v>4.8600000000000003</v>
      </c>
      <c r="BF277" s="12">
        <v>972916</v>
      </c>
      <c r="BJ277" s="12">
        <v>317457193.58944279</v>
      </c>
      <c r="BK277" s="12">
        <v>0</v>
      </c>
      <c r="BP277" s="12">
        <v>7.3</v>
      </c>
      <c r="BU277" s="12">
        <v>0.45800000000000002</v>
      </c>
      <c r="CA277" s="12">
        <v>10</v>
      </c>
    </row>
    <row r="278" spans="1:79" x14ac:dyDescent="0.3">
      <c r="A278" s="12">
        <v>59.1</v>
      </c>
      <c r="F278" s="12">
        <v>251</v>
      </c>
      <c r="K278" s="12">
        <v>25</v>
      </c>
      <c r="P278" s="12">
        <v>110.26336190000001</v>
      </c>
      <c r="U278" s="12">
        <v>75</v>
      </c>
      <c r="Z278" s="12">
        <v>426</v>
      </c>
      <c r="AE278" s="12">
        <v>5.7</v>
      </c>
      <c r="AJ278" s="12">
        <v>39</v>
      </c>
      <c r="AO278" s="12">
        <v>77</v>
      </c>
      <c r="AT278" s="12">
        <v>825.94278540000005</v>
      </c>
      <c r="AZ278" s="12">
        <v>5.37</v>
      </c>
      <c r="BF278" s="12">
        <v>94682</v>
      </c>
      <c r="BJ278" s="12">
        <v>318721963.14956009</v>
      </c>
      <c r="BK278" s="12">
        <v>0</v>
      </c>
      <c r="BP278" s="12">
        <v>7.5</v>
      </c>
      <c r="BU278" s="12">
        <v>0.45400000000000001</v>
      </c>
      <c r="CA278" s="12">
        <v>9.8000000000000007</v>
      </c>
    </row>
    <row r="279" spans="1:79" x14ac:dyDescent="0.3">
      <c r="A279" s="12">
        <v>58.7</v>
      </c>
      <c r="F279" s="12">
        <v>254</v>
      </c>
      <c r="K279" s="12">
        <v>25</v>
      </c>
      <c r="P279" s="12">
        <v>94.257379169999993</v>
      </c>
      <c r="U279" s="12">
        <v>76</v>
      </c>
      <c r="Z279" s="12">
        <v>392</v>
      </c>
      <c r="AE279" s="12">
        <v>5</v>
      </c>
      <c r="AJ279" s="12">
        <v>39</v>
      </c>
      <c r="AO279" s="12">
        <v>77</v>
      </c>
      <c r="AT279" s="12">
        <v>757.69597399999998</v>
      </c>
      <c r="AZ279" s="12">
        <v>4.95</v>
      </c>
      <c r="BF279" s="12">
        <v>9199259</v>
      </c>
      <c r="BJ279" s="12">
        <v>319986732.7096774</v>
      </c>
      <c r="BK279" s="12">
        <v>0</v>
      </c>
      <c r="BP279" s="12">
        <v>7.6</v>
      </c>
      <c r="BU279" s="12">
        <v>0.45100000000000001</v>
      </c>
      <c r="CA279" s="12">
        <v>9.5</v>
      </c>
    </row>
    <row r="280" spans="1:79" x14ac:dyDescent="0.3">
      <c r="A280" s="12">
        <v>58.4</v>
      </c>
      <c r="F280" s="12">
        <v>259</v>
      </c>
      <c r="K280" s="12">
        <v>25</v>
      </c>
      <c r="P280" s="12">
        <v>71.013992490000007</v>
      </c>
      <c r="U280" s="12">
        <v>79</v>
      </c>
      <c r="Z280" s="12">
        <v>1461</v>
      </c>
      <c r="AE280" s="12">
        <v>48.6</v>
      </c>
      <c r="AJ280" s="12">
        <v>39</v>
      </c>
      <c r="AO280" s="12">
        <v>8</v>
      </c>
      <c r="AT280" s="12">
        <v>793.45243000000005</v>
      </c>
      <c r="AZ280" s="12">
        <v>4.46</v>
      </c>
      <c r="BF280" s="12">
        <v>894476</v>
      </c>
      <c r="BJ280" s="12">
        <v>321251502.2697947</v>
      </c>
      <c r="BK280" s="12">
        <v>0</v>
      </c>
      <c r="BP280" s="12">
        <v>7.8</v>
      </c>
      <c r="BU280" s="12">
        <v>0.44800000000000001</v>
      </c>
      <c r="CA280" s="12">
        <v>9.3000000000000007</v>
      </c>
    </row>
    <row r="281" spans="1:79" x14ac:dyDescent="0.3">
      <c r="A281" s="12">
        <v>57.6</v>
      </c>
      <c r="F281" s="12">
        <v>278</v>
      </c>
      <c r="K281" s="12">
        <v>25</v>
      </c>
      <c r="P281" s="12">
        <v>7.6154301259999997</v>
      </c>
      <c r="U281" s="12">
        <v>75</v>
      </c>
      <c r="Z281" s="12">
        <v>928</v>
      </c>
      <c r="AE281" s="12">
        <v>47.9</v>
      </c>
      <c r="AJ281" s="12">
        <v>39</v>
      </c>
      <c r="AO281" s="12">
        <v>77</v>
      </c>
      <c r="AT281" s="12">
        <v>82.151349800000006</v>
      </c>
      <c r="AZ281" s="12">
        <v>4.2</v>
      </c>
      <c r="BF281" s="12">
        <v>8696916</v>
      </c>
      <c r="BJ281" s="12">
        <v>322516271.82991201</v>
      </c>
      <c r="BK281" s="12">
        <v>0</v>
      </c>
      <c r="BP281" s="12">
        <v>8</v>
      </c>
      <c r="BU281" s="12">
        <v>0.44400000000000001</v>
      </c>
      <c r="CA281" s="12">
        <v>9.1</v>
      </c>
    </row>
    <row r="282" spans="1:79" x14ac:dyDescent="0.3">
      <c r="A282" s="12">
        <v>57.1</v>
      </c>
      <c r="F282" s="12">
        <v>283</v>
      </c>
      <c r="K282" s="12">
        <v>25</v>
      </c>
      <c r="P282" s="12">
        <v>7.49281752</v>
      </c>
      <c r="U282" s="12">
        <v>82</v>
      </c>
      <c r="Z282" s="12">
        <v>341</v>
      </c>
      <c r="AE282" s="12">
        <v>47.2</v>
      </c>
      <c r="AJ282" s="12">
        <v>39</v>
      </c>
      <c r="AO282" s="12">
        <v>82</v>
      </c>
      <c r="AT282" s="12">
        <v>76.535419000000005</v>
      </c>
      <c r="AZ282" s="12">
        <v>4.55</v>
      </c>
      <c r="BF282" s="12">
        <v>8454791</v>
      </c>
      <c r="BJ282" s="12">
        <v>323781041.39002931</v>
      </c>
      <c r="BK282" s="12">
        <v>0</v>
      </c>
      <c r="BP282" s="12">
        <v>8.1999999999999993</v>
      </c>
      <c r="BU282" s="12">
        <v>0.438</v>
      </c>
      <c r="CA282" s="12">
        <v>8.9</v>
      </c>
    </row>
    <row r="283" spans="1:79" x14ac:dyDescent="0.3">
      <c r="A283" s="12">
        <v>56.8</v>
      </c>
      <c r="F283" s="12">
        <v>284</v>
      </c>
      <c r="K283" s="12">
        <v>25</v>
      </c>
      <c r="P283" s="12">
        <v>75.914294960000007</v>
      </c>
      <c r="U283" s="12">
        <v>74</v>
      </c>
      <c r="Z283" s="12">
        <v>176</v>
      </c>
      <c r="AE283" s="12">
        <v>46.5</v>
      </c>
      <c r="AJ283" s="12">
        <v>39</v>
      </c>
      <c r="AO283" s="12">
        <v>76</v>
      </c>
      <c r="AT283" s="12">
        <v>625.83920000000001</v>
      </c>
      <c r="AZ283" s="12">
        <v>4.75</v>
      </c>
      <c r="BF283" s="12">
        <v>8216896</v>
      </c>
      <c r="BJ283" s="12">
        <v>325045810.95014662</v>
      </c>
      <c r="BK283" s="12">
        <v>0</v>
      </c>
      <c r="BP283" s="12">
        <v>8.4</v>
      </c>
      <c r="BU283" s="12">
        <v>0.434</v>
      </c>
      <c r="CA283" s="12">
        <v>8.6999999999999993</v>
      </c>
    </row>
    <row r="284" spans="1:79" x14ac:dyDescent="0.3">
      <c r="A284" s="12">
        <v>56.5</v>
      </c>
      <c r="F284" s="12">
        <v>285</v>
      </c>
      <c r="K284" s="12">
        <v>25</v>
      </c>
      <c r="P284" s="12">
        <v>7.1069973549999998</v>
      </c>
      <c r="U284" s="12">
        <v>7</v>
      </c>
      <c r="Z284" s="12">
        <v>210</v>
      </c>
      <c r="AE284" s="12">
        <v>45.8</v>
      </c>
      <c r="AJ284" s="12">
        <v>39</v>
      </c>
      <c r="AO284" s="12">
        <v>73</v>
      </c>
      <c r="AT284" s="12">
        <v>61.799976999999998</v>
      </c>
      <c r="AZ284" s="12">
        <v>4.7300000000000004</v>
      </c>
      <c r="BF284" s="12">
        <v>7982225</v>
      </c>
      <c r="BJ284" s="12">
        <v>326310580.51026392</v>
      </c>
      <c r="BK284" s="12">
        <v>0</v>
      </c>
      <c r="BP284" s="12">
        <v>8.6</v>
      </c>
      <c r="BU284" s="12">
        <v>0.43</v>
      </c>
      <c r="CA284" s="12">
        <v>8.5</v>
      </c>
    </row>
    <row r="285" spans="1:79" x14ac:dyDescent="0.3">
      <c r="A285" s="12">
        <v>56.1</v>
      </c>
      <c r="F285" s="12">
        <v>285</v>
      </c>
      <c r="K285" s="12">
        <v>25</v>
      </c>
      <c r="P285" s="12">
        <v>10.73628066</v>
      </c>
      <c r="U285" s="12">
        <v>75</v>
      </c>
      <c r="Z285" s="12">
        <v>262</v>
      </c>
      <c r="AE285" s="12">
        <v>45.1</v>
      </c>
      <c r="AJ285" s="12">
        <v>39</v>
      </c>
      <c r="AO285" s="12">
        <v>74</v>
      </c>
      <c r="AT285" s="12">
        <v>583.493514</v>
      </c>
      <c r="AZ285" s="12">
        <v>4.5599999999999996</v>
      </c>
      <c r="BF285" s="12">
        <v>7754</v>
      </c>
      <c r="BJ285" s="12">
        <v>327575350.07038122</v>
      </c>
      <c r="BK285" s="12">
        <v>0</v>
      </c>
      <c r="BP285" s="12">
        <v>8.8000000000000007</v>
      </c>
      <c r="BU285" s="12">
        <v>0.42299999999999999</v>
      </c>
      <c r="CA285" s="12">
        <v>8.1</v>
      </c>
    </row>
    <row r="286" spans="1:79" x14ac:dyDescent="0.3">
      <c r="A286" s="12">
        <v>55.8</v>
      </c>
      <c r="F286" s="12">
        <v>285</v>
      </c>
      <c r="K286" s="12">
        <v>25</v>
      </c>
      <c r="P286" s="12">
        <v>8.9318272969999999</v>
      </c>
      <c r="U286" s="12">
        <v>73</v>
      </c>
      <c r="Z286" s="12">
        <v>217</v>
      </c>
      <c r="AE286" s="12">
        <v>43.6</v>
      </c>
      <c r="AJ286" s="12">
        <v>40</v>
      </c>
      <c r="AO286" s="12">
        <v>75</v>
      </c>
      <c r="AT286" s="12">
        <v>519.29228469999998</v>
      </c>
      <c r="AZ286" s="12">
        <v>4.63</v>
      </c>
      <c r="BF286" s="12">
        <v>752555</v>
      </c>
      <c r="BJ286" s="12">
        <v>328840119.63049853</v>
      </c>
      <c r="BK286" s="12">
        <v>0</v>
      </c>
      <c r="BP286" s="12">
        <v>9</v>
      </c>
      <c r="BU286" s="12">
        <v>0.41599999999999998</v>
      </c>
      <c r="CA286" s="12">
        <v>7.7</v>
      </c>
    </row>
    <row r="287" spans="1:79" x14ac:dyDescent="0.3">
      <c r="A287" s="12">
        <v>55.6</v>
      </c>
      <c r="F287" s="12">
        <v>283</v>
      </c>
      <c r="K287" s="12">
        <v>25</v>
      </c>
      <c r="P287" s="12">
        <v>40.488152329999998</v>
      </c>
      <c r="U287" s="12">
        <v>15</v>
      </c>
      <c r="Z287" s="12">
        <v>1588</v>
      </c>
      <c r="AE287" s="12">
        <v>56.1</v>
      </c>
      <c r="AJ287" s="12">
        <v>40</v>
      </c>
      <c r="AO287" s="12">
        <v>76</v>
      </c>
      <c r="AT287" s="12">
        <v>418.69857630000001</v>
      </c>
      <c r="AZ287" s="12">
        <v>4.2699999999999996</v>
      </c>
      <c r="BF287" s="12">
        <v>7295394</v>
      </c>
      <c r="BJ287" s="12">
        <v>330104889.19061583</v>
      </c>
      <c r="BK287" s="12">
        <v>0</v>
      </c>
      <c r="BP287" s="12">
        <v>9.1999999999999993</v>
      </c>
      <c r="BU287" s="12">
        <v>0.40699999999999997</v>
      </c>
      <c r="CA287" s="12">
        <v>7.3</v>
      </c>
    </row>
    <row r="288" spans="1:79" x14ac:dyDescent="0.3">
      <c r="A288" s="12">
        <v>55.5</v>
      </c>
      <c r="F288" s="12">
        <v>281</v>
      </c>
      <c r="K288" s="12">
        <v>25</v>
      </c>
      <c r="P288" s="12">
        <v>45.334763840000001</v>
      </c>
      <c r="Z288" s="12">
        <v>5859</v>
      </c>
      <c r="AE288" s="12">
        <v>55.4</v>
      </c>
      <c r="AJ288" s="12">
        <v>40</v>
      </c>
      <c r="AO288" s="12">
        <v>77</v>
      </c>
      <c r="AT288" s="12">
        <v>378.73653999999999</v>
      </c>
      <c r="AZ288" s="12">
        <v>4.6900000000000004</v>
      </c>
      <c r="BF288" s="12">
        <v>776733</v>
      </c>
      <c r="BJ288" s="12">
        <v>331369658.75073314</v>
      </c>
      <c r="BK288" s="12">
        <v>0</v>
      </c>
      <c r="BP288" s="12">
        <v>9.4</v>
      </c>
      <c r="BU288" s="12">
        <v>0.39500000000000002</v>
      </c>
      <c r="CA288" s="12">
        <v>6.6</v>
      </c>
    </row>
    <row r="289" spans="1:79" x14ac:dyDescent="0.3">
      <c r="A289" s="12">
        <v>55.4</v>
      </c>
      <c r="F289" s="12">
        <v>279</v>
      </c>
      <c r="K289" s="12">
        <v>25</v>
      </c>
      <c r="P289" s="12">
        <v>37.381820179999998</v>
      </c>
      <c r="Z289" s="12">
        <v>4244</v>
      </c>
      <c r="AE289" s="12">
        <v>54.7</v>
      </c>
      <c r="AJ289" s="12">
        <v>40</v>
      </c>
      <c r="AO289" s="12">
        <v>78</v>
      </c>
      <c r="AT289" s="12">
        <v>374.19239420000002</v>
      </c>
      <c r="AZ289" s="12">
        <v>4.34</v>
      </c>
      <c r="BF289" s="12">
        <v>6865951</v>
      </c>
      <c r="BJ289" s="12">
        <v>332634428.31085044</v>
      </c>
      <c r="BK289" s="12">
        <v>0</v>
      </c>
      <c r="BP289" s="12">
        <v>9.6</v>
      </c>
      <c r="BU289" s="12">
        <v>0.38900000000000001</v>
      </c>
      <c r="CA289" s="12">
        <v>6.4</v>
      </c>
    </row>
    <row r="290" spans="1:79" x14ac:dyDescent="0.3">
      <c r="A290" s="12">
        <v>69.8</v>
      </c>
      <c r="F290" s="12">
        <v>211</v>
      </c>
      <c r="K290" s="12">
        <v>0</v>
      </c>
      <c r="P290" s="12">
        <v>0</v>
      </c>
      <c r="U290" s="12">
        <v>99</v>
      </c>
      <c r="Z290" s="12">
        <v>11</v>
      </c>
      <c r="AE290" s="12">
        <v>54.1</v>
      </c>
      <c r="AJ290" s="12">
        <v>0</v>
      </c>
      <c r="AO290" s="12">
        <v>98</v>
      </c>
      <c r="AT290" s="12">
        <v>2613.6451769999999</v>
      </c>
      <c r="BF290" s="12">
        <v>787386</v>
      </c>
      <c r="BJ290" s="12">
        <v>333899197.87096775</v>
      </c>
      <c r="BK290" s="12">
        <v>0</v>
      </c>
      <c r="BP290" s="12">
        <v>16</v>
      </c>
      <c r="BU290" s="12">
        <v>0.60399999999999998</v>
      </c>
      <c r="CA290" s="12">
        <v>12.5</v>
      </c>
    </row>
    <row r="291" spans="1:79" x14ac:dyDescent="0.3">
      <c r="A291" s="12">
        <v>69.400000000000006</v>
      </c>
      <c r="F291" s="12">
        <v>216</v>
      </c>
      <c r="K291" s="12">
        <v>0</v>
      </c>
      <c r="P291" s="12">
        <v>209.3921344</v>
      </c>
      <c r="U291" s="12">
        <v>99</v>
      </c>
      <c r="Z291" s="12">
        <v>0</v>
      </c>
      <c r="AE291" s="12">
        <v>53.4</v>
      </c>
      <c r="AJ291" s="12">
        <v>1</v>
      </c>
      <c r="AO291" s="12">
        <v>98</v>
      </c>
      <c r="AT291" s="12">
        <v>2522.7968000000001</v>
      </c>
      <c r="AZ291" s="12">
        <v>3.57</v>
      </c>
      <c r="BF291" s="12">
        <v>776448</v>
      </c>
      <c r="BJ291" s="12">
        <v>335163967.43108505</v>
      </c>
      <c r="BK291" s="12">
        <v>0</v>
      </c>
      <c r="BP291" s="12">
        <v>16.2</v>
      </c>
      <c r="BU291" s="12">
        <v>0.59599999999999997</v>
      </c>
      <c r="CA291" s="12">
        <v>12.5</v>
      </c>
    </row>
    <row r="292" spans="1:79" x14ac:dyDescent="0.3">
      <c r="A292" s="12">
        <v>69.099999999999994</v>
      </c>
      <c r="F292" s="12">
        <v>219</v>
      </c>
      <c r="K292" s="12">
        <v>0</v>
      </c>
      <c r="P292" s="12">
        <v>19.79057439</v>
      </c>
      <c r="U292" s="12">
        <v>97</v>
      </c>
      <c r="Z292" s="12">
        <v>0</v>
      </c>
      <c r="AE292" s="12">
        <v>52.8</v>
      </c>
      <c r="AJ292" s="12">
        <v>1</v>
      </c>
      <c r="AO292" s="12">
        <v>97</v>
      </c>
      <c r="AT292" s="12">
        <v>235.88288900000001</v>
      </c>
      <c r="AZ292" s="12">
        <v>3.83</v>
      </c>
      <c r="BF292" s="12">
        <v>764961</v>
      </c>
      <c r="BJ292" s="12">
        <v>336428736.99120235</v>
      </c>
      <c r="BK292" s="12">
        <v>0</v>
      </c>
      <c r="BP292" s="12">
        <v>16.5</v>
      </c>
      <c r="BU292" s="12">
        <v>0.58899999999999997</v>
      </c>
      <c r="CA292" s="12">
        <v>12.6</v>
      </c>
    </row>
    <row r="293" spans="1:79" x14ac:dyDescent="0.3">
      <c r="A293" s="12">
        <v>68.7</v>
      </c>
      <c r="F293" s="12">
        <v>223</v>
      </c>
      <c r="K293" s="12">
        <v>0</v>
      </c>
      <c r="P293" s="12">
        <v>188.73736640000001</v>
      </c>
      <c r="U293" s="12">
        <v>97</v>
      </c>
      <c r="Z293" s="12">
        <v>1</v>
      </c>
      <c r="AE293" s="12">
        <v>52.1</v>
      </c>
      <c r="AJ293" s="12">
        <v>1</v>
      </c>
      <c r="AO293" s="12">
        <v>97</v>
      </c>
      <c r="AT293" s="12">
        <v>2422.8159999999998</v>
      </c>
      <c r="AZ293" s="12">
        <v>3.7</v>
      </c>
      <c r="BF293" s="12">
        <v>752967</v>
      </c>
      <c r="BJ293" s="12">
        <v>337693506.55131966</v>
      </c>
      <c r="BK293" s="12">
        <v>0</v>
      </c>
      <c r="BP293" s="12">
        <v>16.7</v>
      </c>
      <c r="BU293" s="12">
        <v>0.58099999999999996</v>
      </c>
      <c r="CA293" s="12">
        <v>12.3</v>
      </c>
    </row>
    <row r="294" spans="1:79" x14ac:dyDescent="0.3">
      <c r="A294" s="12">
        <v>68.3</v>
      </c>
      <c r="F294" s="12">
        <v>225</v>
      </c>
      <c r="K294" s="12">
        <v>0</v>
      </c>
      <c r="P294" s="12">
        <v>289.85240570000002</v>
      </c>
      <c r="U294" s="12">
        <v>95</v>
      </c>
      <c r="Z294" s="12">
        <v>10</v>
      </c>
      <c r="AE294" s="12">
        <v>51.4</v>
      </c>
      <c r="AJ294" s="12">
        <v>1</v>
      </c>
      <c r="AO294" s="12">
        <v>95</v>
      </c>
      <c r="AT294" s="12">
        <v>2458.4597600000002</v>
      </c>
      <c r="AZ294" s="12">
        <v>4.7300000000000004</v>
      </c>
      <c r="BF294" s="12">
        <v>7451</v>
      </c>
      <c r="BJ294" s="12">
        <v>338958276.11143696</v>
      </c>
      <c r="BK294" s="12">
        <v>0</v>
      </c>
      <c r="BP294" s="12">
        <v>17</v>
      </c>
      <c r="BU294" s="12">
        <v>0.57199999999999995</v>
      </c>
      <c r="CA294" s="12">
        <v>11.9</v>
      </c>
    </row>
    <row r="295" spans="1:79" x14ac:dyDescent="0.3">
      <c r="A295" s="12">
        <v>67.900000000000006</v>
      </c>
      <c r="F295" s="12">
        <v>228</v>
      </c>
      <c r="K295" s="12">
        <v>1</v>
      </c>
      <c r="P295" s="12">
        <v>244.03919490000001</v>
      </c>
      <c r="U295" s="12">
        <v>91</v>
      </c>
      <c r="Z295" s="12">
        <v>21</v>
      </c>
      <c r="AE295" s="12">
        <v>5.8</v>
      </c>
      <c r="AJ295" s="12">
        <v>1</v>
      </c>
      <c r="AO295" s="12">
        <v>92</v>
      </c>
      <c r="AT295" s="12">
        <v>2178.9213829999999</v>
      </c>
      <c r="AZ295" s="12">
        <v>5.17</v>
      </c>
      <c r="BF295" s="12">
        <v>727641</v>
      </c>
      <c r="BJ295" s="12">
        <v>340223045.67155421</v>
      </c>
      <c r="BK295" s="12">
        <v>0</v>
      </c>
      <c r="BP295" s="12">
        <v>17.3</v>
      </c>
      <c r="BU295" s="12">
        <v>0</v>
      </c>
      <c r="CA295" s="12">
        <v>11.4</v>
      </c>
    </row>
    <row r="296" spans="1:79" x14ac:dyDescent="0.3">
      <c r="A296" s="12">
        <v>67.400000000000006</v>
      </c>
      <c r="F296" s="12">
        <v>232</v>
      </c>
      <c r="K296" s="12">
        <v>1</v>
      </c>
      <c r="P296" s="12">
        <v>27.489070479999999</v>
      </c>
      <c r="U296" s="12">
        <v>93</v>
      </c>
      <c r="Z296" s="12">
        <v>6</v>
      </c>
      <c r="AE296" s="12">
        <v>5.0999999999999996</v>
      </c>
      <c r="AJ296" s="12">
        <v>1</v>
      </c>
      <c r="AO296" s="12">
        <v>93</v>
      </c>
      <c r="AT296" s="12">
        <v>177.234497</v>
      </c>
      <c r="AZ296" s="12">
        <v>6.3</v>
      </c>
      <c r="BF296" s="12">
        <v>714458</v>
      </c>
      <c r="BJ296" s="12">
        <v>341487815.23167151</v>
      </c>
      <c r="BK296" s="12">
        <v>0</v>
      </c>
      <c r="BP296" s="12">
        <v>17.5</v>
      </c>
      <c r="BU296" s="12">
        <v>0</v>
      </c>
      <c r="CA296" s="12">
        <v>10.9</v>
      </c>
    </row>
    <row r="297" spans="1:79" x14ac:dyDescent="0.3">
      <c r="A297" s="12">
        <v>67</v>
      </c>
      <c r="F297" s="12">
        <v>234</v>
      </c>
      <c r="K297" s="12">
        <v>1</v>
      </c>
      <c r="P297" s="12">
        <v>302.66757899999999</v>
      </c>
      <c r="U297" s="12">
        <v>96</v>
      </c>
      <c r="Z297" s="12">
        <v>7</v>
      </c>
      <c r="AE297" s="12">
        <v>49.4</v>
      </c>
      <c r="AJ297" s="12">
        <v>1</v>
      </c>
      <c r="AO297" s="12">
        <v>96</v>
      </c>
      <c r="AT297" s="12">
        <v>1795.18137</v>
      </c>
      <c r="AZ297" s="12">
        <v>6.58</v>
      </c>
      <c r="BF297" s="12">
        <v>795</v>
      </c>
      <c r="BJ297" s="12">
        <v>342752584.79178882</v>
      </c>
      <c r="BK297" s="12">
        <v>0</v>
      </c>
      <c r="BP297" s="12">
        <v>17.8</v>
      </c>
      <c r="BU297" s="12">
        <v>0</v>
      </c>
      <c r="CA297" s="12">
        <v>10.5</v>
      </c>
    </row>
    <row r="298" spans="1:79" x14ac:dyDescent="0.3">
      <c r="A298" s="12">
        <v>66.5</v>
      </c>
      <c r="F298" s="12">
        <v>238</v>
      </c>
      <c r="K298" s="12">
        <v>1</v>
      </c>
      <c r="P298" s="12">
        <v>283.80623600000001</v>
      </c>
      <c r="U298" s="12">
        <v>95</v>
      </c>
      <c r="Z298" s="12">
        <v>11</v>
      </c>
      <c r="AE298" s="12">
        <v>48.6</v>
      </c>
      <c r="AJ298" s="12">
        <v>1</v>
      </c>
      <c r="AO298" s="12">
        <v>93</v>
      </c>
      <c r="AT298" s="12">
        <v>1741.142552</v>
      </c>
      <c r="AZ298" s="12">
        <v>5.88</v>
      </c>
      <c r="BF298" s="12">
        <v>686958</v>
      </c>
      <c r="BJ298" s="12">
        <v>344017354.35190612</v>
      </c>
      <c r="BK298" s="12">
        <v>0</v>
      </c>
      <c r="BP298" s="12">
        <v>18.100000000000001</v>
      </c>
      <c r="BU298" s="12">
        <v>0</v>
      </c>
      <c r="CA298" s="12">
        <v>10.1</v>
      </c>
    </row>
    <row r="299" spans="1:79" x14ac:dyDescent="0.3">
      <c r="A299" s="12">
        <v>65.8</v>
      </c>
      <c r="F299" s="12">
        <v>245</v>
      </c>
      <c r="K299" s="12">
        <v>1</v>
      </c>
      <c r="P299" s="12">
        <v>169.2023968</v>
      </c>
      <c r="U299" s="12">
        <v>95</v>
      </c>
      <c r="Z299" s="12">
        <v>2</v>
      </c>
      <c r="AE299" s="12">
        <v>47.8</v>
      </c>
      <c r="AJ299" s="12">
        <v>1</v>
      </c>
      <c r="AO299" s="12">
        <v>96</v>
      </c>
      <c r="AT299" s="12">
        <v>1335.45696</v>
      </c>
      <c r="AZ299" s="12">
        <v>5.27</v>
      </c>
      <c r="BF299" s="12">
        <v>672228</v>
      </c>
      <c r="BJ299" s="12">
        <v>345282123.91202343</v>
      </c>
      <c r="BK299" s="12">
        <v>0</v>
      </c>
      <c r="BP299" s="12">
        <v>18.3</v>
      </c>
      <c r="BU299" s="12">
        <v>0</v>
      </c>
      <c r="CA299" s="12">
        <v>9.6</v>
      </c>
    </row>
    <row r="300" spans="1:79" x14ac:dyDescent="0.3">
      <c r="A300" s="12">
        <v>65</v>
      </c>
      <c r="F300" s="12">
        <v>254</v>
      </c>
      <c r="K300" s="12">
        <v>1</v>
      </c>
      <c r="P300" s="12">
        <v>145.59654449999999</v>
      </c>
      <c r="U300" s="12">
        <v>95</v>
      </c>
      <c r="Z300" s="12">
        <v>11</v>
      </c>
      <c r="AE300" s="12">
        <v>47</v>
      </c>
      <c r="AJ300" s="12">
        <v>1</v>
      </c>
      <c r="AO300" s="12">
        <v>95</v>
      </c>
      <c r="AT300" s="12">
        <v>1247.61392</v>
      </c>
      <c r="AZ300" s="12">
        <v>5.28</v>
      </c>
      <c r="BF300" s="12">
        <v>656639</v>
      </c>
      <c r="BJ300" s="12">
        <v>346546893.47214073</v>
      </c>
      <c r="BK300" s="12">
        <v>0</v>
      </c>
      <c r="BP300" s="12">
        <v>18.600000000000001</v>
      </c>
      <c r="BU300" s="12">
        <v>0</v>
      </c>
      <c r="CA300" s="12">
        <v>9.1999999999999993</v>
      </c>
    </row>
    <row r="301" spans="1:79" x14ac:dyDescent="0.3">
      <c r="A301" s="12">
        <v>64.2</v>
      </c>
      <c r="F301" s="12">
        <v>263</v>
      </c>
      <c r="K301" s="12">
        <v>1</v>
      </c>
      <c r="P301" s="12">
        <v>2.5866982279999999</v>
      </c>
      <c r="U301" s="12">
        <v>89</v>
      </c>
      <c r="Z301" s="12">
        <v>3</v>
      </c>
      <c r="AE301" s="12">
        <v>45.3</v>
      </c>
      <c r="AJ301" s="12">
        <v>1</v>
      </c>
      <c r="AO301" s="12">
        <v>9</v>
      </c>
      <c r="AT301" s="12">
        <v>197.45787999999999</v>
      </c>
      <c r="AZ301" s="12">
        <v>4.41</v>
      </c>
      <c r="BF301" s="12">
        <v>64282</v>
      </c>
      <c r="BJ301" s="12">
        <v>347811663.03225803</v>
      </c>
      <c r="BK301" s="12">
        <v>0</v>
      </c>
      <c r="BP301" s="12">
        <v>18.8</v>
      </c>
      <c r="BU301" s="12">
        <v>0</v>
      </c>
      <c r="CA301" s="12">
        <v>8.8000000000000007</v>
      </c>
    </row>
    <row r="302" spans="1:79" x14ac:dyDescent="0.3">
      <c r="A302" s="12">
        <v>63.3</v>
      </c>
      <c r="F302" s="12">
        <v>273</v>
      </c>
      <c r="K302" s="12">
        <v>1</v>
      </c>
      <c r="P302" s="12">
        <v>19.15664091</v>
      </c>
      <c r="U302" s="12">
        <v>95</v>
      </c>
      <c r="Z302" s="12">
        <v>0</v>
      </c>
      <c r="AE302" s="12">
        <v>22.6</v>
      </c>
      <c r="AJ302" s="12">
        <v>1</v>
      </c>
      <c r="AO302" s="12">
        <v>96</v>
      </c>
      <c r="AT302" s="12">
        <v>997.74171409999997</v>
      </c>
      <c r="AZ302" s="12">
        <v>4.9000000000000004</v>
      </c>
      <c r="BF302" s="12">
        <v>623434</v>
      </c>
      <c r="BJ302" s="12">
        <v>349076432.59237534</v>
      </c>
      <c r="BK302" s="12">
        <v>0</v>
      </c>
      <c r="BP302" s="12">
        <v>19.100000000000001</v>
      </c>
      <c r="BU302" s="12">
        <v>0</v>
      </c>
      <c r="CA302" s="12">
        <v>8.4</v>
      </c>
    </row>
    <row r="303" spans="1:79" x14ac:dyDescent="0.3">
      <c r="A303" s="12">
        <v>62.5</v>
      </c>
      <c r="F303" s="12">
        <v>282</v>
      </c>
      <c r="K303" s="12">
        <v>1</v>
      </c>
      <c r="P303" s="12">
        <v>151.9755193</v>
      </c>
      <c r="U303" s="12">
        <v>83</v>
      </c>
      <c r="Z303" s="12">
        <v>27</v>
      </c>
      <c r="AE303" s="12">
        <v>22.1</v>
      </c>
      <c r="AJ303" s="12">
        <v>1</v>
      </c>
      <c r="AO303" s="12">
        <v>89</v>
      </c>
      <c r="AT303" s="12">
        <v>885.63822449999998</v>
      </c>
      <c r="AZ303" s="12">
        <v>7.75</v>
      </c>
      <c r="BF303" s="12">
        <v>66399</v>
      </c>
      <c r="BJ303" s="12">
        <v>350341202.15249264</v>
      </c>
      <c r="BK303" s="12">
        <v>0</v>
      </c>
      <c r="BP303" s="12">
        <v>19.399999999999999</v>
      </c>
      <c r="BU303" s="12">
        <v>0</v>
      </c>
      <c r="CA303" s="12">
        <v>8</v>
      </c>
    </row>
    <row r="304" spans="1:79" x14ac:dyDescent="0.3">
      <c r="A304" s="12">
        <v>61.7</v>
      </c>
      <c r="F304" s="12">
        <v>29</v>
      </c>
      <c r="K304" s="12">
        <v>1</v>
      </c>
      <c r="P304" s="12">
        <v>8.5740298119999991</v>
      </c>
      <c r="U304" s="12">
        <v>89</v>
      </c>
      <c r="Z304" s="12">
        <v>756</v>
      </c>
      <c r="AE304" s="12">
        <v>2.5</v>
      </c>
      <c r="AJ304" s="12">
        <v>1</v>
      </c>
      <c r="AO304" s="12">
        <v>88</v>
      </c>
      <c r="AT304" s="12">
        <v>87.938767299999995</v>
      </c>
      <c r="AZ304" s="12">
        <v>5.91</v>
      </c>
      <c r="BF304" s="12">
        <v>5896</v>
      </c>
      <c r="BJ304" s="12">
        <v>351605971.71260995</v>
      </c>
      <c r="BK304" s="12">
        <v>0</v>
      </c>
      <c r="BP304" s="12">
        <v>19.600000000000001</v>
      </c>
      <c r="BU304" s="12">
        <v>0</v>
      </c>
      <c r="CA304" s="12">
        <v>7.6</v>
      </c>
    </row>
    <row r="305" spans="1:79" x14ac:dyDescent="0.3">
      <c r="A305" s="12">
        <v>62</v>
      </c>
      <c r="F305" s="12">
        <v>312</v>
      </c>
      <c r="K305" s="12">
        <v>1</v>
      </c>
      <c r="P305" s="12">
        <v>93.358728439999993</v>
      </c>
      <c r="U305" s="12">
        <v>98</v>
      </c>
      <c r="Z305" s="12">
        <v>418</v>
      </c>
      <c r="AE305" s="12">
        <v>2.2000000000000002</v>
      </c>
      <c r="AJ305" s="12">
        <v>1</v>
      </c>
      <c r="AO305" s="12">
        <v>98</v>
      </c>
      <c r="AT305" s="12">
        <v>765.86323579999998</v>
      </c>
      <c r="AZ305" s="12">
        <v>6.91</v>
      </c>
      <c r="BF305" s="12">
        <v>573416</v>
      </c>
      <c r="BJ305" s="12">
        <v>352870741.27272725</v>
      </c>
      <c r="BK305" s="12">
        <v>0</v>
      </c>
      <c r="BP305" s="12">
        <v>19.899999999999999</v>
      </c>
      <c r="BU305" s="12">
        <v>0</v>
      </c>
      <c r="CA305" s="12">
        <v>7.3</v>
      </c>
    </row>
    <row r="306" spans="1:79" x14ac:dyDescent="0.3">
      <c r="A306" s="12">
        <v>77</v>
      </c>
      <c r="F306" s="12">
        <v>186</v>
      </c>
      <c r="K306" s="12">
        <v>8</v>
      </c>
      <c r="P306" s="12">
        <v>0</v>
      </c>
      <c r="U306" s="12">
        <v>99</v>
      </c>
      <c r="Z306" s="12">
        <v>0</v>
      </c>
      <c r="AE306" s="12">
        <v>18.3</v>
      </c>
      <c r="AJ306" s="12">
        <v>10</v>
      </c>
      <c r="AO306" s="12">
        <v>99</v>
      </c>
      <c r="BJ306" s="12">
        <v>354135510.83284456</v>
      </c>
      <c r="BK306" s="12">
        <v>0</v>
      </c>
      <c r="BP306" s="12">
        <v>1.1000000000000001</v>
      </c>
      <c r="BU306" s="12">
        <v>0.67100000000000004</v>
      </c>
      <c r="CA306" s="12">
        <v>13.8</v>
      </c>
    </row>
    <row r="307" spans="1:79" x14ac:dyDescent="0.3">
      <c r="A307" s="12">
        <v>74</v>
      </c>
      <c r="F307" s="12">
        <v>189</v>
      </c>
      <c r="K307" s="12">
        <v>8</v>
      </c>
      <c r="P307" s="12">
        <v>0</v>
      </c>
      <c r="U307" s="12">
        <v>98</v>
      </c>
      <c r="Z307" s="12">
        <v>0</v>
      </c>
      <c r="AE307" s="12">
        <v>15.1</v>
      </c>
      <c r="AJ307" s="12">
        <v>10</v>
      </c>
      <c r="AO307" s="12">
        <v>99</v>
      </c>
      <c r="AZ307" s="12">
        <v>6.33</v>
      </c>
      <c r="BJ307" s="12">
        <v>355400280.39296186</v>
      </c>
      <c r="BK307" s="12">
        <v>0</v>
      </c>
      <c r="BP307" s="12">
        <v>1.1000000000000001</v>
      </c>
      <c r="BU307" s="12">
        <v>0.66600000000000004</v>
      </c>
      <c r="CA307" s="12">
        <v>13.8</v>
      </c>
    </row>
    <row r="308" spans="1:79" x14ac:dyDescent="0.3">
      <c r="A308" s="12">
        <v>71</v>
      </c>
      <c r="F308" s="12">
        <v>192</v>
      </c>
      <c r="K308" s="12">
        <v>8</v>
      </c>
      <c r="P308" s="12">
        <v>0</v>
      </c>
      <c r="U308" s="12">
        <v>94</v>
      </c>
      <c r="Z308" s="12">
        <v>0</v>
      </c>
      <c r="AE308" s="12">
        <v>59.4</v>
      </c>
      <c r="AJ308" s="12">
        <v>10</v>
      </c>
      <c r="AO308" s="12">
        <v>95</v>
      </c>
      <c r="AZ308" s="12">
        <v>5.96</v>
      </c>
      <c r="BJ308" s="12">
        <v>356665049.95307916</v>
      </c>
      <c r="BK308" s="12">
        <v>0</v>
      </c>
      <c r="BP308" s="12">
        <v>1.1000000000000001</v>
      </c>
      <c r="BU308" s="12">
        <v>0.66100000000000003</v>
      </c>
      <c r="CA308" s="12">
        <v>13.8</v>
      </c>
    </row>
    <row r="309" spans="1:79" x14ac:dyDescent="0.3">
      <c r="A309" s="12">
        <v>69.8</v>
      </c>
      <c r="F309" s="12">
        <v>194</v>
      </c>
      <c r="K309" s="12">
        <v>8</v>
      </c>
      <c r="P309" s="12">
        <v>0</v>
      </c>
      <c r="U309" s="12">
        <v>93</v>
      </c>
      <c r="Z309" s="12">
        <v>0</v>
      </c>
      <c r="AE309" s="12">
        <v>57.6</v>
      </c>
      <c r="AJ309" s="12">
        <v>11</v>
      </c>
      <c r="AO309" s="12">
        <v>93</v>
      </c>
      <c r="AZ309" s="12">
        <v>5.56</v>
      </c>
      <c r="BJ309" s="12">
        <v>357929819.51319647</v>
      </c>
      <c r="BK309" s="12">
        <v>0</v>
      </c>
      <c r="BP309" s="12">
        <v>1.1000000000000001</v>
      </c>
      <c r="BU309" s="12">
        <v>0.65500000000000003</v>
      </c>
      <c r="CA309" s="12">
        <v>13.8</v>
      </c>
    </row>
    <row r="310" spans="1:79" x14ac:dyDescent="0.3">
      <c r="A310" s="12">
        <v>69.3</v>
      </c>
      <c r="F310" s="12">
        <v>198</v>
      </c>
      <c r="K310" s="12">
        <v>9</v>
      </c>
      <c r="P310" s="12">
        <v>0</v>
      </c>
      <c r="U310" s="12">
        <v>95</v>
      </c>
      <c r="Z310" s="12">
        <v>0</v>
      </c>
      <c r="AE310" s="12">
        <v>57.1</v>
      </c>
      <c r="AJ310" s="12">
        <v>11</v>
      </c>
      <c r="AO310" s="12">
        <v>95</v>
      </c>
      <c r="AZ310" s="12">
        <v>5.49</v>
      </c>
      <c r="BJ310" s="12">
        <v>359194589.07331377</v>
      </c>
      <c r="BK310" s="12">
        <v>0</v>
      </c>
      <c r="BP310" s="12">
        <v>1.1000000000000001</v>
      </c>
      <c r="BU310" s="12">
        <v>0.64900000000000002</v>
      </c>
      <c r="CA310" s="12">
        <v>13.8</v>
      </c>
    </row>
    <row r="311" spans="1:79" x14ac:dyDescent="0.3">
      <c r="A311" s="12">
        <v>68.7</v>
      </c>
      <c r="F311" s="12">
        <v>22</v>
      </c>
      <c r="K311" s="12">
        <v>9</v>
      </c>
      <c r="P311" s="12">
        <v>0</v>
      </c>
      <c r="U311" s="12">
        <v>91</v>
      </c>
      <c r="Z311" s="12">
        <v>0</v>
      </c>
      <c r="AE311" s="12">
        <v>56.7</v>
      </c>
      <c r="AJ311" s="12">
        <v>12</v>
      </c>
      <c r="AO311" s="12">
        <v>9</v>
      </c>
      <c r="AZ311" s="12">
        <v>5.44</v>
      </c>
      <c r="BJ311" s="12">
        <v>360459358.63343108</v>
      </c>
      <c r="BK311" s="12">
        <v>0</v>
      </c>
      <c r="BP311" s="12">
        <v>1.1000000000000001</v>
      </c>
      <c r="BU311" s="12">
        <v>0.64300000000000002</v>
      </c>
      <c r="CA311" s="12">
        <v>13.8</v>
      </c>
    </row>
    <row r="312" spans="1:79" x14ac:dyDescent="0.3">
      <c r="A312" s="12">
        <v>68</v>
      </c>
      <c r="F312" s="12">
        <v>27</v>
      </c>
      <c r="K312" s="12">
        <v>10</v>
      </c>
      <c r="P312" s="12">
        <v>0</v>
      </c>
      <c r="U312" s="12">
        <v>93</v>
      </c>
      <c r="Z312" s="12">
        <v>0</v>
      </c>
      <c r="AE312" s="12">
        <v>55.2</v>
      </c>
      <c r="AJ312" s="12">
        <v>12</v>
      </c>
      <c r="AO312" s="12">
        <v>92</v>
      </c>
      <c r="AZ312" s="12">
        <v>5.76</v>
      </c>
      <c r="BJ312" s="12">
        <v>361724128.19354838</v>
      </c>
      <c r="BK312" s="12">
        <v>0</v>
      </c>
      <c r="BP312" s="12">
        <v>1.1000000000000001</v>
      </c>
      <c r="BU312" s="12">
        <v>0.63600000000000001</v>
      </c>
      <c r="CA312" s="12">
        <v>13.8</v>
      </c>
    </row>
    <row r="313" spans="1:79" x14ac:dyDescent="0.3">
      <c r="A313" s="12">
        <v>67.400000000000006</v>
      </c>
      <c r="F313" s="12">
        <v>211</v>
      </c>
      <c r="K313" s="12">
        <v>10</v>
      </c>
      <c r="P313" s="12">
        <v>0</v>
      </c>
      <c r="U313" s="12">
        <v>88</v>
      </c>
      <c r="Z313" s="12">
        <v>0</v>
      </c>
      <c r="AE313" s="12">
        <v>54.9</v>
      </c>
      <c r="AJ313" s="12">
        <v>13</v>
      </c>
      <c r="AO313" s="12">
        <v>87</v>
      </c>
      <c r="AZ313" s="12">
        <v>5</v>
      </c>
      <c r="BJ313" s="12">
        <v>362988897.75366569</v>
      </c>
      <c r="BK313" s="12">
        <v>0</v>
      </c>
      <c r="BP313" s="12">
        <v>1.1000000000000001</v>
      </c>
      <c r="BU313" s="12">
        <v>0.63200000000000001</v>
      </c>
      <c r="CA313" s="12">
        <v>14</v>
      </c>
    </row>
    <row r="314" spans="1:79" x14ac:dyDescent="0.3">
      <c r="A314" s="12">
        <v>66.8</v>
      </c>
      <c r="F314" s="12">
        <v>216</v>
      </c>
      <c r="K314" s="12">
        <v>11</v>
      </c>
      <c r="P314" s="12">
        <v>0</v>
      </c>
      <c r="U314" s="12">
        <v>84</v>
      </c>
      <c r="Z314" s="12">
        <v>0</v>
      </c>
      <c r="AE314" s="12">
        <v>54.6</v>
      </c>
      <c r="AJ314" s="12">
        <v>14</v>
      </c>
      <c r="AO314" s="12">
        <v>85</v>
      </c>
      <c r="AZ314" s="12">
        <v>4.96</v>
      </c>
      <c r="BJ314" s="12">
        <v>364253667.31378299</v>
      </c>
      <c r="BK314" s="12">
        <v>0</v>
      </c>
      <c r="BP314" s="12">
        <v>1.2</v>
      </c>
      <c r="BU314" s="12">
        <v>0.626</v>
      </c>
      <c r="CA314" s="12">
        <v>14.1</v>
      </c>
    </row>
    <row r="315" spans="1:79" x14ac:dyDescent="0.3">
      <c r="A315" s="12">
        <v>66.2</v>
      </c>
      <c r="F315" s="12">
        <v>219</v>
      </c>
      <c r="K315" s="12">
        <v>11</v>
      </c>
      <c r="P315" s="12">
        <v>0</v>
      </c>
      <c r="U315" s="12">
        <v>83</v>
      </c>
      <c r="Z315" s="12">
        <v>0</v>
      </c>
      <c r="AE315" s="12">
        <v>54.3</v>
      </c>
      <c r="AJ315" s="12">
        <v>15</v>
      </c>
      <c r="AO315" s="12">
        <v>82</v>
      </c>
      <c r="AZ315" s="12">
        <v>5.19</v>
      </c>
      <c r="BJ315" s="12">
        <v>365518436.87390029</v>
      </c>
      <c r="BK315" s="12">
        <v>0</v>
      </c>
      <c r="BP315" s="12">
        <v>1.2</v>
      </c>
      <c r="BU315" s="12">
        <v>0.625</v>
      </c>
      <c r="CA315" s="12">
        <v>14.3</v>
      </c>
    </row>
    <row r="316" spans="1:79" x14ac:dyDescent="0.3">
      <c r="A316" s="12">
        <v>65.7</v>
      </c>
      <c r="F316" s="12">
        <v>222</v>
      </c>
      <c r="K316" s="12">
        <v>12</v>
      </c>
      <c r="P316" s="12">
        <v>0</v>
      </c>
      <c r="U316" s="12">
        <v>85</v>
      </c>
      <c r="Z316" s="12">
        <v>0</v>
      </c>
      <c r="AE316" s="12">
        <v>62.7</v>
      </c>
      <c r="AJ316" s="12">
        <v>16</v>
      </c>
      <c r="AO316" s="12">
        <v>84</v>
      </c>
      <c r="AZ316" s="12">
        <v>5.67</v>
      </c>
      <c r="BJ316" s="12">
        <v>366783206.4340176</v>
      </c>
      <c r="BK316" s="12">
        <v>0</v>
      </c>
      <c r="BP316" s="12">
        <v>1.2</v>
      </c>
      <c r="BU316" s="12">
        <v>0.622</v>
      </c>
      <c r="CA316" s="12">
        <v>14.4</v>
      </c>
    </row>
    <row r="317" spans="1:79" x14ac:dyDescent="0.3">
      <c r="A317" s="12">
        <v>65.099999999999994</v>
      </c>
      <c r="F317" s="12">
        <v>226</v>
      </c>
      <c r="K317" s="12">
        <v>12</v>
      </c>
      <c r="P317" s="12">
        <v>0</v>
      </c>
      <c r="U317" s="12">
        <v>84</v>
      </c>
      <c r="Z317" s="12">
        <v>0</v>
      </c>
      <c r="AE317" s="12">
        <v>61.9</v>
      </c>
      <c r="AJ317" s="12">
        <v>16</v>
      </c>
      <c r="AO317" s="12">
        <v>84</v>
      </c>
      <c r="AZ317" s="12">
        <v>5.22</v>
      </c>
      <c r="BJ317" s="12">
        <v>368047975.9941349</v>
      </c>
      <c r="BK317" s="12">
        <v>0</v>
      </c>
      <c r="BP317" s="12">
        <v>1.2</v>
      </c>
      <c r="BU317" s="12">
        <v>0.62</v>
      </c>
      <c r="CA317" s="12">
        <v>14.6</v>
      </c>
    </row>
    <row r="318" spans="1:79" x14ac:dyDescent="0.3">
      <c r="A318" s="12">
        <v>64.5</v>
      </c>
      <c r="F318" s="12">
        <v>23</v>
      </c>
      <c r="K318" s="12">
        <v>13</v>
      </c>
      <c r="P318" s="12">
        <v>0</v>
      </c>
      <c r="U318" s="12">
        <v>8</v>
      </c>
      <c r="Z318" s="12">
        <v>0</v>
      </c>
      <c r="AE318" s="12">
        <v>61.1</v>
      </c>
      <c r="AJ318" s="12">
        <v>17</v>
      </c>
      <c r="AO318" s="12">
        <v>82</v>
      </c>
      <c r="AZ318" s="12">
        <v>5.3</v>
      </c>
      <c r="BJ318" s="12">
        <v>369312745.55425221</v>
      </c>
      <c r="BK318" s="12">
        <v>0</v>
      </c>
      <c r="BP318" s="12">
        <v>1.3</v>
      </c>
      <c r="BU318" s="12">
        <v>0.61699999999999999</v>
      </c>
      <c r="CA318" s="12">
        <v>14.4</v>
      </c>
    </row>
    <row r="319" spans="1:79" x14ac:dyDescent="0.3">
      <c r="A319" s="12">
        <v>63.9</v>
      </c>
      <c r="F319" s="12">
        <v>234</v>
      </c>
      <c r="K319" s="12">
        <v>14</v>
      </c>
      <c r="P319" s="12">
        <v>0</v>
      </c>
      <c r="U319" s="12">
        <v>77</v>
      </c>
      <c r="Z319" s="12">
        <v>0</v>
      </c>
      <c r="AE319" s="12">
        <v>6.2</v>
      </c>
      <c r="AJ319" s="12">
        <v>18</v>
      </c>
      <c r="AO319" s="12">
        <v>76</v>
      </c>
      <c r="AZ319" s="12">
        <v>6.53</v>
      </c>
      <c r="BJ319" s="12">
        <v>370577515.11436951</v>
      </c>
      <c r="BK319" s="12">
        <v>0</v>
      </c>
      <c r="BP319" s="12">
        <v>1.3</v>
      </c>
      <c r="BU319" s="12">
        <v>0.61</v>
      </c>
      <c r="CA319" s="12">
        <v>14</v>
      </c>
    </row>
    <row r="320" spans="1:79" x14ac:dyDescent="0.3">
      <c r="A320" s="12">
        <v>63.3</v>
      </c>
      <c r="F320" s="12">
        <v>238</v>
      </c>
      <c r="K320" s="12">
        <v>14</v>
      </c>
      <c r="P320" s="12">
        <v>0</v>
      </c>
      <c r="U320" s="12">
        <v>77</v>
      </c>
      <c r="Z320" s="12">
        <v>0</v>
      </c>
      <c r="AE320" s="12">
        <v>59.5</v>
      </c>
      <c r="AJ320" s="12">
        <v>19</v>
      </c>
      <c r="AO320" s="12">
        <v>71</v>
      </c>
      <c r="AZ320" s="12">
        <v>6.31</v>
      </c>
      <c r="BJ320" s="12">
        <v>371842284.67448682</v>
      </c>
      <c r="BK320" s="12">
        <v>0</v>
      </c>
      <c r="BP320" s="12">
        <v>1.4</v>
      </c>
      <c r="BU320" s="12">
        <v>0.60699999999999998</v>
      </c>
      <c r="CA320" s="12">
        <v>13.7</v>
      </c>
    </row>
    <row r="321" spans="1:79" x14ac:dyDescent="0.3">
      <c r="A321" s="12">
        <v>62.6</v>
      </c>
      <c r="F321" s="12">
        <v>243</v>
      </c>
      <c r="K321" s="12">
        <v>15</v>
      </c>
      <c r="P321" s="12">
        <v>0</v>
      </c>
      <c r="U321" s="12">
        <v>77</v>
      </c>
      <c r="Z321" s="12">
        <v>122</v>
      </c>
      <c r="AE321" s="12">
        <v>58.7</v>
      </c>
      <c r="AJ321" s="12">
        <v>20</v>
      </c>
      <c r="AO321" s="12">
        <v>74</v>
      </c>
      <c r="AZ321" s="12">
        <v>5.67</v>
      </c>
      <c r="BJ321" s="12">
        <v>373107054.23460406</v>
      </c>
      <c r="BK321" s="12">
        <v>0</v>
      </c>
      <c r="BP321" s="12">
        <v>1.4</v>
      </c>
      <c r="BU321" s="12">
        <v>0.6</v>
      </c>
      <c r="CA321" s="12">
        <v>13.3</v>
      </c>
    </row>
    <row r="322" spans="1:79" x14ac:dyDescent="0.3">
      <c r="A322" s="12">
        <v>77.400000000000006</v>
      </c>
      <c r="F322" s="12">
        <v>88</v>
      </c>
      <c r="K322" s="12">
        <v>0</v>
      </c>
      <c r="P322" s="12">
        <v>0</v>
      </c>
      <c r="U322" s="12">
        <v>82</v>
      </c>
      <c r="Z322" s="12">
        <v>1677</v>
      </c>
      <c r="AE322" s="12">
        <v>57.3</v>
      </c>
      <c r="AJ322" s="12">
        <v>0</v>
      </c>
      <c r="AO322" s="12">
        <v>74</v>
      </c>
      <c r="AT322" s="12">
        <v>4574.9786999999997</v>
      </c>
      <c r="BF322" s="12">
        <v>3535961</v>
      </c>
      <c r="BJ322" s="12">
        <v>374371823.79472136</v>
      </c>
      <c r="BK322" s="12">
        <v>0</v>
      </c>
      <c r="BP322" s="12">
        <v>2.2999999999999998</v>
      </c>
      <c r="BU322" s="12">
        <v>0.747</v>
      </c>
      <c r="CA322" s="12">
        <v>14.2</v>
      </c>
    </row>
    <row r="323" spans="1:79" x14ac:dyDescent="0.3">
      <c r="A323" s="12">
        <v>77.2</v>
      </c>
      <c r="F323" s="12">
        <v>89</v>
      </c>
      <c r="K323" s="12">
        <v>0</v>
      </c>
      <c r="P323" s="12">
        <v>732.8662491</v>
      </c>
      <c r="U323" s="12">
        <v>89</v>
      </c>
      <c r="Z323" s="12">
        <v>3000</v>
      </c>
      <c r="AE323" s="12">
        <v>56.6</v>
      </c>
      <c r="AJ323" s="12">
        <v>0</v>
      </c>
      <c r="AO323" s="12">
        <v>86</v>
      </c>
      <c r="AT323" s="12">
        <v>5193.9493199999997</v>
      </c>
      <c r="AZ323" s="12">
        <v>9.57</v>
      </c>
      <c r="BF323" s="12">
        <v>35662</v>
      </c>
      <c r="BJ323" s="12">
        <v>375636593.35483867</v>
      </c>
      <c r="BK323" s="12">
        <v>0</v>
      </c>
      <c r="BP323" s="12">
        <v>2.4</v>
      </c>
      <c r="BU323" s="12">
        <v>0.74199999999999999</v>
      </c>
      <c r="CA323" s="12">
        <v>14.2</v>
      </c>
    </row>
    <row r="324" spans="1:79" x14ac:dyDescent="0.3">
      <c r="A324" s="12">
        <v>77</v>
      </c>
      <c r="F324" s="12">
        <v>9</v>
      </c>
      <c r="K324" s="12">
        <v>0</v>
      </c>
      <c r="P324" s="12">
        <v>75.610629110000005</v>
      </c>
      <c r="U324" s="12">
        <v>91</v>
      </c>
      <c r="Z324" s="12">
        <v>0</v>
      </c>
      <c r="AE324" s="12">
        <v>55.1</v>
      </c>
      <c r="AJ324" s="12">
        <v>0</v>
      </c>
      <c r="AO324" s="12">
        <v>87</v>
      </c>
      <c r="AT324" s="12">
        <v>535.86554999999998</v>
      </c>
      <c r="AZ324" s="12">
        <v>9.4600000000000009</v>
      </c>
      <c r="BF324" s="12">
        <v>364999</v>
      </c>
      <c r="BJ324" s="12">
        <v>376901362.91495597</v>
      </c>
      <c r="BK324" s="12">
        <v>0</v>
      </c>
      <c r="BP324" s="12">
        <v>2.4</v>
      </c>
      <c r="BU324" s="12">
        <v>0.73499999999999999</v>
      </c>
      <c r="CA324" s="12">
        <v>14.2</v>
      </c>
    </row>
    <row r="325" spans="1:79" x14ac:dyDescent="0.3">
      <c r="A325" s="12">
        <v>76.8</v>
      </c>
      <c r="F325" s="12">
        <v>92</v>
      </c>
      <c r="K325" s="12">
        <v>0</v>
      </c>
      <c r="P325" s="12">
        <v>693.82264610000004</v>
      </c>
      <c r="U325" s="12">
        <v>92</v>
      </c>
      <c r="Z325" s="12">
        <v>22</v>
      </c>
      <c r="AE325" s="12">
        <v>5.2</v>
      </c>
      <c r="AJ325" s="12">
        <v>0</v>
      </c>
      <c r="AO325" s="12">
        <v>87</v>
      </c>
      <c r="AT325" s="12">
        <v>4716.6733249999997</v>
      </c>
      <c r="AZ325" s="12">
        <v>9.94</v>
      </c>
      <c r="BF325" s="12">
        <v>36482</v>
      </c>
      <c r="BJ325" s="12">
        <v>378166132.47507328</v>
      </c>
      <c r="BK325" s="12">
        <v>0</v>
      </c>
      <c r="BP325" s="12">
        <v>2.5</v>
      </c>
      <c r="BU325" s="12">
        <v>0.72799999999999998</v>
      </c>
      <c r="CA325" s="12">
        <v>13.9</v>
      </c>
    </row>
    <row r="326" spans="1:79" x14ac:dyDescent="0.3">
      <c r="A326" s="12">
        <v>76.900000000000006</v>
      </c>
      <c r="F326" s="12">
        <v>92</v>
      </c>
      <c r="K326" s="12">
        <v>0</v>
      </c>
      <c r="P326" s="12">
        <v>7.9591311459999998</v>
      </c>
      <c r="U326" s="12">
        <v>88</v>
      </c>
      <c r="Z326" s="12">
        <v>10</v>
      </c>
      <c r="AE326" s="12">
        <v>61.7</v>
      </c>
      <c r="AJ326" s="12">
        <v>0</v>
      </c>
      <c r="AO326" s="12">
        <v>89</v>
      </c>
      <c r="AT326" s="12">
        <v>55.156834000000003</v>
      </c>
      <c r="AZ326" s="12">
        <v>9.7100000000000009</v>
      </c>
      <c r="BF326" s="12">
        <v>3688865</v>
      </c>
      <c r="BJ326" s="12">
        <v>379430902.03519058</v>
      </c>
      <c r="BK326" s="12">
        <v>0</v>
      </c>
      <c r="BP326" s="12">
        <v>2.5</v>
      </c>
      <c r="BU326" s="12">
        <v>0.71099999999999997</v>
      </c>
      <c r="CA326" s="12">
        <v>13.4</v>
      </c>
    </row>
    <row r="327" spans="1:79" x14ac:dyDescent="0.3">
      <c r="A327" s="12">
        <v>76.400000000000006</v>
      </c>
      <c r="F327" s="12">
        <v>94</v>
      </c>
      <c r="K327" s="12">
        <v>0</v>
      </c>
      <c r="P327" s="12">
        <v>630.38835640000002</v>
      </c>
      <c r="U327" s="12">
        <v>89</v>
      </c>
      <c r="Z327" s="12">
        <v>45</v>
      </c>
      <c r="AE327" s="12">
        <v>61</v>
      </c>
      <c r="AJ327" s="12">
        <v>0</v>
      </c>
      <c r="AO327" s="12">
        <v>9</v>
      </c>
      <c r="AT327" s="12">
        <v>4611.4729799999996</v>
      </c>
      <c r="AZ327" s="12">
        <v>9.58</v>
      </c>
      <c r="BF327" s="12">
        <v>372284</v>
      </c>
      <c r="BJ327" s="12">
        <v>380695671.59530789</v>
      </c>
      <c r="BK327" s="12">
        <v>0</v>
      </c>
      <c r="BP327" s="12">
        <v>2.6</v>
      </c>
      <c r="BU327" s="12">
        <v>0.71699999999999997</v>
      </c>
      <c r="CA327" s="12">
        <v>13.3</v>
      </c>
    </row>
    <row r="328" spans="1:79" x14ac:dyDescent="0.3">
      <c r="A328" s="12">
        <v>76.099999999999994</v>
      </c>
      <c r="F328" s="12">
        <v>97</v>
      </c>
      <c r="K328" s="12">
        <v>0</v>
      </c>
      <c r="P328" s="12">
        <v>645.02130199999999</v>
      </c>
      <c r="U328" s="12">
        <v>9</v>
      </c>
      <c r="Z328" s="12">
        <v>22</v>
      </c>
      <c r="AE328" s="12">
        <v>59</v>
      </c>
      <c r="AJ328" s="12">
        <v>0</v>
      </c>
      <c r="AO328" s="12">
        <v>9</v>
      </c>
      <c r="AT328" s="12">
        <v>4697.89732</v>
      </c>
      <c r="AZ328" s="12">
        <v>9.64</v>
      </c>
      <c r="BF328" s="12">
        <v>3746561</v>
      </c>
      <c r="BJ328" s="12">
        <v>381960441.15542519</v>
      </c>
      <c r="BK328" s="12">
        <v>0</v>
      </c>
      <c r="BP328" s="12">
        <v>2.7</v>
      </c>
      <c r="BU328" s="12">
        <v>0.71599999999999997</v>
      </c>
      <c r="CA328" s="12">
        <v>13.3</v>
      </c>
    </row>
    <row r="329" spans="1:79" x14ac:dyDescent="0.3">
      <c r="A329" s="12">
        <v>76</v>
      </c>
      <c r="F329" s="12">
        <v>98</v>
      </c>
      <c r="K329" s="12">
        <v>0</v>
      </c>
      <c r="P329" s="12">
        <v>66.046350270000005</v>
      </c>
      <c r="U329" s="12">
        <v>88</v>
      </c>
      <c r="Z329" s="12">
        <v>8</v>
      </c>
      <c r="AE329" s="12">
        <v>58.6</v>
      </c>
      <c r="AJ329" s="12">
        <v>0</v>
      </c>
      <c r="AO329" s="12">
        <v>92</v>
      </c>
      <c r="AT329" s="12">
        <v>575.31664000000001</v>
      </c>
      <c r="AZ329" s="12">
        <v>8.58</v>
      </c>
      <c r="BF329" s="12">
        <v>3763599</v>
      </c>
      <c r="BJ329" s="12">
        <v>383225210.7155425</v>
      </c>
      <c r="BK329" s="12">
        <v>0</v>
      </c>
      <c r="BP329" s="12">
        <v>2.7</v>
      </c>
      <c r="BU329" s="12">
        <v>0.71</v>
      </c>
      <c r="CA329" s="12">
        <v>13.1</v>
      </c>
    </row>
    <row r="330" spans="1:79" x14ac:dyDescent="0.3">
      <c r="A330" s="12">
        <v>75.400000000000006</v>
      </c>
      <c r="F330" s="12">
        <v>16</v>
      </c>
      <c r="K330" s="12">
        <v>0</v>
      </c>
      <c r="P330" s="12">
        <v>8.2403558669999999</v>
      </c>
      <c r="U330" s="12">
        <v>94</v>
      </c>
      <c r="Z330" s="12">
        <v>166</v>
      </c>
      <c r="AE330" s="12">
        <v>57.6</v>
      </c>
      <c r="AJ330" s="12">
        <v>0</v>
      </c>
      <c r="AO330" s="12">
        <v>95</v>
      </c>
      <c r="AT330" s="12">
        <v>418.29217599999998</v>
      </c>
      <c r="AZ330" s="12">
        <v>8.3699999999999992</v>
      </c>
      <c r="BF330" s="12">
        <v>3774</v>
      </c>
      <c r="BJ330" s="12">
        <v>384489980.2756598</v>
      </c>
      <c r="BK330" s="12">
        <v>0</v>
      </c>
      <c r="BP330" s="12">
        <v>2.8</v>
      </c>
      <c r="BU330" s="12">
        <v>0.70299999999999996</v>
      </c>
      <c r="CA330" s="12">
        <v>12.9</v>
      </c>
    </row>
    <row r="331" spans="1:79" x14ac:dyDescent="0.3">
      <c r="A331" s="12">
        <v>75.7</v>
      </c>
      <c r="F331" s="12">
        <v>1</v>
      </c>
      <c r="K331" s="12">
        <v>0</v>
      </c>
      <c r="P331" s="12">
        <v>38.254140649999997</v>
      </c>
      <c r="U331" s="12">
        <v>9</v>
      </c>
      <c r="Z331" s="12">
        <v>17</v>
      </c>
      <c r="AE331" s="12">
        <v>57.1</v>
      </c>
      <c r="AJ331" s="12">
        <v>0</v>
      </c>
      <c r="AO331" s="12">
        <v>91</v>
      </c>
      <c r="AT331" s="12">
        <v>344.32169800000003</v>
      </c>
      <c r="AZ331" s="12">
        <v>8.2799999999999994</v>
      </c>
      <c r="BF331" s="12">
        <v>3779468</v>
      </c>
      <c r="BJ331" s="12">
        <v>385754749.8357771</v>
      </c>
      <c r="BK331" s="12">
        <v>0</v>
      </c>
      <c r="BP331" s="12">
        <v>2.8</v>
      </c>
      <c r="BU331" s="12">
        <v>0.69699999999999995</v>
      </c>
      <c r="CA331" s="12">
        <v>12.7</v>
      </c>
    </row>
    <row r="332" spans="1:79" x14ac:dyDescent="0.3">
      <c r="A332" s="12">
        <v>75</v>
      </c>
      <c r="F332" s="12">
        <v>12</v>
      </c>
      <c r="K332" s="12">
        <v>0</v>
      </c>
      <c r="P332" s="12">
        <v>45.71354264</v>
      </c>
      <c r="U332" s="12">
        <v>93</v>
      </c>
      <c r="Z332" s="12">
        <v>23</v>
      </c>
      <c r="AE332" s="12">
        <v>56.6</v>
      </c>
      <c r="AJ332" s="12">
        <v>0</v>
      </c>
      <c r="AO332" s="12">
        <v>95</v>
      </c>
      <c r="AT332" s="12">
        <v>2968.4118600000002</v>
      </c>
      <c r="AZ332" s="12">
        <v>8.5</v>
      </c>
      <c r="BF332" s="12">
        <v>378153</v>
      </c>
      <c r="BJ332" s="12">
        <v>387019519.39589441</v>
      </c>
      <c r="BK332" s="12">
        <v>0</v>
      </c>
      <c r="BP332" s="12">
        <v>2.9</v>
      </c>
      <c r="BU332" s="12">
        <v>0</v>
      </c>
      <c r="CA332" s="12">
        <v>12.5</v>
      </c>
    </row>
    <row r="333" spans="1:79" x14ac:dyDescent="0.3">
      <c r="A333" s="12">
        <v>75.5</v>
      </c>
      <c r="F333" s="12">
        <v>99</v>
      </c>
      <c r="K333" s="12">
        <v>0</v>
      </c>
      <c r="P333" s="12">
        <v>3.4799188590000001</v>
      </c>
      <c r="U333" s="12">
        <v>36</v>
      </c>
      <c r="Z333" s="12">
        <v>28</v>
      </c>
      <c r="AE333" s="12">
        <v>55.5</v>
      </c>
      <c r="AJ333" s="12">
        <v>0</v>
      </c>
      <c r="AO333" s="12">
        <v>87</v>
      </c>
      <c r="AT333" s="12">
        <v>265.64266099999998</v>
      </c>
      <c r="AZ333" s="12">
        <v>9.4</v>
      </c>
      <c r="BF333" s="12">
        <v>3781287</v>
      </c>
      <c r="BJ333" s="12">
        <v>388284288.95601171</v>
      </c>
      <c r="BK333" s="12">
        <v>0</v>
      </c>
      <c r="BP333" s="12">
        <v>3</v>
      </c>
      <c r="BU333" s="12">
        <v>0</v>
      </c>
      <c r="CA333" s="12">
        <v>12.3</v>
      </c>
    </row>
    <row r="334" spans="1:79" x14ac:dyDescent="0.3">
      <c r="A334" s="12">
        <v>75.2</v>
      </c>
      <c r="F334" s="12">
        <v>12</v>
      </c>
      <c r="K334" s="12">
        <v>0</v>
      </c>
      <c r="P334" s="12">
        <v>39.865180430000002</v>
      </c>
      <c r="Z334" s="12">
        <v>18</v>
      </c>
      <c r="AE334" s="12">
        <v>61.1</v>
      </c>
      <c r="AJ334" s="12">
        <v>0</v>
      </c>
      <c r="AO334" s="12">
        <v>87</v>
      </c>
      <c r="AT334" s="12">
        <v>2214.732246</v>
      </c>
      <c r="AZ334" s="12">
        <v>7.94</v>
      </c>
      <c r="BF334" s="12">
        <v>3779247</v>
      </c>
      <c r="BJ334" s="12">
        <v>389549058.51612902</v>
      </c>
      <c r="BK334" s="12">
        <v>0</v>
      </c>
      <c r="BP334" s="12">
        <v>3</v>
      </c>
      <c r="BU334" s="12">
        <v>0</v>
      </c>
      <c r="CA334" s="12">
        <v>12.1</v>
      </c>
    </row>
    <row r="335" spans="1:79" x14ac:dyDescent="0.3">
      <c r="A335" s="12">
        <v>75.400000000000006</v>
      </c>
      <c r="F335" s="12">
        <v>11</v>
      </c>
      <c r="K335" s="12">
        <v>0</v>
      </c>
      <c r="P335" s="12">
        <v>151.13993009999999</v>
      </c>
      <c r="Z335" s="12">
        <v>28</v>
      </c>
      <c r="AE335" s="12">
        <v>56.4</v>
      </c>
      <c r="AJ335" s="12">
        <v>0</v>
      </c>
      <c r="AO335" s="12">
        <v>86</v>
      </c>
      <c r="AT335" s="12">
        <v>1761.5376470000001</v>
      </c>
      <c r="AZ335" s="12">
        <v>7.1</v>
      </c>
      <c r="BF335" s="12">
        <v>377587</v>
      </c>
      <c r="BJ335" s="12">
        <v>390813828.07624632</v>
      </c>
      <c r="BK335" s="12">
        <v>0</v>
      </c>
      <c r="BP335" s="12">
        <v>3.1</v>
      </c>
      <c r="BU335" s="12">
        <v>0</v>
      </c>
      <c r="CA335" s="12">
        <v>11.9</v>
      </c>
    </row>
    <row r="336" spans="1:79" x14ac:dyDescent="0.3">
      <c r="A336" s="12">
        <v>74.900000000000006</v>
      </c>
      <c r="F336" s="12">
        <v>113</v>
      </c>
      <c r="K336" s="12">
        <v>0</v>
      </c>
      <c r="P336" s="12">
        <v>143.29474870000001</v>
      </c>
      <c r="Z336" s="12">
        <v>0</v>
      </c>
      <c r="AE336" s="12">
        <v>55.2</v>
      </c>
      <c r="AJ336" s="12">
        <v>0</v>
      </c>
      <c r="AO336" s="12">
        <v>92</v>
      </c>
      <c r="AT336" s="12">
        <v>1524.4122199999999</v>
      </c>
      <c r="AZ336" s="12">
        <v>7.16</v>
      </c>
      <c r="BF336" s="12">
        <v>3771284</v>
      </c>
      <c r="BJ336" s="12">
        <v>392078597.63636363</v>
      </c>
      <c r="BK336" s="12">
        <v>0</v>
      </c>
      <c r="BP336" s="12">
        <v>3.2</v>
      </c>
      <c r="BU336" s="12">
        <v>0</v>
      </c>
      <c r="CA336" s="12">
        <v>11.6</v>
      </c>
    </row>
    <row r="337" spans="1:79" x14ac:dyDescent="0.3">
      <c r="A337" s="12">
        <v>74.599999999999994</v>
      </c>
      <c r="F337" s="12">
        <v>116</v>
      </c>
      <c r="K337" s="12">
        <v>0</v>
      </c>
      <c r="P337" s="12">
        <v>165.61686420000001</v>
      </c>
      <c r="Z337" s="12">
        <v>43</v>
      </c>
      <c r="AE337" s="12">
        <v>33</v>
      </c>
      <c r="AJ337" s="12">
        <v>0</v>
      </c>
      <c r="AO337" s="12">
        <v>87</v>
      </c>
      <c r="AT337" s="12">
        <v>1461.7552000000001</v>
      </c>
      <c r="AZ337" s="12">
        <v>7.9</v>
      </c>
      <c r="BF337" s="12">
        <v>376676</v>
      </c>
      <c r="BJ337" s="12">
        <v>393343367.19648093</v>
      </c>
      <c r="BK337" s="12">
        <v>0</v>
      </c>
      <c r="BP337" s="12">
        <v>3.2</v>
      </c>
      <c r="BU337" s="12">
        <v>0</v>
      </c>
      <c r="CA337" s="12">
        <v>0</v>
      </c>
    </row>
    <row r="338" spans="1:79" x14ac:dyDescent="0.3">
      <c r="A338" s="12">
        <v>65.7</v>
      </c>
      <c r="F338" s="12">
        <v>256</v>
      </c>
      <c r="K338" s="12">
        <v>2</v>
      </c>
      <c r="P338" s="12">
        <v>0</v>
      </c>
      <c r="U338" s="12">
        <v>95</v>
      </c>
      <c r="Z338" s="12">
        <v>0</v>
      </c>
      <c r="AE338" s="12">
        <v>31.9</v>
      </c>
      <c r="AJ338" s="12">
        <v>2</v>
      </c>
      <c r="AO338" s="12">
        <v>96</v>
      </c>
      <c r="AT338" s="12">
        <v>6532.6509999999998</v>
      </c>
      <c r="BF338" s="12">
        <v>229197</v>
      </c>
      <c r="BJ338" s="12">
        <v>394608136.75659823</v>
      </c>
      <c r="BK338" s="12">
        <v>0</v>
      </c>
      <c r="BP338" s="12">
        <v>6.1</v>
      </c>
      <c r="BU338" s="12">
        <v>0.69799999999999995</v>
      </c>
      <c r="CA338" s="12">
        <v>12.6</v>
      </c>
    </row>
    <row r="339" spans="1:79" x14ac:dyDescent="0.3">
      <c r="A339" s="12">
        <v>65.099999999999994</v>
      </c>
      <c r="F339" s="12">
        <v>268</v>
      </c>
      <c r="K339" s="12">
        <v>2</v>
      </c>
      <c r="P339" s="12">
        <v>662.80219399999999</v>
      </c>
      <c r="U339" s="12">
        <v>95</v>
      </c>
      <c r="Z339" s="12">
        <v>1</v>
      </c>
      <c r="AE339" s="12">
        <v>3.8</v>
      </c>
      <c r="AJ339" s="12">
        <v>2</v>
      </c>
      <c r="AO339" s="12">
        <v>96</v>
      </c>
      <c r="AT339" s="12">
        <v>7497.7623759999997</v>
      </c>
      <c r="AZ339" s="12">
        <v>5.41</v>
      </c>
      <c r="BF339" s="12">
        <v>2168573</v>
      </c>
      <c r="BJ339" s="12">
        <v>395872906.31671554</v>
      </c>
      <c r="BK339" s="12">
        <v>0</v>
      </c>
      <c r="BP339" s="12">
        <v>6.4</v>
      </c>
      <c r="BU339" s="12">
        <v>0.69699999999999995</v>
      </c>
      <c r="CA339" s="12">
        <v>12.6</v>
      </c>
    </row>
    <row r="340" spans="1:79" x14ac:dyDescent="0.3">
      <c r="A340" s="12">
        <v>64.2</v>
      </c>
      <c r="F340" s="12">
        <v>286</v>
      </c>
      <c r="K340" s="12">
        <v>2</v>
      </c>
      <c r="P340" s="12">
        <v>1.117811275</v>
      </c>
      <c r="U340" s="12">
        <v>95</v>
      </c>
      <c r="Z340" s="12">
        <v>1</v>
      </c>
      <c r="AE340" s="12">
        <v>29.8</v>
      </c>
      <c r="AJ340" s="12">
        <v>2</v>
      </c>
      <c r="AO340" s="12">
        <v>96</v>
      </c>
      <c r="AT340" s="12">
        <v>77.625782999999998</v>
      </c>
      <c r="AZ340" s="12">
        <v>5.84</v>
      </c>
      <c r="BF340" s="12">
        <v>212857</v>
      </c>
      <c r="BJ340" s="12">
        <v>397137675.87683284</v>
      </c>
      <c r="BK340" s="12">
        <v>0</v>
      </c>
      <c r="BP340" s="12">
        <v>6.7</v>
      </c>
      <c r="BU340" s="12">
        <v>0.69299999999999995</v>
      </c>
      <c r="CA340" s="12">
        <v>12.6</v>
      </c>
    </row>
    <row r="341" spans="1:79" x14ac:dyDescent="0.3">
      <c r="A341" s="12">
        <v>63.4</v>
      </c>
      <c r="F341" s="12">
        <v>3</v>
      </c>
      <c r="K341" s="12">
        <v>2</v>
      </c>
      <c r="P341" s="12">
        <v>12.83447357</v>
      </c>
      <c r="U341" s="12">
        <v>95</v>
      </c>
      <c r="Z341" s="12">
        <v>7</v>
      </c>
      <c r="AE341" s="12">
        <v>26</v>
      </c>
      <c r="AJ341" s="12">
        <v>3</v>
      </c>
      <c r="AO341" s="12">
        <v>96</v>
      </c>
      <c r="AT341" s="12">
        <v>729.23145299999999</v>
      </c>
      <c r="AZ341" s="12">
        <v>6.27</v>
      </c>
      <c r="BF341" s="12">
        <v>289315</v>
      </c>
      <c r="BJ341" s="12">
        <v>398402445.43695015</v>
      </c>
      <c r="BK341" s="12">
        <v>0</v>
      </c>
      <c r="BP341" s="12">
        <v>7</v>
      </c>
      <c r="BU341" s="12">
        <v>0.68700000000000006</v>
      </c>
      <c r="CA341" s="12">
        <v>12.5</v>
      </c>
    </row>
    <row r="342" spans="1:79" x14ac:dyDescent="0.3">
      <c r="A342" s="12">
        <v>62.2</v>
      </c>
      <c r="F342" s="12">
        <v>325</v>
      </c>
      <c r="K342" s="12">
        <v>2</v>
      </c>
      <c r="P342" s="12">
        <v>668.95628539999996</v>
      </c>
      <c r="U342" s="12">
        <v>95</v>
      </c>
      <c r="Z342" s="12">
        <v>8</v>
      </c>
      <c r="AE342" s="12">
        <v>25.4</v>
      </c>
      <c r="AJ342" s="12">
        <v>3</v>
      </c>
      <c r="AO342" s="12">
        <v>96</v>
      </c>
      <c r="AT342" s="12">
        <v>7645.2146899999998</v>
      </c>
      <c r="AZ342" s="12">
        <v>5.25</v>
      </c>
      <c r="BF342" s="12">
        <v>251339</v>
      </c>
      <c r="BJ342" s="12">
        <v>399667214.99706745</v>
      </c>
      <c r="BK342" s="12">
        <v>0</v>
      </c>
      <c r="BP342" s="12">
        <v>7.4</v>
      </c>
      <c r="BU342" s="12">
        <v>0.67800000000000005</v>
      </c>
      <c r="CA342" s="12">
        <v>12.4</v>
      </c>
    </row>
    <row r="343" spans="1:79" x14ac:dyDescent="0.3">
      <c r="A343" s="12">
        <v>61.1</v>
      </c>
      <c r="F343" s="12">
        <v>349</v>
      </c>
      <c r="K343" s="12">
        <v>2</v>
      </c>
      <c r="P343" s="12">
        <v>547.03866789999995</v>
      </c>
      <c r="U343" s="12">
        <v>95</v>
      </c>
      <c r="Z343" s="12">
        <v>853</v>
      </c>
      <c r="AE343" s="12">
        <v>24.8</v>
      </c>
      <c r="AJ343" s="12">
        <v>3</v>
      </c>
      <c r="AO343" s="12">
        <v>96</v>
      </c>
      <c r="AT343" s="12">
        <v>6346.1562400000003</v>
      </c>
      <c r="AZ343" s="12">
        <v>5.64</v>
      </c>
      <c r="BF343" s="12">
        <v>214866</v>
      </c>
      <c r="BJ343" s="12">
        <v>400931984.55718476</v>
      </c>
      <c r="BK343" s="12">
        <v>0</v>
      </c>
      <c r="BP343" s="12">
        <v>7.8</v>
      </c>
      <c r="BU343" s="12">
        <v>0.66900000000000004</v>
      </c>
      <c r="CA343" s="12">
        <v>12.3</v>
      </c>
    </row>
    <row r="344" spans="1:79" x14ac:dyDescent="0.3">
      <c r="A344" s="12">
        <v>59.2</v>
      </c>
      <c r="F344" s="12">
        <v>393</v>
      </c>
      <c r="K344" s="12">
        <v>2</v>
      </c>
      <c r="P344" s="12">
        <v>426.78556620000001</v>
      </c>
      <c r="U344" s="12">
        <v>94</v>
      </c>
      <c r="Z344" s="12">
        <v>184</v>
      </c>
      <c r="AE344" s="12">
        <v>23.5</v>
      </c>
      <c r="AJ344" s="12">
        <v>3</v>
      </c>
      <c r="AO344" s="12">
        <v>96</v>
      </c>
      <c r="AT344" s="12">
        <v>5185.7298449999998</v>
      </c>
      <c r="AZ344" s="12">
        <v>6.39</v>
      </c>
      <c r="BF344" s="12">
        <v>1979882</v>
      </c>
      <c r="BJ344" s="12">
        <v>402196754.11730206</v>
      </c>
      <c r="BK344" s="12">
        <v>0</v>
      </c>
      <c r="BP344" s="12">
        <v>8.1999999999999993</v>
      </c>
      <c r="BU344" s="12">
        <v>0.66100000000000003</v>
      </c>
      <c r="CA344" s="12">
        <v>12.2</v>
      </c>
    </row>
    <row r="345" spans="1:79" x14ac:dyDescent="0.3">
      <c r="A345" s="12">
        <v>57.5</v>
      </c>
      <c r="F345" s="12">
        <v>427</v>
      </c>
      <c r="K345" s="12">
        <v>2</v>
      </c>
      <c r="P345" s="12">
        <v>476.86258720000001</v>
      </c>
      <c r="U345" s="12">
        <v>94</v>
      </c>
      <c r="Z345" s="12">
        <v>0</v>
      </c>
      <c r="AE345" s="12">
        <v>22.8</v>
      </c>
      <c r="AJ345" s="12">
        <v>3</v>
      </c>
      <c r="AO345" s="12">
        <v>96</v>
      </c>
      <c r="AT345" s="12">
        <v>5623.3795659999996</v>
      </c>
      <c r="AZ345" s="12">
        <v>5.55</v>
      </c>
      <c r="BF345" s="12">
        <v>1946351</v>
      </c>
      <c r="BJ345" s="12">
        <v>403461523.67741936</v>
      </c>
      <c r="BK345" s="12">
        <v>0</v>
      </c>
      <c r="BP345" s="12">
        <v>8.6</v>
      </c>
      <c r="BU345" s="12">
        <v>0.64600000000000002</v>
      </c>
      <c r="CA345" s="12">
        <v>12.1</v>
      </c>
    </row>
    <row r="346" spans="1:79" x14ac:dyDescent="0.3">
      <c r="A346" s="12">
        <v>56.9</v>
      </c>
      <c r="F346" s="12">
        <v>436</v>
      </c>
      <c r="K346" s="12">
        <v>2</v>
      </c>
      <c r="P346" s="12">
        <v>512.58879950000005</v>
      </c>
      <c r="U346" s="12">
        <v>93</v>
      </c>
      <c r="Z346" s="12">
        <v>1</v>
      </c>
      <c r="AE346" s="12">
        <v>22.2</v>
      </c>
      <c r="AJ346" s="12">
        <v>3</v>
      </c>
      <c r="AO346" s="12">
        <v>96</v>
      </c>
      <c r="AT346" s="12">
        <v>5714.47937</v>
      </c>
      <c r="AZ346" s="12">
        <v>4.71</v>
      </c>
      <c r="BF346" s="12">
        <v>1914414</v>
      </c>
      <c r="BJ346" s="12">
        <v>404726293.23753667</v>
      </c>
      <c r="BK346" s="12">
        <v>0</v>
      </c>
      <c r="BP346" s="12">
        <v>9</v>
      </c>
      <c r="BU346" s="12">
        <v>0.63</v>
      </c>
      <c r="CA346" s="12">
        <v>12.1</v>
      </c>
    </row>
    <row r="347" spans="1:79" x14ac:dyDescent="0.3">
      <c r="A347" s="12">
        <v>54.8</v>
      </c>
      <c r="F347" s="12">
        <v>491</v>
      </c>
      <c r="K347" s="12">
        <v>2</v>
      </c>
      <c r="P347" s="12">
        <v>76.318679110000005</v>
      </c>
      <c r="U347" s="12">
        <v>93</v>
      </c>
      <c r="Z347" s="12">
        <v>6</v>
      </c>
      <c r="AE347" s="12">
        <v>21.5</v>
      </c>
      <c r="AJ347" s="12">
        <v>3</v>
      </c>
      <c r="AO347" s="12">
        <v>96</v>
      </c>
      <c r="AT347" s="12">
        <v>5374.5548669999998</v>
      </c>
      <c r="AZ347" s="12">
        <v>4.93</v>
      </c>
      <c r="BF347" s="12">
        <v>1884238</v>
      </c>
      <c r="BJ347" s="12">
        <v>405991062.79765391</v>
      </c>
      <c r="BK347" s="12">
        <v>0</v>
      </c>
      <c r="BP347" s="12">
        <v>9.4</v>
      </c>
      <c r="BU347" s="12">
        <v>0.61</v>
      </c>
      <c r="CA347" s="12">
        <v>11.9</v>
      </c>
    </row>
    <row r="348" spans="1:79" x14ac:dyDescent="0.3">
      <c r="A348" s="12">
        <v>51.7</v>
      </c>
      <c r="F348" s="12">
        <v>566</v>
      </c>
      <c r="K348" s="12">
        <v>2</v>
      </c>
      <c r="P348" s="12">
        <v>629.84256430000005</v>
      </c>
      <c r="U348" s="12">
        <v>92</v>
      </c>
      <c r="Z348" s="12">
        <v>5</v>
      </c>
      <c r="AE348" s="12">
        <v>2.9</v>
      </c>
      <c r="AJ348" s="12">
        <v>3</v>
      </c>
      <c r="AO348" s="12">
        <v>96</v>
      </c>
      <c r="AT348" s="12">
        <v>5351.2537320000001</v>
      </c>
      <c r="AZ348" s="12">
        <v>5.62</v>
      </c>
      <c r="BF348" s="12">
        <v>1855852</v>
      </c>
      <c r="BJ348" s="12">
        <v>407255832.35777122</v>
      </c>
      <c r="BK348" s="12">
        <v>0</v>
      </c>
      <c r="BP348" s="12">
        <v>9.9</v>
      </c>
      <c r="BU348" s="12">
        <v>0.59299999999999997</v>
      </c>
      <c r="CA348" s="12">
        <v>11.9</v>
      </c>
    </row>
    <row r="349" spans="1:79" x14ac:dyDescent="0.3">
      <c r="A349" s="12">
        <v>48.1</v>
      </c>
      <c r="F349" s="12">
        <v>652</v>
      </c>
      <c r="K349" s="12">
        <v>2</v>
      </c>
      <c r="P349" s="12">
        <v>469.58238979999999</v>
      </c>
      <c r="U349" s="12">
        <v>91</v>
      </c>
      <c r="Z349" s="12">
        <v>1</v>
      </c>
      <c r="AE349" s="12">
        <v>2.2999999999999998</v>
      </c>
      <c r="AJ349" s="12">
        <v>4</v>
      </c>
      <c r="AO349" s="12">
        <v>96</v>
      </c>
      <c r="AT349" s="12">
        <v>4896.5838350000004</v>
      </c>
      <c r="AZ349" s="12">
        <v>5.56</v>
      </c>
      <c r="BF349" s="12">
        <v>182933</v>
      </c>
      <c r="BJ349" s="12">
        <v>408520601.91788852</v>
      </c>
      <c r="BK349" s="12">
        <v>0</v>
      </c>
      <c r="BP349" s="12">
        <v>1.4</v>
      </c>
      <c r="BU349" s="12">
        <v>0.57999999999999996</v>
      </c>
      <c r="CA349" s="12">
        <v>11.8</v>
      </c>
    </row>
    <row r="350" spans="1:79" x14ac:dyDescent="0.3">
      <c r="A350" s="12">
        <v>46.4</v>
      </c>
      <c r="F350" s="12">
        <v>693</v>
      </c>
      <c r="K350" s="12">
        <v>2</v>
      </c>
      <c r="P350" s="12">
        <v>299.36712519999998</v>
      </c>
      <c r="U350" s="12">
        <v>9</v>
      </c>
      <c r="Z350" s="12">
        <v>59</v>
      </c>
      <c r="AE350" s="12">
        <v>55.1</v>
      </c>
      <c r="AJ350" s="12">
        <v>4</v>
      </c>
      <c r="AO350" s="12">
        <v>96</v>
      </c>
      <c r="AT350" s="12">
        <v>4163.6596</v>
      </c>
      <c r="AZ350" s="12">
        <v>4.6500000000000004</v>
      </c>
      <c r="BF350" s="12">
        <v>184339</v>
      </c>
      <c r="BJ350" s="12">
        <v>409785371.47800583</v>
      </c>
      <c r="BK350" s="12">
        <v>0</v>
      </c>
      <c r="BP350" s="12">
        <v>1.8</v>
      </c>
      <c r="BU350" s="12">
        <v>0.56699999999999995</v>
      </c>
      <c r="CA350" s="12">
        <v>11.8</v>
      </c>
    </row>
    <row r="351" spans="1:79" x14ac:dyDescent="0.3">
      <c r="A351" s="12">
        <v>46</v>
      </c>
      <c r="F351" s="12">
        <v>699</v>
      </c>
      <c r="K351" s="12">
        <v>2</v>
      </c>
      <c r="P351" s="12">
        <v>6.3300071999999998</v>
      </c>
      <c r="U351" s="12">
        <v>88</v>
      </c>
      <c r="Z351" s="12">
        <v>7</v>
      </c>
      <c r="AE351" s="12">
        <v>61.2</v>
      </c>
      <c r="AJ351" s="12">
        <v>4</v>
      </c>
      <c r="AO351" s="12">
        <v>97</v>
      </c>
      <c r="AT351" s="12">
        <v>355.618382</v>
      </c>
      <c r="AZ351" s="12">
        <v>6.47</v>
      </c>
      <c r="BF351" s="12">
        <v>1779953</v>
      </c>
      <c r="BJ351" s="12">
        <v>411050141.03812313</v>
      </c>
      <c r="BK351" s="12">
        <v>0</v>
      </c>
      <c r="BP351" s="12">
        <v>11.3</v>
      </c>
      <c r="BU351" s="12">
        <v>0.55800000000000005</v>
      </c>
      <c r="CA351" s="12">
        <v>11.9</v>
      </c>
    </row>
    <row r="352" spans="1:79" x14ac:dyDescent="0.3">
      <c r="A352" s="12">
        <v>46.7</v>
      </c>
      <c r="F352" s="12">
        <v>679</v>
      </c>
      <c r="K352" s="12">
        <v>2</v>
      </c>
      <c r="P352" s="12">
        <v>306.9527349</v>
      </c>
      <c r="U352" s="12">
        <v>87</v>
      </c>
      <c r="Z352" s="12">
        <v>1</v>
      </c>
      <c r="AE352" s="12">
        <v>59.2</v>
      </c>
      <c r="AJ352" s="12">
        <v>4</v>
      </c>
      <c r="AO352" s="12">
        <v>97</v>
      </c>
      <c r="AT352" s="12">
        <v>3128.97793</v>
      </c>
      <c r="AZ352" s="12">
        <v>5.73</v>
      </c>
      <c r="BF352" s="12">
        <v>1754935</v>
      </c>
      <c r="BJ352" s="12">
        <v>412314910.59824044</v>
      </c>
      <c r="BK352" s="12">
        <v>0</v>
      </c>
      <c r="BP352" s="12">
        <v>11.8</v>
      </c>
      <c r="BU352" s="12">
        <v>0.56000000000000005</v>
      </c>
      <c r="CA352" s="12">
        <v>11.8</v>
      </c>
    </row>
    <row r="353" spans="1:79" x14ac:dyDescent="0.3">
      <c r="A353" s="12">
        <v>47.8</v>
      </c>
      <c r="F353" s="12">
        <v>647</v>
      </c>
      <c r="K353" s="12">
        <v>2</v>
      </c>
      <c r="P353" s="12">
        <v>250.89164840000001</v>
      </c>
      <c r="U353" s="12">
        <v>86</v>
      </c>
      <c r="Z353" s="12">
        <v>2672</v>
      </c>
      <c r="AE353" s="12">
        <v>48.4</v>
      </c>
      <c r="AJ353" s="12">
        <v>4</v>
      </c>
      <c r="AO353" s="12">
        <v>97</v>
      </c>
      <c r="AT353" s="12">
        <v>3349.6882300000002</v>
      </c>
      <c r="AZ353" s="12">
        <v>4.6399999999999997</v>
      </c>
      <c r="BF353" s="12">
        <v>172834</v>
      </c>
      <c r="BJ353" s="12">
        <v>413579680.15835774</v>
      </c>
      <c r="BK353" s="12">
        <v>0</v>
      </c>
      <c r="BP353" s="12">
        <v>12.2</v>
      </c>
      <c r="BU353" s="12">
        <v>0.55900000000000005</v>
      </c>
      <c r="CA353" s="12">
        <v>11.7</v>
      </c>
    </row>
    <row r="354" spans="1:79" x14ac:dyDescent="0.3">
      <c r="A354" s="12">
        <v>75</v>
      </c>
      <c r="F354" s="12">
        <v>142</v>
      </c>
      <c r="K354" s="12">
        <v>42</v>
      </c>
      <c r="P354" s="12">
        <v>0</v>
      </c>
      <c r="U354" s="12">
        <v>96</v>
      </c>
      <c r="Z354" s="12">
        <v>214</v>
      </c>
      <c r="AE354" s="12">
        <v>47.4</v>
      </c>
      <c r="AJ354" s="12">
        <v>47</v>
      </c>
      <c r="AO354" s="12">
        <v>98</v>
      </c>
      <c r="AT354" s="12">
        <v>8757.2621999999992</v>
      </c>
      <c r="BF354" s="12">
        <v>2596218</v>
      </c>
      <c r="BJ354" s="12">
        <v>414844449.71847504</v>
      </c>
      <c r="BK354" s="12">
        <v>0</v>
      </c>
      <c r="BP354" s="12">
        <v>2.6</v>
      </c>
      <c r="BU354" s="12">
        <v>0.754</v>
      </c>
      <c r="CA354" s="12">
        <v>15.2</v>
      </c>
    </row>
    <row r="355" spans="1:79" x14ac:dyDescent="0.3">
      <c r="A355" s="12">
        <v>74.8</v>
      </c>
      <c r="F355" s="12">
        <v>144</v>
      </c>
      <c r="K355" s="12">
        <v>44</v>
      </c>
      <c r="P355" s="12">
        <v>83.164653619999996</v>
      </c>
      <c r="U355" s="12">
        <v>96</v>
      </c>
      <c r="Z355" s="12">
        <v>876</v>
      </c>
      <c r="AE355" s="12">
        <v>46.5</v>
      </c>
      <c r="AJ355" s="12">
        <v>49</v>
      </c>
      <c r="AO355" s="12">
        <v>96</v>
      </c>
      <c r="AT355" s="12">
        <v>1226.6173100000001</v>
      </c>
      <c r="AZ355" s="12">
        <v>8.32</v>
      </c>
      <c r="BF355" s="12">
        <v>24213133</v>
      </c>
      <c r="BJ355" s="12">
        <v>416109219.27859235</v>
      </c>
      <c r="BK355" s="12">
        <v>0</v>
      </c>
      <c r="BP355" s="12">
        <v>2.7</v>
      </c>
      <c r="BU355" s="12">
        <v>0.747</v>
      </c>
      <c r="CA355" s="12">
        <v>15.2</v>
      </c>
    </row>
    <row r="356" spans="1:79" x14ac:dyDescent="0.3">
      <c r="A356" s="12">
        <v>74.7</v>
      </c>
      <c r="F356" s="12">
        <v>146</v>
      </c>
      <c r="K356" s="12">
        <v>46</v>
      </c>
      <c r="P356" s="12">
        <v>916.27084500000001</v>
      </c>
      <c r="U356" s="12">
        <v>96</v>
      </c>
      <c r="Z356" s="12">
        <v>220</v>
      </c>
      <c r="AE356" s="12">
        <v>45.6</v>
      </c>
      <c r="AJ356" s="12">
        <v>52</v>
      </c>
      <c r="AO356" s="12">
        <v>96</v>
      </c>
      <c r="AT356" s="12">
        <v>12216.944600000001</v>
      </c>
      <c r="AZ356" s="12">
        <v>8.48</v>
      </c>
      <c r="BF356" s="12">
        <v>2248632</v>
      </c>
      <c r="BJ356" s="12">
        <v>417373988.83870965</v>
      </c>
      <c r="BK356" s="12">
        <v>0</v>
      </c>
      <c r="BP356" s="12">
        <v>2.7</v>
      </c>
      <c r="BU356" s="12">
        <v>0.73399999999999999</v>
      </c>
      <c r="CA356" s="12">
        <v>14.2</v>
      </c>
    </row>
    <row r="357" spans="1:79" x14ac:dyDescent="0.3">
      <c r="A357" s="12">
        <v>74.5</v>
      </c>
      <c r="F357" s="12">
        <v>148</v>
      </c>
      <c r="K357" s="12">
        <v>49</v>
      </c>
      <c r="P357" s="12">
        <v>843.19462590000001</v>
      </c>
      <c r="U357" s="12">
        <v>96</v>
      </c>
      <c r="Z357" s="12">
        <v>2</v>
      </c>
      <c r="AE357" s="12">
        <v>44.7</v>
      </c>
      <c r="AJ357" s="12">
        <v>54</v>
      </c>
      <c r="AO357" s="12">
        <v>96</v>
      </c>
      <c r="AT357" s="12">
        <v>12291.466850000001</v>
      </c>
      <c r="AZ357" s="12">
        <v>8.26</v>
      </c>
      <c r="BF357" s="12">
        <v>256983</v>
      </c>
      <c r="BJ357" s="12">
        <v>418638758.39882696</v>
      </c>
      <c r="BK357" s="12">
        <v>0</v>
      </c>
      <c r="BP357" s="12">
        <v>2.8</v>
      </c>
      <c r="BU357" s="12">
        <v>0.73</v>
      </c>
      <c r="CA357" s="12">
        <v>14.2</v>
      </c>
    </row>
    <row r="358" spans="1:79" x14ac:dyDescent="0.3">
      <c r="A358" s="12">
        <v>74.099999999999994</v>
      </c>
      <c r="F358" s="12">
        <v>152</v>
      </c>
      <c r="K358" s="12">
        <v>51</v>
      </c>
      <c r="P358" s="12">
        <v>1084.9997659999999</v>
      </c>
      <c r="U358" s="12">
        <v>98</v>
      </c>
      <c r="Z358" s="12">
        <v>43</v>
      </c>
      <c r="AE358" s="12">
        <v>43.9</v>
      </c>
      <c r="AJ358" s="12">
        <v>57</v>
      </c>
      <c r="AO358" s="12">
        <v>98</v>
      </c>
      <c r="AT358" s="12">
        <v>13167.472889999999</v>
      </c>
      <c r="AZ358" s="12">
        <v>8.9</v>
      </c>
      <c r="BF358" s="12">
        <v>198686688</v>
      </c>
      <c r="BJ358" s="12">
        <v>419903527.95894426</v>
      </c>
      <c r="BK358" s="12">
        <v>0</v>
      </c>
      <c r="BP358" s="12">
        <v>2.8</v>
      </c>
      <c r="BU358" s="12">
        <v>0.72399999999999998</v>
      </c>
      <c r="CA358" s="12">
        <v>14</v>
      </c>
    </row>
    <row r="359" spans="1:79" x14ac:dyDescent="0.3">
      <c r="A359" s="12">
        <v>73.8</v>
      </c>
      <c r="F359" s="12">
        <v>154</v>
      </c>
      <c r="K359" s="12">
        <v>54</v>
      </c>
      <c r="P359" s="12">
        <v>1111.191325</v>
      </c>
      <c r="U359" s="12">
        <v>96</v>
      </c>
      <c r="Z359" s="12">
        <v>68</v>
      </c>
      <c r="AE359" s="12">
        <v>43.1</v>
      </c>
      <c r="AJ359" s="12">
        <v>61</v>
      </c>
      <c r="AO359" s="12">
        <v>99</v>
      </c>
      <c r="AT359" s="12">
        <v>11224.1548</v>
      </c>
      <c r="AZ359" s="12">
        <v>8.27</v>
      </c>
      <c r="BF359" s="12">
        <v>196796269</v>
      </c>
      <c r="BJ359" s="12">
        <v>421168297.51906157</v>
      </c>
      <c r="BK359" s="12">
        <v>0</v>
      </c>
      <c r="BP359" s="12">
        <v>2.9</v>
      </c>
      <c r="BU359" s="12">
        <v>0.71599999999999997</v>
      </c>
      <c r="CA359" s="12">
        <v>13.8</v>
      </c>
    </row>
    <row r="360" spans="1:79" x14ac:dyDescent="0.3">
      <c r="A360" s="12">
        <v>73.599999999999994</v>
      </c>
      <c r="F360" s="12">
        <v>157</v>
      </c>
      <c r="K360" s="12">
        <v>57</v>
      </c>
      <c r="P360" s="12">
        <v>564.52339019999999</v>
      </c>
      <c r="U360" s="12">
        <v>99</v>
      </c>
      <c r="Z360" s="12">
        <v>0</v>
      </c>
      <c r="AE360" s="12">
        <v>42.4</v>
      </c>
      <c r="AJ360" s="12">
        <v>64</v>
      </c>
      <c r="AO360" s="12">
        <v>99</v>
      </c>
      <c r="AT360" s="12">
        <v>8553.3847000000005</v>
      </c>
      <c r="AZ360" s="12">
        <v>8.65</v>
      </c>
      <c r="BF360" s="12">
        <v>194895996</v>
      </c>
      <c r="BJ360" s="12">
        <v>422433067.07917887</v>
      </c>
      <c r="BK360" s="12">
        <v>0</v>
      </c>
      <c r="BP360" s="12">
        <v>2.9</v>
      </c>
      <c r="BU360" s="12">
        <v>0.71399999999999997</v>
      </c>
      <c r="CA360" s="12">
        <v>13.8</v>
      </c>
    </row>
    <row r="361" spans="1:79" x14ac:dyDescent="0.3">
      <c r="A361" s="12">
        <v>73.400000000000006</v>
      </c>
      <c r="F361" s="12">
        <v>158</v>
      </c>
      <c r="K361" s="12">
        <v>61</v>
      </c>
      <c r="P361" s="12">
        <v>526.37806360000002</v>
      </c>
      <c r="U361" s="12">
        <v>96</v>
      </c>
      <c r="Z361" s="12">
        <v>0</v>
      </c>
      <c r="AE361" s="12">
        <v>41.8</v>
      </c>
      <c r="AJ361" s="12">
        <v>68</v>
      </c>
      <c r="AO361" s="12">
        <v>99</v>
      </c>
      <c r="AT361" s="12">
        <v>8787.6137500000004</v>
      </c>
      <c r="AZ361" s="12">
        <v>8.24</v>
      </c>
      <c r="BF361" s="12">
        <v>19297929</v>
      </c>
      <c r="BJ361" s="12">
        <v>423697836.63929617</v>
      </c>
      <c r="BK361" s="12">
        <v>0</v>
      </c>
      <c r="BP361" s="12">
        <v>3</v>
      </c>
      <c r="BU361" s="12">
        <v>0.70399999999999996</v>
      </c>
      <c r="CA361" s="12">
        <v>13.3</v>
      </c>
    </row>
    <row r="362" spans="1:79" x14ac:dyDescent="0.3">
      <c r="A362" s="12">
        <v>73.3</v>
      </c>
      <c r="F362" s="12">
        <v>159</v>
      </c>
      <c r="K362" s="12">
        <v>65</v>
      </c>
      <c r="P362" s="12">
        <v>394.93212990000001</v>
      </c>
      <c r="U362" s="12">
        <v>99</v>
      </c>
      <c r="Z362" s="12">
        <v>0</v>
      </c>
      <c r="AE362" s="12">
        <v>41.1</v>
      </c>
      <c r="AJ362" s="12">
        <v>73</v>
      </c>
      <c r="AO362" s="12">
        <v>99</v>
      </c>
      <c r="AT362" s="12">
        <v>7313.5579619999999</v>
      </c>
      <c r="AZ362" s="12">
        <v>8.2799999999999994</v>
      </c>
      <c r="BF362" s="12">
        <v>19126637</v>
      </c>
      <c r="BJ362" s="12">
        <v>424962606.19941348</v>
      </c>
      <c r="BK362" s="12">
        <v>0</v>
      </c>
      <c r="BP362" s="12">
        <v>3</v>
      </c>
      <c r="BU362" s="12">
        <v>0.7</v>
      </c>
      <c r="CA362" s="12">
        <v>13.5</v>
      </c>
    </row>
    <row r="363" spans="1:79" x14ac:dyDescent="0.3">
      <c r="A363" s="12">
        <v>73</v>
      </c>
      <c r="F363" s="12">
        <v>161</v>
      </c>
      <c r="K363" s="12">
        <v>70</v>
      </c>
      <c r="P363" s="12">
        <v>30.303746910000001</v>
      </c>
      <c r="U363" s="12">
        <v>99</v>
      </c>
      <c r="Z363" s="12">
        <v>57</v>
      </c>
      <c r="AE363" s="12">
        <v>4.5</v>
      </c>
      <c r="AJ363" s="12">
        <v>79</v>
      </c>
      <c r="AO363" s="12">
        <v>99</v>
      </c>
      <c r="AT363" s="12">
        <v>586.14597500000002</v>
      </c>
      <c r="AZ363" s="12">
        <v>8.36</v>
      </c>
      <c r="BF363" s="12">
        <v>18912412</v>
      </c>
      <c r="BJ363" s="12">
        <v>426227375.75953078</v>
      </c>
      <c r="BK363" s="12">
        <v>0</v>
      </c>
      <c r="BP363" s="12">
        <v>3.1</v>
      </c>
      <c r="BU363" s="12">
        <v>0.69799999999999995</v>
      </c>
      <c r="CA363" s="12">
        <v>13.8</v>
      </c>
    </row>
    <row r="364" spans="1:79" x14ac:dyDescent="0.3">
      <c r="A364" s="12">
        <v>72.7</v>
      </c>
      <c r="F364" s="12">
        <v>163</v>
      </c>
      <c r="K364" s="12">
        <v>75</v>
      </c>
      <c r="P364" s="12">
        <v>23.763700750000002</v>
      </c>
      <c r="U364" s="12">
        <v>98</v>
      </c>
      <c r="Z364" s="12">
        <v>6</v>
      </c>
      <c r="AE364" s="12">
        <v>39.9</v>
      </c>
      <c r="AJ364" s="12">
        <v>85</v>
      </c>
      <c r="AO364" s="12">
        <v>99</v>
      </c>
      <c r="AT364" s="12">
        <v>477.18274600000001</v>
      </c>
      <c r="AZ364" s="12">
        <v>8.27</v>
      </c>
      <c r="BF364" s="12">
        <v>186917361</v>
      </c>
      <c r="BJ364" s="12">
        <v>427492145.31964809</v>
      </c>
      <c r="BK364" s="12">
        <v>0</v>
      </c>
      <c r="BP364" s="12">
        <v>3.1</v>
      </c>
      <c r="BU364" s="12">
        <v>0.69399999999999995</v>
      </c>
      <c r="CA364" s="12">
        <v>13.8</v>
      </c>
    </row>
    <row r="365" spans="1:79" x14ac:dyDescent="0.3">
      <c r="A365" s="12">
        <v>72</v>
      </c>
      <c r="F365" s="12">
        <v>17</v>
      </c>
      <c r="K365" s="12">
        <v>81</v>
      </c>
      <c r="P365" s="12">
        <v>186.6090485</v>
      </c>
      <c r="U365" s="12">
        <v>96</v>
      </c>
      <c r="Z365" s="12">
        <v>0</v>
      </c>
      <c r="AE365" s="12">
        <v>39.4</v>
      </c>
      <c r="AJ365" s="12">
        <v>93</v>
      </c>
      <c r="AO365" s="12">
        <v>99</v>
      </c>
      <c r="AT365" s="12">
        <v>3623.47667</v>
      </c>
      <c r="AZ365" s="12">
        <v>7.7</v>
      </c>
      <c r="BF365" s="12">
        <v>184738458</v>
      </c>
      <c r="BJ365" s="12">
        <v>428756914.87976539</v>
      </c>
      <c r="BK365" s="12">
        <v>0</v>
      </c>
      <c r="BP365" s="12">
        <v>3.2</v>
      </c>
      <c r="BU365" s="12">
        <v>0.69499999999999995</v>
      </c>
      <c r="CA365" s="12">
        <v>14</v>
      </c>
    </row>
    <row r="366" spans="1:79" x14ac:dyDescent="0.3">
      <c r="A366" s="12">
        <v>71.8</v>
      </c>
      <c r="F366" s="12">
        <v>172</v>
      </c>
      <c r="K366" s="12">
        <v>88</v>
      </c>
      <c r="P366" s="12">
        <v>15.85781237</v>
      </c>
      <c r="U366" s="12">
        <v>97</v>
      </c>
      <c r="Z366" s="12">
        <v>2</v>
      </c>
      <c r="AE366" s="12">
        <v>38.799999999999997</v>
      </c>
      <c r="AJ366" s="12">
        <v>100</v>
      </c>
      <c r="AO366" s="12">
        <v>99</v>
      </c>
      <c r="AT366" s="12">
        <v>359.587582</v>
      </c>
      <c r="AZ366" s="12">
        <v>6.94</v>
      </c>
      <c r="BF366" s="12">
        <v>182482149</v>
      </c>
      <c r="BJ366" s="12">
        <v>430021684.4398827</v>
      </c>
      <c r="BK366" s="12">
        <v>0</v>
      </c>
      <c r="BP366" s="12">
        <v>3.3</v>
      </c>
      <c r="BU366" s="12">
        <v>0.69899999999999995</v>
      </c>
      <c r="CA366" s="12">
        <v>14.8</v>
      </c>
    </row>
    <row r="367" spans="1:79" x14ac:dyDescent="0.3">
      <c r="A367" s="12">
        <v>71.400000000000006</v>
      </c>
      <c r="F367" s="12">
        <v>176</v>
      </c>
      <c r="K367" s="12">
        <v>95</v>
      </c>
      <c r="P367" s="12">
        <v>140.98247660000001</v>
      </c>
      <c r="U367" s="12">
        <v>92</v>
      </c>
      <c r="Z367" s="12">
        <v>1</v>
      </c>
      <c r="AE367" s="12">
        <v>38.200000000000003</v>
      </c>
      <c r="AJ367" s="12">
        <v>109</v>
      </c>
      <c r="AO367" s="12">
        <v>99</v>
      </c>
      <c r="AT367" s="12">
        <v>2819.649531</v>
      </c>
      <c r="AZ367" s="12">
        <v>7.13</v>
      </c>
      <c r="BF367" s="12">
        <v>1815121</v>
      </c>
      <c r="BJ367" s="12">
        <v>431286454</v>
      </c>
      <c r="BK367" s="12">
        <v>0</v>
      </c>
      <c r="BP367" s="12">
        <v>3.3</v>
      </c>
      <c r="BU367" s="12">
        <v>0.69199999999999995</v>
      </c>
      <c r="CA367" s="12">
        <v>14.6</v>
      </c>
    </row>
    <row r="368" spans="1:79" x14ac:dyDescent="0.3">
      <c r="A368" s="12">
        <v>71</v>
      </c>
      <c r="F368" s="12">
        <v>179</v>
      </c>
      <c r="K368" s="12">
        <v>103</v>
      </c>
      <c r="P368" s="12">
        <v>149.4802091</v>
      </c>
      <c r="U368" s="12">
        <v>91</v>
      </c>
      <c r="Z368" s="12">
        <v>1</v>
      </c>
      <c r="AE368" s="12">
        <v>37.700000000000003</v>
      </c>
      <c r="AJ368" s="12">
        <v>118</v>
      </c>
      <c r="AO368" s="12">
        <v>99</v>
      </c>
      <c r="AT368" s="12">
        <v>3146.9517700000001</v>
      </c>
      <c r="AZ368" s="12">
        <v>7.19</v>
      </c>
      <c r="BF368" s="12">
        <v>1777567</v>
      </c>
      <c r="BJ368" s="12">
        <v>432551223.5601173</v>
      </c>
      <c r="BK368" s="12">
        <v>0</v>
      </c>
      <c r="BP368" s="12">
        <v>3.4</v>
      </c>
      <c r="BU368" s="12">
        <v>0.68500000000000005</v>
      </c>
      <c r="CA368" s="12">
        <v>14.3</v>
      </c>
    </row>
    <row r="369" spans="1:79" x14ac:dyDescent="0.3">
      <c r="A369" s="12">
        <v>75</v>
      </c>
      <c r="F369" s="12">
        <v>183</v>
      </c>
      <c r="K369" s="12">
        <v>111</v>
      </c>
      <c r="P369" s="12">
        <v>179.47772929999999</v>
      </c>
      <c r="U369" s="12">
        <v>94</v>
      </c>
      <c r="Z369" s="12">
        <v>36</v>
      </c>
      <c r="AE369" s="12">
        <v>5.6</v>
      </c>
      <c r="AJ369" s="12">
        <v>127</v>
      </c>
      <c r="AO369" s="12">
        <v>99</v>
      </c>
      <c r="AT369" s="12">
        <v>3739.1193600000001</v>
      </c>
      <c r="AZ369" s="12">
        <v>7.3</v>
      </c>
      <c r="BF369" s="12">
        <v>175287587</v>
      </c>
      <c r="BJ369" s="12">
        <v>433815993.12023461</v>
      </c>
      <c r="BK369" s="12">
        <v>0</v>
      </c>
      <c r="BP369" s="12">
        <v>3.4</v>
      </c>
      <c r="BU369" s="12">
        <v>0.67700000000000005</v>
      </c>
      <c r="CA369" s="12">
        <v>14.1</v>
      </c>
    </row>
    <row r="370" spans="1:79" x14ac:dyDescent="0.3">
      <c r="A370" s="12">
        <v>77.7</v>
      </c>
      <c r="F370" s="12">
        <v>78</v>
      </c>
      <c r="K370" s="12">
        <v>0</v>
      </c>
      <c r="P370" s="12">
        <v>0</v>
      </c>
      <c r="U370" s="12">
        <v>99</v>
      </c>
      <c r="Z370" s="12">
        <v>4</v>
      </c>
      <c r="AE370" s="12">
        <v>49.9</v>
      </c>
      <c r="AJ370" s="12">
        <v>0</v>
      </c>
      <c r="AO370" s="12">
        <v>99</v>
      </c>
      <c r="AT370" s="12">
        <v>3967.8951000000002</v>
      </c>
      <c r="BJ370" s="12">
        <v>435080762.68035191</v>
      </c>
      <c r="BK370" s="12">
        <v>0</v>
      </c>
      <c r="BP370" s="12">
        <v>5.0999999999999996</v>
      </c>
      <c r="BU370" s="12">
        <v>0.86399999999999999</v>
      </c>
      <c r="CA370" s="12">
        <v>14.9</v>
      </c>
    </row>
    <row r="371" spans="1:79" x14ac:dyDescent="0.3">
      <c r="A371" s="12">
        <v>77.599999999999994</v>
      </c>
      <c r="F371" s="12">
        <v>8</v>
      </c>
      <c r="K371" s="12">
        <v>0</v>
      </c>
      <c r="P371" s="12">
        <v>269.14327839999999</v>
      </c>
      <c r="U371" s="12">
        <v>99</v>
      </c>
      <c r="Z371" s="12">
        <v>1</v>
      </c>
      <c r="AE371" s="12">
        <v>49.3</v>
      </c>
      <c r="AJ371" s="12">
        <v>0</v>
      </c>
      <c r="AO371" s="12">
        <v>99</v>
      </c>
      <c r="AT371" s="12">
        <v>4159.8652000000002</v>
      </c>
      <c r="AZ371" s="12">
        <v>2.65</v>
      </c>
      <c r="BJ371" s="12">
        <v>436345532.24046922</v>
      </c>
      <c r="BK371" s="12">
        <v>0</v>
      </c>
      <c r="BP371" s="12">
        <v>5.2</v>
      </c>
      <c r="BU371" s="12">
        <v>0.86299999999999999</v>
      </c>
      <c r="CA371" s="12">
        <v>15</v>
      </c>
    </row>
    <row r="372" spans="1:79" x14ac:dyDescent="0.3">
      <c r="A372" s="12">
        <v>77.099999999999994</v>
      </c>
      <c r="F372" s="12">
        <v>84</v>
      </c>
      <c r="K372" s="12">
        <v>0</v>
      </c>
      <c r="P372" s="12">
        <v>2845.3064439999998</v>
      </c>
      <c r="U372" s="12">
        <v>98</v>
      </c>
      <c r="Z372" s="12">
        <v>0</v>
      </c>
      <c r="AE372" s="12">
        <v>48.6</v>
      </c>
      <c r="AJ372" s="12">
        <v>0</v>
      </c>
      <c r="AO372" s="12">
        <v>99</v>
      </c>
      <c r="AT372" s="12">
        <v>44597.27968</v>
      </c>
      <c r="AZ372" s="12">
        <v>2.61</v>
      </c>
      <c r="BJ372" s="12">
        <v>437610301.80058646</v>
      </c>
      <c r="BK372" s="12">
        <v>0</v>
      </c>
      <c r="BP372" s="12">
        <v>5.2</v>
      </c>
      <c r="BU372" s="12">
        <v>0.86</v>
      </c>
      <c r="CA372" s="12">
        <v>14.9</v>
      </c>
    </row>
    <row r="373" spans="1:79" x14ac:dyDescent="0.3">
      <c r="A373" s="12">
        <v>78.3</v>
      </c>
      <c r="F373" s="12">
        <v>79</v>
      </c>
      <c r="K373" s="12">
        <v>0</v>
      </c>
      <c r="P373" s="12">
        <v>3192.6344130000002</v>
      </c>
      <c r="U373" s="12">
        <v>99</v>
      </c>
      <c r="Z373" s="12">
        <v>1</v>
      </c>
      <c r="AE373" s="12">
        <v>47.9</v>
      </c>
      <c r="AJ373" s="12">
        <v>0</v>
      </c>
      <c r="AO373" s="12">
        <v>99</v>
      </c>
      <c r="AT373" s="12">
        <v>47651.259899999997</v>
      </c>
      <c r="AZ373" s="12">
        <v>2.2999999999999998</v>
      </c>
      <c r="BJ373" s="12">
        <v>438875071.36070377</v>
      </c>
      <c r="BK373" s="12">
        <v>0</v>
      </c>
      <c r="BP373" s="12">
        <v>5.3</v>
      </c>
      <c r="BU373" s="12">
        <v>0.85199999999999998</v>
      </c>
      <c r="CA373" s="12">
        <v>14.4</v>
      </c>
    </row>
    <row r="374" spans="1:79" x14ac:dyDescent="0.3">
      <c r="A374" s="12">
        <v>77.400000000000006</v>
      </c>
      <c r="F374" s="12">
        <v>79</v>
      </c>
      <c r="K374" s="12">
        <v>0</v>
      </c>
      <c r="P374" s="12">
        <v>295.7730171</v>
      </c>
      <c r="U374" s="12">
        <v>93</v>
      </c>
      <c r="Z374" s="12">
        <v>4</v>
      </c>
      <c r="AE374" s="12">
        <v>47.2</v>
      </c>
      <c r="AJ374" s="12">
        <v>0</v>
      </c>
      <c r="AO374" s="12">
        <v>99</v>
      </c>
      <c r="AT374" s="12">
        <v>4717.2730000000001</v>
      </c>
      <c r="AZ374" s="12">
        <v>2.25</v>
      </c>
      <c r="BJ374" s="12">
        <v>440139840.92082107</v>
      </c>
      <c r="BK374" s="12">
        <v>0</v>
      </c>
      <c r="BP374" s="12">
        <v>5.4</v>
      </c>
      <c r="BU374" s="12">
        <v>0.84599999999999997</v>
      </c>
      <c r="CA374" s="12">
        <v>14.1</v>
      </c>
    </row>
    <row r="375" spans="1:79" x14ac:dyDescent="0.3">
      <c r="A375" s="12">
        <v>76.900000000000006</v>
      </c>
      <c r="F375" s="12">
        <v>79</v>
      </c>
      <c r="K375" s="12">
        <v>0</v>
      </c>
      <c r="P375" s="12">
        <v>2218.3642260000001</v>
      </c>
      <c r="U375" s="12">
        <v>96</v>
      </c>
      <c r="Z375" s="12">
        <v>0</v>
      </c>
      <c r="AE375" s="12">
        <v>46.5</v>
      </c>
      <c r="AJ375" s="12">
        <v>0</v>
      </c>
      <c r="AO375" s="12">
        <v>99</v>
      </c>
      <c r="AT375" s="12">
        <v>35268.111700000001</v>
      </c>
      <c r="AZ375" s="12">
        <v>2.73</v>
      </c>
      <c r="BJ375" s="12">
        <v>441404610.48093837</v>
      </c>
      <c r="BK375" s="12">
        <v>0</v>
      </c>
      <c r="BP375" s="12">
        <v>5.4</v>
      </c>
      <c r="BU375" s="12">
        <v>0.84499999999999997</v>
      </c>
      <c r="CA375" s="12">
        <v>14.2</v>
      </c>
    </row>
    <row r="376" spans="1:79" x14ac:dyDescent="0.3">
      <c r="A376" s="12">
        <v>76.8</v>
      </c>
      <c r="F376" s="12">
        <v>88</v>
      </c>
      <c r="K376" s="12">
        <v>0</v>
      </c>
      <c r="P376" s="12">
        <v>1873.686852</v>
      </c>
      <c r="U376" s="12">
        <v>96</v>
      </c>
      <c r="Z376" s="12">
        <v>2</v>
      </c>
      <c r="AE376" s="12">
        <v>45.9</v>
      </c>
      <c r="AJ376" s="12">
        <v>0</v>
      </c>
      <c r="AO376" s="12">
        <v>99</v>
      </c>
      <c r="AT376" s="12">
        <v>27965.475399999999</v>
      </c>
      <c r="AZ376" s="12">
        <v>2.85</v>
      </c>
      <c r="BJ376" s="12">
        <v>442669380.04105568</v>
      </c>
      <c r="BK376" s="12">
        <v>0</v>
      </c>
      <c r="BP376" s="12">
        <v>5.5</v>
      </c>
      <c r="BU376" s="12">
        <v>0.84099999999999997</v>
      </c>
      <c r="CA376" s="12">
        <v>14.1</v>
      </c>
    </row>
    <row r="377" spans="1:79" x14ac:dyDescent="0.3">
      <c r="A377" s="12">
        <v>77.2</v>
      </c>
      <c r="F377" s="12">
        <v>84</v>
      </c>
      <c r="K377" s="12">
        <v>0</v>
      </c>
      <c r="P377" s="12">
        <v>2538.9410330000001</v>
      </c>
      <c r="U377" s="12">
        <v>96</v>
      </c>
      <c r="Z377" s="12">
        <v>3</v>
      </c>
      <c r="AE377" s="12">
        <v>45.2</v>
      </c>
      <c r="AJ377" s="12">
        <v>0</v>
      </c>
      <c r="AO377" s="12">
        <v>97</v>
      </c>
      <c r="AT377" s="12">
        <v>37951.286</v>
      </c>
      <c r="AZ377" s="12">
        <v>2.23</v>
      </c>
      <c r="BJ377" s="12">
        <v>443934149.60117298</v>
      </c>
      <c r="BK377" s="12">
        <v>0</v>
      </c>
      <c r="BP377" s="12">
        <v>5.6</v>
      </c>
      <c r="BU377" s="12">
        <v>0.84</v>
      </c>
      <c r="CA377" s="12">
        <v>14.2</v>
      </c>
    </row>
    <row r="378" spans="1:79" x14ac:dyDescent="0.3">
      <c r="A378" s="12">
        <v>76</v>
      </c>
      <c r="F378" s="12">
        <v>1</v>
      </c>
      <c r="K378" s="12">
        <v>0</v>
      </c>
      <c r="P378" s="12">
        <v>2048.5574219999999</v>
      </c>
      <c r="U378" s="12">
        <v>97</v>
      </c>
      <c r="Z378" s="12">
        <v>0</v>
      </c>
      <c r="AE378" s="12">
        <v>44.5</v>
      </c>
      <c r="AJ378" s="12">
        <v>0</v>
      </c>
      <c r="AO378" s="12">
        <v>95</v>
      </c>
      <c r="AT378" s="12">
        <v>32672.367170000001</v>
      </c>
      <c r="AZ378" s="12">
        <v>2.3199999999999998</v>
      </c>
      <c r="BJ378" s="12">
        <v>445198919.16129029</v>
      </c>
      <c r="BK378" s="12">
        <v>0</v>
      </c>
      <c r="BP378" s="12">
        <v>5.7</v>
      </c>
      <c r="BU378" s="12">
        <v>0.84</v>
      </c>
      <c r="CA378" s="12">
        <v>14.3</v>
      </c>
    </row>
    <row r="379" spans="1:79" x14ac:dyDescent="0.3">
      <c r="A379" s="12">
        <v>76.3</v>
      </c>
      <c r="F379" s="12">
        <v>93</v>
      </c>
      <c r="K379" s="12">
        <v>0</v>
      </c>
      <c r="P379" s="12">
        <v>24.97532919</v>
      </c>
      <c r="U379" s="12">
        <v>99</v>
      </c>
      <c r="Z379" s="12">
        <v>0</v>
      </c>
      <c r="AE379" s="12">
        <v>43.8</v>
      </c>
      <c r="AJ379" s="12">
        <v>0</v>
      </c>
      <c r="AO379" s="12">
        <v>94</v>
      </c>
      <c r="AT379" s="12">
        <v>398.96692000000002</v>
      </c>
      <c r="AZ379" s="12">
        <v>2.2400000000000002</v>
      </c>
      <c r="BJ379" s="12">
        <v>446463688.72140759</v>
      </c>
      <c r="BK379" s="12">
        <v>0</v>
      </c>
      <c r="BP379" s="12">
        <v>5.8</v>
      </c>
      <c r="BU379" s="12">
        <v>0.83699999999999997</v>
      </c>
      <c r="CA379" s="12">
        <v>14.3</v>
      </c>
    </row>
    <row r="380" spans="1:79" x14ac:dyDescent="0.3">
      <c r="A380" s="12">
        <v>76.2</v>
      </c>
      <c r="F380" s="12">
        <v>92</v>
      </c>
      <c r="K380" s="12">
        <v>0</v>
      </c>
      <c r="P380" s="12">
        <v>179.71478139999999</v>
      </c>
      <c r="U380" s="12">
        <v>99</v>
      </c>
      <c r="Z380" s="12">
        <v>9</v>
      </c>
      <c r="AE380" s="12">
        <v>43.1</v>
      </c>
      <c r="AJ380" s="12">
        <v>0</v>
      </c>
      <c r="AO380" s="12">
        <v>93</v>
      </c>
      <c r="AT380" s="12">
        <v>2612.1334499999998</v>
      </c>
      <c r="AZ380" s="12">
        <v>2.62</v>
      </c>
      <c r="BJ380" s="12">
        <v>447728458.2815249</v>
      </c>
      <c r="BK380" s="12">
        <v>0</v>
      </c>
      <c r="BP380" s="12">
        <v>5.9</v>
      </c>
      <c r="BU380" s="12">
        <v>0.83399999999999996</v>
      </c>
      <c r="CA380" s="12">
        <v>14.1</v>
      </c>
    </row>
    <row r="381" spans="1:79" x14ac:dyDescent="0.3">
      <c r="A381" s="12">
        <v>76.400000000000006</v>
      </c>
      <c r="F381" s="12">
        <v>89</v>
      </c>
      <c r="K381" s="12">
        <v>0</v>
      </c>
      <c r="P381" s="12">
        <v>1504.3000400000001</v>
      </c>
      <c r="U381" s="12">
        <v>99</v>
      </c>
      <c r="Z381" s="12">
        <v>16</v>
      </c>
      <c r="AE381" s="12">
        <v>42.4</v>
      </c>
      <c r="AJ381" s="12">
        <v>0</v>
      </c>
      <c r="AO381" s="12">
        <v>92</v>
      </c>
      <c r="AT381" s="12">
        <v>21896.652699999999</v>
      </c>
      <c r="AZ381" s="12">
        <v>3.1</v>
      </c>
      <c r="BJ381" s="12">
        <v>448993227.8416422</v>
      </c>
      <c r="BK381" s="12">
        <v>0</v>
      </c>
      <c r="BP381" s="12">
        <v>6</v>
      </c>
      <c r="BU381" s="12">
        <v>0.82799999999999996</v>
      </c>
      <c r="CA381" s="12">
        <v>13.7</v>
      </c>
    </row>
    <row r="382" spans="1:79" x14ac:dyDescent="0.3">
      <c r="A382" s="12">
        <v>76</v>
      </c>
      <c r="F382" s="12">
        <v>89</v>
      </c>
      <c r="K382" s="12">
        <v>0</v>
      </c>
      <c r="P382" s="12">
        <v>1406.5119400000001</v>
      </c>
      <c r="U382" s="12">
        <v>99</v>
      </c>
      <c r="Z382" s="12">
        <v>24</v>
      </c>
      <c r="AE382" s="12">
        <v>41.7</v>
      </c>
      <c r="AJ382" s="12">
        <v>0</v>
      </c>
      <c r="AO382" s="12">
        <v>99</v>
      </c>
      <c r="AT382" s="12">
        <v>18555.566490000001</v>
      </c>
      <c r="AZ382" s="12">
        <v>3.9</v>
      </c>
      <c r="BJ382" s="12">
        <v>450257997.40175951</v>
      </c>
      <c r="BK382" s="12">
        <v>0</v>
      </c>
      <c r="BP382" s="12">
        <v>6.1</v>
      </c>
      <c r="BU382" s="12">
        <v>0.82299999999999995</v>
      </c>
      <c r="CA382" s="12">
        <v>13.4</v>
      </c>
    </row>
    <row r="383" spans="1:79" x14ac:dyDescent="0.3">
      <c r="A383" s="12">
        <v>74.8</v>
      </c>
      <c r="F383" s="12">
        <v>95</v>
      </c>
      <c r="K383" s="12">
        <v>0</v>
      </c>
      <c r="P383" s="12">
        <v>941.70368680000001</v>
      </c>
      <c r="U383" s="12">
        <v>99</v>
      </c>
      <c r="Z383" s="12">
        <v>0</v>
      </c>
      <c r="AE383" s="12">
        <v>41.1</v>
      </c>
      <c r="AJ383" s="12">
        <v>0</v>
      </c>
      <c r="AO383" s="12">
        <v>99</v>
      </c>
      <c r="AT383" s="12">
        <v>16846.219799999999</v>
      </c>
      <c r="AZ383" s="12">
        <v>3.4</v>
      </c>
      <c r="BJ383" s="12">
        <v>451522766.96187681</v>
      </c>
      <c r="BK383" s="12">
        <v>0</v>
      </c>
      <c r="BP383" s="12">
        <v>6.1</v>
      </c>
      <c r="BU383" s="12">
        <v>0.82</v>
      </c>
      <c r="CA383" s="12">
        <v>13.3</v>
      </c>
    </row>
    <row r="384" spans="1:79" x14ac:dyDescent="0.3">
      <c r="A384" s="12">
        <v>74.7</v>
      </c>
      <c r="F384" s="12">
        <v>19</v>
      </c>
      <c r="K384" s="12">
        <v>0</v>
      </c>
      <c r="P384" s="12">
        <v>1078.6624400000001</v>
      </c>
      <c r="U384" s="12">
        <v>99</v>
      </c>
      <c r="Z384" s="12">
        <v>11</v>
      </c>
      <c r="AE384" s="12">
        <v>4.4000000000000004</v>
      </c>
      <c r="AJ384" s="12">
        <v>0</v>
      </c>
      <c r="AO384" s="12">
        <v>99</v>
      </c>
      <c r="AT384" s="12">
        <v>16468.128860000001</v>
      </c>
      <c r="AZ384" s="12">
        <v>3.6</v>
      </c>
      <c r="BJ384" s="12">
        <v>452787536.52199411</v>
      </c>
      <c r="BK384" s="12">
        <v>0</v>
      </c>
      <c r="BP384" s="12">
        <v>6.2</v>
      </c>
      <c r="BU384" s="12">
        <v>0.81899999999999995</v>
      </c>
      <c r="CA384" s="12">
        <v>13.4</v>
      </c>
    </row>
    <row r="385" spans="1:79" x14ac:dyDescent="0.3">
      <c r="A385" s="12">
        <v>74.400000000000006</v>
      </c>
      <c r="F385" s="12">
        <v>16</v>
      </c>
      <c r="K385" s="12">
        <v>0</v>
      </c>
      <c r="P385" s="12">
        <v>11.796861079999999</v>
      </c>
      <c r="U385" s="12">
        <v>99</v>
      </c>
      <c r="Z385" s="12">
        <v>42</v>
      </c>
      <c r="AE385" s="12">
        <v>25</v>
      </c>
      <c r="AJ385" s="12">
        <v>0</v>
      </c>
      <c r="AO385" s="12">
        <v>99</v>
      </c>
      <c r="AT385" s="12">
        <v>188.44826</v>
      </c>
      <c r="AZ385" s="12">
        <v>3.5</v>
      </c>
      <c r="BJ385" s="12">
        <v>454052306.08211142</v>
      </c>
      <c r="BK385" s="12">
        <v>0</v>
      </c>
      <c r="BP385" s="12">
        <v>6.3</v>
      </c>
      <c r="BU385" s="12">
        <v>0.81799999999999995</v>
      </c>
      <c r="CA385" s="12">
        <v>13.4</v>
      </c>
    </row>
    <row r="386" spans="1:79" x14ac:dyDescent="0.3">
      <c r="A386" s="12">
        <v>74.5</v>
      </c>
      <c r="F386" s="12">
        <v>137</v>
      </c>
      <c r="K386" s="12">
        <v>0</v>
      </c>
      <c r="P386" s="12">
        <v>0</v>
      </c>
      <c r="U386" s="12">
        <v>92</v>
      </c>
      <c r="Z386" s="12">
        <v>0</v>
      </c>
      <c r="AE386" s="12">
        <v>24.3</v>
      </c>
      <c r="AJ386" s="12">
        <v>1</v>
      </c>
      <c r="AO386" s="12">
        <v>91</v>
      </c>
      <c r="AT386" s="12">
        <v>6993.4773599999999</v>
      </c>
      <c r="BF386" s="12">
        <v>7177991</v>
      </c>
      <c r="BJ386" s="12">
        <v>455317075.64222872</v>
      </c>
      <c r="BK386" s="12">
        <v>0</v>
      </c>
      <c r="BP386" s="12">
        <v>1.8</v>
      </c>
      <c r="BU386" s="12">
        <v>0.79200000000000004</v>
      </c>
      <c r="CA386" s="12">
        <v>15</v>
      </c>
    </row>
    <row r="387" spans="1:79" x14ac:dyDescent="0.3">
      <c r="A387" s="12">
        <v>74.3</v>
      </c>
      <c r="F387" s="12">
        <v>138</v>
      </c>
      <c r="K387" s="12">
        <v>1</v>
      </c>
      <c r="P387" s="12">
        <v>153.1400362</v>
      </c>
      <c r="U387" s="12">
        <v>95</v>
      </c>
      <c r="Z387" s="12">
        <v>0</v>
      </c>
      <c r="AE387" s="12">
        <v>23.7</v>
      </c>
      <c r="AJ387" s="12">
        <v>1</v>
      </c>
      <c r="AO387" s="12">
        <v>88</v>
      </c>
      <c r="AT387" s="12">
        <v>7853.3351910000001</v>
      </c>
      <c r="AZ387" s="12">
        <v>8.44</v>
      </c>
      <c r="BF387" s="12">
        <v>7223938</v>
      </c>
      <c r="BJ387" s="12">
        <v>456581845.20234603</v>
      </c>
      <c r="BK387" s="12">
        <v>0</v>
      </c>
      <c r="BP387" s="12">
        <v>1.9</v>
      </c>
      <c r="BU387" s="12">
        <v>0.78700000000000003</v>
      </c>
      <c r="CA387" s="12">
        <v>14.8</v>
      </c>
    </row>
    <row r="388" spans="1:79" x14ac:dyDescent="0.3">
      <c r="A388" s="12">
        <v>74.099999999999994</v>
      </c>
      <c r="F388" s="12">
        <v>14</v>
      </c>
      <c r="K388" s="12">
        <v>1</v>
      </c>
      <c r="P388" s="12">
        <v>149.65987899999999</v>
      </c>
      <c r="U388" s="12">
        <v>95</v>
      </c>
      <c r="Z388" s="12">
        <v>14</v>
      </c>
      <c r="AE388" s="12">
        <v>22.5</v>
      </c>
      <c r="AJ388" s="12">
        <v>1</v>
      </c>
      <c r="AO388" s="12">
        <v>95</v>
      </c>
      <c r="AT388" s="12">
        <v>7674.8655900000003</v>
      </c>
      <c r="AZ388" s="12">
        <v>7.93</v>
      </c>
      <c r="BF388" s="12">
        <v>7265115</v>
      </c>
      <c r="BJ388" s="12">
        <v>457846614.76246333</v>
      </c>
      <c r="BK388" s="12">
        <v>0</v>
      </c>
      <c r="BP388" s="12">
        <v>1.9</v>
      </c>
      <c r="BU388" s="12">
        <v>0.78100000000000003</v>
      </c>
      <c r="CA388" s="12">
        <v>14.4</v>
      </c>
    </row>
    <row r="389" spans="1:79" x14ac:dyDescent="0.3">
      <c r="A389" s="12">
        <v>73.900000000000006</v>
      </c>
      <c r="F389" s="12">
        <v>139</v>
      </c>
      <c r="K389" s="12">
        <v>1</v>
      </c>
      <c r="P389" s="12">
        <v>851.45067200000005</v>
      </c>
      <c r="U389" s="12">
        <v>95</v>
      </c>
      <c r="Z389" s="12">
        <v>1</v>
      </c>
      <c r="AE389" s="12">
        <v>2.7</v>
      </c>
      <c r="AJ389" s="12">
        <v>1</v>
      </c>
      <c r="AO389" s="12">
        <v>95</v>
      </c>
      <c r="AT389" s="12">
        <v>7378.2553900000003</v>
      </c>
      <c r="AZ389" s="12">
        <v>7.11</v>
      </c>
      <c r="BF389" s="12">
        <v>735888</v>
      </c>
      <c r="BJ389" s="12">
        <v>459111384.32258064</v>
      </c>
      <c r="BK389" s="12">
        <v>0</v>
      </c>
      <c r="BP389" s="12">
        <v>1.9</v>
      </c>
      <c r="BU389" s="12">
        <v>0.77800000000000002</v>
      </c>
      <c r="CA389" s="12">
        <v>14.3</v>
      </c>
    </row>
    <row r="390" spans="1:79" x14ac:dyDescent="0.3">
      <c r="A390" s="12">
        <v>73.7</v>
      </c>
      <c r="F390" s="12">
        <v>144</v>
      </c>
      <c r="K390" s="12">
        <v>1</v>
      </c>
      <c r="P390" s="12">
        <v>875.14951889999998</v>
      </c>
      <c r="U390" s="12">
        <v>96</v>
      </c>
      <c r="Z390" s="12">
        <v>157</v>
      </c>
      <c r="AE390" s="12">
        <v>2.1</v>
      </c>
      <c r="AJ390" s="12">
        <v>1</v>
      </c>
      <c r="AO390" s="12">
        <v>95</v>
      </c>
      <c r="AT390" s="12">
        <v>7813.8349900000003</v>
      </c>
      <c r="AZ390" s="12">
        <v>6.88</v>
      </c>
      <c r="BF390" s="12">
        <v>7348328</v>
      </c>
      <c r="BJ390" s="12">
        <v>460376153.88269794</v>
      </c>
      <c r="BK390" s="12">
        <v>0</v>
      </c>
      <c r="BP390" s="12">
        <v>2</v>
      </c>
      <c r="BU390" s="12">
        <v>0.77500000000000002</v>
      </c>
      <c r="CA390" s="12">
        <v>14.2</v>
      </c>
    </row>
    <row r="391" spans="1:79" x14ac:dyDescent="0.3">
      <c r="A391" s="12">
        <v>73.400000000000006</v>
      </c>
      <c r="F391" s="12">
        <v>147</v>
      </c>
      <c r="K391" s="12">
        <v>1</v>
      </c>
      <c r="P391" s="12">
        <v>766.44548840000004</v>
      </c>
      <c r="U391" s="12">
        <v>95</v>
      </c>
      <c r="Z391" s="12">
        <v>22004</v>
      </c>
      <c r="AE391" s="12">
        <v>17.399999999999999</v>
      </c>
      <c r="AJ391" s="12">
        <v>1</v>
      </c>
      <c r="AO391" s="12">
        <v>94</v>
      </c>
      <c r="AT391" s="12">
        <v>6843.2632890000004</v>
      </c>
      <c r="AZ391" s="12">
        <v>7.24</v>
      </c>
      <c r="BF391" s="12">
        <v>7395599</v>
      </c>
      <c r="BJ391" s="12">
        <v>461640923.44281524</v>
      </c>
      <c r="BK391" s="12">
        <v>0</v>
      </c>
      <c r="BP391" s="12">
        <v>2</v>
      </c>
      <c r="BU391" s="12">
        <v>0.77</v>
      </c>
      <c r="CA391" s="12">
        <v>13.9</v>
      </c>
    </row>
    <row r="392" spans="1:79" x14ac:dyDescent="0.3">
      <c r="A392" s="12">
        <v>73.2</v>
      </c>
      <c r="F392" s="12">
        <v>152</v>
      </c>
      <c r="K392" s="12">
        <v>1</v>
      </c>
      <c r="P392" s="12">
        <v>661.51443340000003</v>
      </c>
      <c r="U392" s="12">
        <v>96</v>
      </c>
      <c r="Z392" s="12">
        <v>2249</v>
      </c>
      <c r="AE392" s="12">
        <v>46.7</v>
      </c>
      <c r="AJ392" s="12">
        <v>1</v>
      </c>
      <c r="AO392" s="12">
        <v>94</v>
      </c>
      <c r="AT392" s="12">
        <v>6955.9877329999999</v>
      </c>
      <c r="AZ392" s="12">
        <v>6.78</v>
      </c>
      <c r="BF392" s="12">
        <v>7444443</v>
      </c>
      <c r="BJ392" s="12">
        <v>462905693.00293255</v>
      </c>
      <c r="BK392" s="12">
        <v>0</v>
      </c>
      <c r="BP392" s="12">
        <v>2.1</v>
      </c>
      <c r="BU392" s="12">
        <v>0.76800000000000002</v>
      </c>
      <c r="CA392" s="12">
        <v>13.8</v>
      </c>
    </row>
    <row r="393" spans="1:79" x14ac:dyDescent="0.3">
      <c r="A393" s="12">
        <v>72.900000000000006</v>
      </c>
      <c r="F393" s="12">
        <v>155</v>
      </c>
      <c r="K393" s="12">
        <v>1</v>
      </c>
      <c r="P393" s="12">
        <v>107.9826127</v>
      </c>
      <c r="U393" s="12">
        <v>96</v>
      </c>
      <c r="Z393" s="12">
        <v>1</v>
      </c>
      <c r="AE393" s="12">
        <v>45.9</v>
      </c>
      <c r="AJ393" s="12">
        <v>1</v>
      </c>
      <c r="AO393" s="12">
        <v>96</v>
      </c>
      <c r="AT393" s="12">
        <v>7296.1224789999997</v>
      </c>
      <c r="AZ393" s="12">
        <v>6.61</v>
      </c>
      <c r="BF393" s="12">
        <v>7492561</v>
      </c>
      <c r="BJ393" s="12">
        <v>464170462.56304985</v>
      </c>
      <c r="BK393" s="12">
        <v>0</v>
      </c>
      <c r="BP393" s="12">
        <v>2.1</v>
      </c>
      <c r="BU393" s="12">
        <v>0.76100000000000001</v>
      </c>
      <c r="CA393" s="12">
        <v>13.8</v>
      </c>
    </row>
    <row r="394" spans="1:79" x14ac:dyDescent="0.3">
      <c r="A394" s="12">
        <v>72.599999999999994</v>
      </c>
      <c r="F394" s="12">
        <v>157</v>
      </c>
      <c r="K394" s="12">
        <v>1</v>
      </c>
      <c r="P394" s="12">
        <v>591.51009780000004</v>
      </c>
      <c r="U394" s="12">
        <v>95</v>
      </c>
      <c r="Z394" s="12">
        <v>1</v>
      </c>
      <c r="AE394" s="12">
        <v>45</v>
      </c>
      <c r="AJ394" s="12">
        <v>1</v>
      </c>
      <c r="AO394" s="12">
        <v>95</v>
      </c>
      <c r="AT394" s="12">
        <v>5932.8996770000003</v>
      </c>
      <c r="AZ394" s="12">
        <v>6.41</v>
      </c>
      <c r="BF394" s="12">
        <v>7545338</v>
      </c>
      <c r="BJ394" s="12">
        <v>465435232.12316716</v>
      </c>
      <c r="BK394" s="12">
        <v>0</v>
      </c>
      <c r="BP394" s="12">
        <v>2.2000000000000002</v>
      </c>
      <c r="BU394" s="12">
        <v>0.755</v>
      </c>
      <c r="CA394" s="12">
        <v>13.5</v>
      </c>
    </row>
    <row r="395" spans="1:79" x14ac:dyDescent="0.3">
      <c r="A395" s="12">
        <v>72.2</v>
      </c>
      <c r="F395" s="12">
        <v>161</v>
      </c>
      <c r="K395" s="12">
        <v>1</v>
      </c>
      <c r="P395" s="12">
        <v>508.63045879999999</v>
      </c>
      <c r="U395" s="12">
        <v>96</v>
      </c>
      <c r="Z395" s="12">
        <v>1</v>
      </c>
      <c r="AE395" s="12">
        <v>44.1</v>
      </c>
      <c r="AJ395" s="12">
        <v>1</v>
      </c>
      <c r="AO395" s="12">
        <v>96</v>
      </c>
      <c r="AT395" s="12">
        <v>4513.1362799999997</v>
      </c>
      <c r="AZ395" s="12">
        <v>6.67</v>
      </c>
      <c r="BF395" s="12">
        <v>76122</v>
      </c>
      <c r="BJ395" s="12">
        <v>466700001.68328446</v>
      </c>
      <c r="BK395" s="12">
        <v>0</v>
      </c>
      <c r="BP395" s="12">
        <v>2.2000000000000002</v>
      </c>
      <c r="BU395" s="12">
        <v>0.75</v>
      </c>
      <c r="CA395" s="12">
        <v>13.5</v>
      </c>
    </row>
    <row r="396" spans="1:79" x14ac:dyDescent="0.3">
      <c r="A396" s="12">
        <v>72.099999999999994</v>
      </c>
      <c r="F396" s="12">
        <v>16</v>
      </c>
      <c r="K396" s="12">
        <v>1</v>
      </c>
      <c r="P396" s="12">
        <v>456.34046569999998</v>
      </c>
      <c r="U396" s="12">
        <v>96</v>
      </c>
      <c r="Z396" s="12">
        <v>3</v>
      </c>
      <c r="AE396" s="12">
        <v>43.2</v>
      </c>
      <c r="AJ396" s="12">
        <v>1</v>
      </c>
      <c r="AO396" s="12">
        <v>97</v>
      </c>
      <c r="AT396" s="12">
        <v>3893.6899800000001</v>
      </c>
      <c r="AZ396" s="12">
        <v>7.8</v>
      </c>
      <c r="BF396" s="12">
        <v>7658972</v>
      </c>
      <c r="BJ396" s="12">
        <v>467964771.24340177</v>
      </c>
      <c r="BK396" s="12">
        <v>0</v>
      </c>
      <c r="BP396" s="12">
        <v>2.2999999999999998</v>
      </c>
      <c r="BU396" s="12">
        <v>0.745</v>
      </c>
      <c r="CA396" s="12">
        <v>13.5</v>
      </c>
    </row>
    <row r="397" spans="1:79" x14ac:dyDescent="0.3">
      <c r="A397" s="12">
        <v>72.2</v>
      </c>
      <c r="F397" s="12">
        <v>157</v>
      </c>
      <c r="K397" s="12">
        <v>1</v>
      </c>
      <c r="P397" s="12">
        <v>384.14730279999998</v>
      </c>
      <c r="U397" s="12">
        <v>94</v>
      </c>
      <c r="Z397" s="12">
        <v>0</v>
      </c>
      <c r="AE397" s="12">
        <v>42.4</v>
      </c>
      <c r="AJ397" s="12">
        <v>1</v>
      </c>
      <c r="AO397" s="12">
        <v>94</v>
      </c>
      <c r="AT397" s="12">
        <v>3381.5783700000002</v>
      </c>
      <c r="AZ397" s="12">
        <v>7.9</v>
      </c>
      <c r="BF397" s="12">
        <v>771686</v>
      </c>
      <c r="BJ397" s="12">
        <v>469229540.80351907</v>
      </c>
      <c r="BK397" s="12">
        <v>0</v>
      </c>
      <c r="BP397" s="12">
        <v>2.2999999999999998</v>
      </c>
      <c r="BU397" s="12">
        <v>0.73799999999999999</v>
      </c>
      <c r="CA397" s="12">
        <v>13.3</v>
      </c>
    </row>
    <row r="398" spans="1:79" x14ac:dyDescent="0.3">
      <c r="A398" s="12">
        <v>72</v>
      </c>
      <c r="F398" s="12">
        <v>155</v>
      </c>
      <c r="K398" s="12">
        <v>1</v>
      </c>
      <c r="P398" s="12">
        <v>32.386161029999997</v>
      </c>
      <c r="U398" s="12">
        <v>96</v>
      </c>
      <c r="Z398" s="12">
        <v>0</v>
      </c>
      <c r="AE398" s="12">
        <v>41.6</v>
      </c>
      <c r="AJ398" s="12">
        <v>1</v>
      </c>
      <c r="AO398" s="12">
        <v>96</v>
      </c>
      <c r="AT398" s="12">
        <v>271.46823999999998</v>
      </c>
      <c r="AZ398" s="12">
        <v>7.43</v>
      </c>
      <c r="BF398" s="12">
        <v>7775327</v>
      </c>
      <c r="BJ398" s="12">
        <v>470494310.36363631</v>
      </c>
      <c r="BK398" s="12">
        <v>0</v>
      </c>
      <c r="BP398" s="12">
        <v>2.4</v>
      </c>
      <c r="BU398" s="12">
        <v>0.72899999999999998</v>
      </c>
      <c r="CA398" s="12">
        <v>12.9</v>
      </c>
    </row>
    <row r="399" spans="1:79" x14ac:dyDescent="0.3">
      <c r="A399" s="12">
        <v>71.8</v>
      </c>
      <c r="F399" s="12">
        <v>157</v>
      </c>
      <c r="K399" s="12">
        <v>1</v>
      </c>
      <c r="P399" s="12">
        <v>33.267781339999999</v>
      </c>
      <c r="U399" s="12">
        <v>88</v>
      </c>
      <c r="Z399" s="12">
        <v>0</v>
      </c>
      <c r="AE399" s="12">
        <v>4.9000000000000004</v>
      </c>
      <c r="AJ399" s="12">
        <v>1</v>
      </c>
      <c r="AO399" s="12">
        <v>94</v>
      </c>
      <c r="AT399" s="12">
        <v>287.53484300000002</v>
      </c>
      <c r="AZ399" s="12">
        <v>7.41</v>
      </c>
      <c r="BF399" s="12">
        <v>7837161</v>
      </c>
      <c r="BJ399" s="12">
        <v>471759079.92375362</v>
      </c>
      <c r="BK399" s="12">
        <v>0</v>
      </c>
      <c r="BP399" s="12">
        <v>2.4</v>
      </c>
      <c r="BU399" s="12">
        <v>0.72299999999999998</v>
      </c>
      <c r="CA399" s="12">
        <v>12.9</v>
      </c>
    </row>
    <row r="400" spans="1:79" x14ac:dyDescent="0.3">
      <c r="A400" s="12">
        <v>71.599999999999994</v>
      </c>
      <c r="F400" s="12">
        <v>16</v>
      </c>
      <c r="K400" s="12">
        <v>1</v>
      </c>
      <c r="P400" s="12">
        <v>25.062628950000001</v>
      </c>
      <c r="U400" s="12">
        <v>93</v>
      </c>
      <c r="Z400" s="12">
        <v>8</v>
      </c>
      <c r="AE400" s="12">
        <v>4.3</v>
      </c>
      <c r="AJ400" s="12">
        <v>1</v>
      </c>
      <c r="AO400" s="12">
        <v>94</v>
      </c>
      <c r="AT400" s="12">
        <v>1764.97387</v>
      </c>
      <c r="AZ400" s="12">
        <v>7.23</v>
      </c>
      <c r="BF400" s="12">
        <v>89142</v>
      </c>
      <c r="BJ400" s="12">
        <v>473023849.48387092</v>
      </c>
      <c r="BK400" s="12">
        <v>0</v>
      </c>
      <c r="BP400" s="12">
        <v>2.5</v>
      </c>
      <c r="BU400" s="12">
        <v>0.71299999999999997</v>
      </c>
      <c r="CA400" s="12">
        <v>12.9</v>
      </c>
    </row>
    <row r="401" spans="1:79" x14ac:dyDescent="0.3">
      <c r="A401" s="12">
        <v>71.099999999999994</v>
      </c>
      <c r="F401" s="12">
        <v>163</v>
      </c>
      <c r="K401" s="12">
        <v>1</v>
      </c>
      <c r="P401" s="12">
        <v>15.2357274</v>
      </c>
      <c r="U401" s="12">
        <v>94</v>
      </c>
      <c r="Z401" s="12">
        <v>46</v>
      </c>
      <c r="AE401" s="12">
        <v>39.6</v>
      </c>
      <c r="AJ401" s="12">
        <v>1</v>
      </c>
      <c r="AO401" s="12">
        <v>94</v>
      </c>
      <c r="AT401" s="12">
        <v>169.28586000000001</v>
      </c>
      <c r="AZ401" s="12">
        <v>6.7</v>
      </c>
      <c r="BF401" s="12">
        <v>817172</v>
      </c>
      <c r="BJ401" s="12">
        <v>474288619.04398823</v>
      </c>
      <c r="BK401" s="12">
        <v>0</v>
      </c>
      <c r="BP401" s="12">
        <v>2.5</v>
      </c>
      <c r="BU401" s="12">
        <v>0.70899999999999996</v>
      </c>
      <c r="CA401" s="12">
        <v>12.9</v>
      </c>
    </row>
    <row r="402" spans="1:79" x14ac:dyDescent="0.3">
      <c r="A402" s="12">
        <v>59.9</v>
      </c>
      <c r="F402" s="12">
        <v>26</v>
      </c>
      <c r="K402" s="12">
        <v>38</v>
      </c>
      <c r="P402" s="12">
        <v>0</v>
      </c>
      <c r="U402" s="12">
        <v>91</v>
      </c>
      <c r="Z402" s="12">
        <v>99</v>
      </c>
      <c r="AE402" s="12">
        <v>39</v>
      </c>
      <c r="AJ402" s="12">
        <v>61</v>
      </c>
      <c r="AO402" s="12">
        <v>91</v>
      </c>
      <c r="AT402" s="12">
        <v>615.59222499999998</v>
      </c>
      <c r="BF402" s="12">
        <v>1811624</v>
      </c>
      <c r="BJ402" s="12">
        <v>475553388.60410553</v>
      </c>
      <c r="BK402" s="12">
        <v>0</v>
      </c>
      <c r="BP402" s="12">
        <v>7.5</v>
      </c>
      <c r="BU402" s="12">
        <v>0.39900000000000002</v>
      </c>
      <c r="CA402" s="12">
        <v>7.7</v>
      </c>
    </row>
    <row r="403" spans="1:79" x14ac:dyDescent="0.3">
      <c r="A403" s="12">
        <v>59.3</v>
      </c>
      <c r="F403" s="12">
        <v>268</v>
      </c>
      <c r="K403" s="12">
        <v>39</v>
      </c>
      <c r="P403" s="12">
        <v>8.3863395010000001</v>
      </c>
      <c r="U403" s="12">
        <v>91</v>
      </c>
      <c r="Z403" s="12">
        <v>343</v>
      </c>
      <c r="AE403" s="12">
        <v>38.4</v>
      </c>
      <c r="AJ403" s="12">
        <v>63</v>
      </c>
      <c r="AO403" s="12">
        <v>91</v>
      </c>
      <c r="AT403" s="12">
        <v>75.146411299999997</v>
      </c>
      <c r="AZ403" s="12">
        <v>4.96</v>
      </c>
      <c r="BF403" s="12">
        <v>17585977</v>
      </c>
      <c r="BJ403" s="12">
        <v>476818158.16422284</v>
      </c>
      <c r="BK403" s="12">
        <v>0</v>
      </c>
      <c r="BP403" s="12">
        <v>7.7</v>
      </c>
      <c r="BU403" s="12">
        <v>0.39800000000000002</v>
      </c>
      <c r="CA403" s="12">
        <v>7.7</v>
      </c>
    </row>
    <row r="404" spans="1:79" x14ac:dyDescent="0.3">
      <c r="A404" s="12">
        <v>59</v>
      </c>
      <c r="F404" s="12">
        <v>27</v>
      </c>
      <c r="K404" s="12">
        <v>40</v>
      </c>
      <c r="P404" s="12">
        <v>88.970402140000004</v>
      </c>
      <c r="U404" s="12">
        <v>88</v>
      </c>
      <c r="Z404" s="12">
        <v>375</v>
      </c>
      <c r="AE404" s="12">
        <v>37.799999999999997</v>
      </c>
      <c r="AJ404" s="12">
        <v>66</v>
      </c>
      <c r="AO404" s="12">
        <v>89</v>
      </c>
      <c r="AT404" s="12">
        <v>699.45284700000002</v>
      </c>
      <c r="AZ404" s="12">
        <v>5.91</v>
      </c>
      <c r="BF404" s="12">
        <v>1772723</v>
      </c>
      <c r="BJ404" s="12">
        <v>478082927.72434014</v>
      </c>
      <c r="BK404" s="12">
        <v>0</v>
      </c>
      <c r="BP404" s="12">
        <v>7.9</v>
      </c>
      <c r="BU404" s="12">
        <v>0.39200000000000002</v>
      </c>
      <c r="CA404" s="12">
        <v>7.5</v>
      </c>
    </row>
    <row r="405" spans="1:79" x14ac:dyDescent="0.3">
      <c r="A405" s="12">
        <v>58.6</v>
      </c>
      <c r="F405" s="12">
        <v>271</v>
      </c>
      <c r="K405" s="12">
        <v>41</v>
      </c>
      <c r="P405" s="12">
        <v>78.769873630000006</v>
      </c>
      <c r="U405" s="12">
        <v>9</v>
      </c>
      <c r="Z405" s="12">
        <v>7362</v>
      </c>
      <c r="AE405" s="12">
        <v>37.1</v>
      </c>
      <c r="AJ405" s="12">
        <v>68</v>
      </c>
      <c r="AO405" s="12">
        <v>9</v>
      </c>
      <c r="AT405" s="12">
        <v>673.82270000000005</v>
      </c>
      <c r="AZ405" s="12">
        <v>5.33</v>
      </c>
      <c r="BF405" s="12">
        <v>16571216</v>
      </c>
      <c r="BJ405" s="12">
        <v>479347697.28445745</v>
      </c>
      <c r="BK405" s="12">
        <v>0</v>
      </c>
      <c r="BP405" s="12">
        <v>8.1</v>
      </c>
      <c r="BU405" s="12">
        <v>0.38400000000000001</v>
      </c>
      <c r="CA405" s="12">
        <v>7.2</v>
      </c>
    </row>
    <row r="406" spans="1:79" x14ac:dyDescent="0.3">
      <c r="A406" s="12">
        <v>58.1</v>
      </c>
      <c r="F406" s="12">
        <v>275</v>
      </c>
      <c r="K406" s="12">
        <v>42</v>
      </c>
      <c r="P406" s="12">
        <v>85.555929059999997</v>
      </c>
      <c r="U406" s="12">
        <v>91</v>
      </c>
      <c r="Z406" s="12">
        <v>860</v>
      </c>
      <c r="AE406" s="12">
        <v>36.4</v>
      </c>
      <c r="AJ406" s="12">
        <v>71</v>
      </c>
      <c r="AO406" s="12">
        <v>9</v>
      </c>
      <c r="AT406" s="12">
        <v>666.84278300000005</v>
      </c>
      <c r="AZ406" s="12">
        <v>5.17</v>
      </c>
      <c r="BF406" s="12">
        <v>168194</v>
      </c>
      <c r="BJ406" s="12">
        <v>480612466.84457475</v>
      </c>
      <c r="BK406" s="12">
        <v>0</v>
      </c>
      <c r="BP406" s="12">
        <v>8.4</v>
      </c>
      <c r="BU406" s="12">
        <v>0.377</v>
      </c>
      <c r="CA406" s="12">
        <v>6.7</v>
      </c>
    </row>
    <row r="407" spans="1:79" x14ac:dyDescent="0.3">
      <c r="A407" s="12">
        <v>57.5</v>
      </c>
      <c r="F407" s="12">
        <v>279</v>
      </c>
      <c r="K407" s="12">
        <v>43</v>
      </c>
      <c r="P407" s="12">
        <v>90.460182360000005</v>
      </c>
      <c r="U407" s="12">
        <v>91</v>
      </c>
      <c r="Z407" s="12">
        <v>2511</v>
      </c>
      <c r="AE407" s="12">
        <v>35.700000000000003</v>
      </c>
      <c r="AJ407" s="12">
        <v>74</v>
      </c>
      <c r="AO407" s="12">
        <v>9</v>
      </c>
      <c r="AT407" s="12">
        <v>575.44645270000001</v>
      </c>
      <c r="AZ407" s="12">
        <v>7.17</v>
      </c>
      <c r="BF407" s="12">
        <v>1565217</v>
      </c>
      <c r="BJ407" s="12">
        <v>481877236.40469205</v>
      </c>
      <c r="BK407" s="12">
        <v>0</v>
      </c>
      <c r="BP407" s="12">
        <v>8.6</v>
      </c>
      <c r="BU407" s="12">
        <v>0.36499999999999999</v>
      </c>
      <c r="CA407" s="12">
        <v>6.3</v>
      </c>
    </row>
    <row r="408" spans="1:79" x14ac:dyDescent="0.3">
      <c r="A408" s="12">
        <v>56.9</v>
      </c>
      <c r="F408" s="12">
        <v>283</v>
      </c>
      <c r="K408" s="12">
        <v>44</v>
      </c>
      <c r="P408" s="12">
        <v>81.143047050000007</v>
      </c>
      <c r="U408" s="12">
        <v>92</v>
      </c>
      <c r="Z408" s="12">
        <v>54118</v>
      </c>
      <c r="AE408" s="12">
        <v>49.9</v>
      </c>
      <c r="AJ408" s="12">
        <v>77</v>
      </c>
      <c r="AO408" s="12">
        <v>91</v>
      </c>
      <c r="AT408" s="12">
        <v>552.74555210000005</v>
      </c>
      <c r="AZ408" s="12">
        <v>7.41</v>
      </c>
      <c r="BF408" s="12">
        <v>1514199</v>
      </c>
      <c r="BJ408" s="12">
        <v>483142005.96480936</v>
      </c>
      <c r="BK408" s="12">
        <v>0</v>
      </c>
      <c r="BP408" s="12">
        <v>8.8000000000000007</v>
      </c>
      <c r="BU408" s="12">
        <v>0.35599999999999998</v>
      </c>
      <c r="CA408" s="12">
        <v>5.9</v>
      </c>
    </row>
    <row r="409" spans="1:79" x14ac:dyDescent="0.3">
      <c r="A409" s="12">
        <v>56.1</v>
      </c>
      <c r="F409" s="12">
        <v>288</v>
      </c>
      <c r="K409" s="12">
        <v>45</v>
      </c>
      <c r="P409" s="12">
        <v>107.79883390000001</v>
      </c>
      <c r="U409" s="12">
        <v>93</v>
      </c>
      <c r="Z409" s="12">
        <v>395</v>
      </c>
      <c r="AE409" s="12">
        <v>48.8</v>
      </c>
      <c r="AJ409" s="12">
        <v>80</v>
      </c>
      <c r="AO409" s="12">
        <v>92</v>
      </c>
      <c r="AT409" s="12">
        <v>569.76127840000004</v>
      </c>
      <c r="AZ409" s="12">
        <v>6.77</v>
      </c>
      <c r="BF409" s="12">
        <v>14689726</v>
      </c>
      <c r="BJ409" s="12">
        <v>484406775.52492666</v>
      </c>
      <c r="BK409" s="12">
        <v>0</v>
      </c>
      <c r="BP409" s="12">
        <v>9.1</v>
      </c>
      <c r="BU409" s="12">
        <v>0.34499999999999997</v>
      </c>
      <c r="CA409" s="12">
        <v>5.4</v>
      </c>
    </row>
    <row r="410" spans="1:79" x14ac:dyDescent="0.3">
      <c r="A410" s="12">
        <v>55.3</v>
      </c>
      <c r="F410" s="12">
        <v>293</v>
      </c>
      <c r="K410" s="12">
        <v>46</v>
      </c>
      <c r="P410" s="12">
        <v>73.927305829999995</v>
      </c>
      <c r="U410" s="12">
        <v>89</v>
      </c>
      <c r="Z410" s="12">
        <v>12</v>
      </c>
      <c r="AE410" s="12">
        <v>47.7</v>
      </c>
      <c r="AJ410" s="12">
        <v>83</v>
      </c>
      <c r="AO410" s="12">
        <v>93</v>
      </c>
      <c r="AT410" s="12">
        <v>475.11122</v>
      </c>
      <c r="AZ410" s="12">
        <v>6.63</v>
      </c>
      <c r="BF410" s="12">
        <v>1425221</v>
      </c>
      <c r="BJ410" s="12">
        <v>485671545.08504397</v>
      </c>
      <c r="BK410" s="12">
        <v>0</v>
      </c>
      <c r="BP410" s="12">
        <v>9.3000000000000007</v>
      </c>
      <c r="BU410" s="12">
        <v>0.33400000000000002</v>
      </c>
      <c r="CA410" s="12">
        <v>4.9000000000000004</v>
      </c>
    </row>
    <row r="411" spans="1:79" x14ac:dyDescent="0.3">
      <c r="A411" s="12">
        <v>54.3</v>
      </c>
      <c r="F411" s="12">
        <v>32</v>
      </c>
      <c r="K411" s="12">
        <v>47</v>
      </c>
      <c r="P411" s="12">
        <v>64.240252080000005</v>
      </c>
      <c r="U411" s="12">
        <v>76</v>
      </c>
      <c r="Z411" s="12">
        <v>125</v>
      </c>
      <c r="AE411" s="12">
        <v>46.5</v>
      </c>
      <c r="AJ411" s="12">
        <v>86</v>
      </c>
      <c r="AO411" s="12">
        <v>94</v>
      </c>
      <c r="AT411" s="12">
        <v>422.63323739999998</v>
      </c>
      <c r="AZ411" s="12">
        <v>6.58</v>
      </c>
      <c r="BF411" s="12">
        <v>13829177</v>
      </c>
      <c r="BJ411" s="12">
        <v>486936314.64516127</v>
      </c>
      <c r="BK411" s="12">
        <v>0</v>
      </c>
      <c r="BP411" s="12">
        <v>9.6</v>
      </c>
      <c r="BU411" s="12">
        <v>0.32500000000000001</v>
      </c>
      <c r="CA411" s="12">
        <v>4.7</v>
      </c>
    </row>
    <row r="412" spans="1:79" x14ac:dyDescent="0.3">
      <c r="A412" s="12">
        <v>53.3</v>
      </c>
      <c r="F412" s="12">
        <v>313</v>
      </c>
      <c r="K412" s="12">
        <v>48</v>
      </c>
      <c r="P412" s="12">
        <v>8.7699893289999995</v>
      </c>
      <c r="Z412" s="12">
        <v>253</v>
      </c>
      <c r="AE412" s="12">
        <v>45.3</v>
      </c>
      <c r="AJ412" s="12">
        <v>89</v>
      </c>
      <c r="AO412" s="12">
        <v>94</v>
      </c>
      <c r="AT412" s="12">
        <v>46.998871000000001</v>
      </c>
      <c r="AZ412" s="12">
        <v>6.87</v>
      </c>
      <c r="BF412" s="12">
        <v>1342193</v>
      </c>
      <c r="BJ412" s="12">
        <v>488201084.20527858</v>
      </c>
      <c r="BK412" s="12">
        <v>0</v>
      </c>
      <c r="BP412" s="12">
        <v>9.8000000000000007</v>
      </c>
      <c r="BU412" s="12">
        <v>0</v>
      </c>
      <c r="CA412" s="12">
        <v>4.3</v>
      </c>
    </row>
    <row r="413" spans="1:79" x14ac:dyDescent="0.3">
      <c r="A413" s="12">
        <v>52.4</v>
      </c>
      <c r="F413" s="12">
        <v>323</v>
      </c>
      <c r="K413" s="12">
        <v>49</v>
      </c>
      <c r="P413" s="12">
        <v>56.961080889999998</v>
      </c>
      <c r="Z413" s="12">
        <v>77</v>
      </c>
      <c r="AE413" s="12">
        <v>44.2</v>
      </c>
      <c r="AJ413" s="12">
        <v>91</v>
      </c>
      <c r="AO413" s="12">
        <v>83</v>
      </c>
      <c r="AT413" s="12">
        <v>371.32386500000001</v>
      </c>
      <c r="AZ413" s="12">
        <v>6.45</v>
      </c>
      <c r="BF413" s="12">
        <v>133569</v>
      </c>
      <c r="BJ413" s="12">
        <v>489465853.76539588</v>
      </c>
      <c r="BK413" s="12">
        <v>0</v>
      </c>
      <c r="BP413" s="12">
        <v>1.1000000000000001</v>
      </c>
      <c r="BU413" s="12">
        <v>0</v>
      </c>
      <c r="CA413" s="12">
        <v>3.9</v>
      </c>
    </row>
    <row r="414" spans="1:79" x14ac:dyDescent="0.3">
      <c r="A414" s="12">
        <v>51.6</v>
      </c>
      <c r="F414" s="12">
        <v>332</v>
      </c>
      <c r="K414" s="12">
        <v>49</v>
      </c>
      <c r="P414" s="12">
        <v>41.60951275</v>
      </c>
      <c r="Z414" s="12">
        <v>2946</v>
      </c>
      <c r="AE414" s="12">
        <v>43</v>
      </c>
      <c r="AJ414" s="12">
        <v>92</v>
      </c>
      <c r="AO414" s="12">
        <v>83</v>
      </c>
      <c r="AT414" s="12">
        <v>332.34435100000002</v>
      </c>
      <c r="AZ414" s="12">
        <v>5.61</v>
      </c>
      <c r="BF414" s="12">
        <v>12654621</v>
      </c>
      <c r="BJ414" s="12">
        <v>490730623.32551318</v>
      </c>
      <c r="BK414" s="12">
        <v>0</v>
      </c>
      <c r="BP414" s="12">
        <v>1.3</v>
      </c>
      <c r="BU414" s="12">
        <v>0</v>
      </c>
      <c r="CA414" s="12">
        <v>3.8</v>
      </c>
    </row>
    <row r="415" spans="1:79" x14ac:dyDescent="0.3">
      <c r="A415" s="12">
        <v>51</v>
      </c>
      <c r="F415" s="12">
        <v>338</v>
      </c>
      <c r="K415" s="12">
        <v>49</v>
      </c>
      <c r="P415" s="12">
        <v>3.1955668309999998</v>
      </c>
      <c r="Z415" s="12">
        <v>1744</v>
      </c>
      <c r="AE415" s="12">
        <v>41.8</v>
      </c>
      <c r="AJ415" s="12">
        <v>93</v>
      </c>
      <c r="AO415" s="12">
        <v>69</v>
      </c>
      <c r="AT415" s="12">
        <v>26.7635413</v>
      </c>
      <c r="AZ415" s="12">
        <v>5.26</v>
      </c>
      <c r="BF415" s="12">
        <v>122931</v>
      </c>
      <c r="BJ415" s="12">
        <v>491995392.88563049</v>
      </c>
      <c r="BK415" s="12">
        <v>0</v>
      </c>
      <c r="BP415" s="12">
        <v>1.6</v>
      </c>
      <c r="BU415" s="12">
        <v>0</v>
      </c>
      <c r="CA415" s="12">
        <v>3.6</v>
      </c>
    </row>
    <row r="416" spans="1:79" x14ac:dyDescent="0.3">
      <c r="A416" s="12">
        <v>56</v>
      </c>
      <c r="F416" s="12">
        <v>344</v>
      </c>
      <c r="K416" s="12">
        <v>48</v>
      </c>
      <c r="P416" s="12">
        <v>23.1016899</v>
      </c>
      <c r="Z416" s="12">
        <v>4174</v>
      </c>
      <c r="AE416" s="12">
        <v>4.7</v>
      </c>
      <c r="AJ416" s="12">
        <v>93</v>
      </c>
      <c r="AO416" s="12">
        <v>62</v>
      </c>
      <c r="AT416" s="12">
        <v>235.4912324</v>
      </c>
      <c r="AZ416" s="12">
        <v>4.8499999999999996</v>
      </c>
      <c r="BF416" s="12">
        <v>11944587</v>
      </c>
      <c r="BJ416" s="12">
        <v>493260162.44574779</v>
      </c>
      <c r="BK416" s="12">
        <v>0</v>
      </c>
      <c r="BP416" s="12">
        <v>1.8</v>
      </c>
      <c r="BU416" s="12">
        <v>0</v>
      </c>
      <c r="CA416" s="12">
        <v>3.5</v>
      </c>
    </row>
    <row r="417" spans="1:79" x14ac:dyDescent="0.3">
      <c r="A417" s="12">
        <v>51</v>
      </c>
      <c r="F417" s="12">
        <v>348</v>
      </c>
      <c r="K417" s="12">
        <v>48</v>
      </c>
      <c r="P417" s="12">
        <v>19.839295969999998</v>
      </c>
      <c r="Z417" s="12">
        <v>6074</v>
      </c>
      <c r="AE417" s="12">
        <v>39.6</v>
      </c>
      <c r="AJ417" s="12">
        <v>92</v>
      </c>
      <c r="AO417" s="12">
        <v>45</v>
      </c>
      <c r="AT417" s="12">
        <v>226.47598139999999</v>
      </c>
      <c r="AZ417" s="12">
        <v>5.6</v>
      </c>
      <c r="BF417" s="12">
        <v>1167942</v>
      </c>
      <c r="BJ417" s="12">
        <v>494524932.0058651</v>
      </c>
      <c r="BK417" s="12">
        <v>0</v>
      </c>
      <c r="BP417" s="12">
        <v>11.1</v>
      </c>
      <c r="BU417" s="12">
        <v>0</v>
      </c>
      <c r="CA417" s="12">
        <v>3.4</v>
      </c>
    </row>
    <row r="418" spans="1:79" x14ac:dyDescent="0.3">
      <c r="A418" s="12">
        <v>59.6</v>
      </c>
      <c r="F418" s="12">
        <v>288</v>
      </c>
      <c r="K418" s="12">
        <v>21</v>
      </c>
      <c r="P418" s="12">
        <v>0</v>
      </c>
      <c r="U418" s="12">
        <v>94</v>
      </c>
      <c r="Z418" s="12">
        <v>9</v>
      </c>
      <c r="AE418" s="12">
        <v>38.5</v>
      </c>
      <c r="AJ418" s="12">
        <v>31</v>
      </c>
      <c r="AO418" s="12">
        <v>94</v>
      </c>
      <c r="AT418" s="12">
        <v>33.681223000000003</v>
      </c>
      <c r="BF418" s="12">
        <v>119927</v>
      </c>
      <c r="BJ418" s="12">
        <v>495789701.5659824</v>
      </c>
      <c r="BK418" s="12">
        <v>0</v>
      </c>
      <c r="BP418" s="12">
        <v>7.2</v>
      </c>
      <c r="BU418" s="12">
        <v>0.40600000000000003</v>
      </c>
      <c r="CA418" s="12">
        <v>10.6</v>
      </c>
    </row>
    <row r="419" spans="1:79" x14ac:dyDescent="0.3">
      <c r="A419" s="12">
        <v>59.1</v>
      </c>
      <c r="F419" s="12">
        <v>297</v>
      </c>
      <c r="K419" s="12">
        <v>22</v>
      </c>
      <c r="P419" s="12">
        <v>41.251590380000003</v>
      </c>
      <c r="U419" s="12">
        <v>95</v>
      </c>
      <c r="Z419" s="12">
        <v>0</v>
      </c>
      <c r="AE419" s="12">
        <v>37.5</v>
      </c>
      <c r="AJ419" s="12">
        <v>32</v>
      </c>
      <c r="AO419" s="12">
        <v>95</v>
      </c>
      <c r="AT419" s="12">
        <v>312.7489794</v>
      </c>
      <c r="AZ419" s="12">
        <v>7.54</v>
      </c>
      <c r="BF419" s="12">
        <v>989179</v>
      </c>
      <c r="BJ419" s="12">
        <v>497054471.12609971</v>
      </c>
      <c r="BK419" s="12">
        <v>0</v>
      </c>
      <c r="BP419" s="12">
        <v>7.3</v>
      </c>
      <c r="BU419" s="12">
        <v>0.40400000000000003</v>
      </c>
      <c r="CA419" s="12">
        <v>10.6</v>
      </c>
    </row>
    <row r="420" spans="1:79" x14ac:dyDescent="0.3">
      <c r="A420" s="12">
        <v>58.6</v>
      </c>
      <c r="F420" s="12">
        <v>33</v>
      </c>
      <c r="K420" s="12">
        <v>22</v>
      </c>
      <c r="P420" s="12">
        <v>40.151284580000002</v>
      </c>
      <c r="U420" s="12">
        <v>96</v>
      </c>
      <c r="Z420" s="12">
        <v>0</v>
      </c>
      <c r="AE420" s="12">
        <v>36.5</v>
      </c>
      <c r="AJ420" s="12">
        <v>32</v>
      </c>
      <c r="AO420" s="12">
        <v>96</v>
      </c>
      <c r="AT420" s="12">
        <v>282.75552520000002</v>
      </c>
      <c r="AZ420" s="12">
        <v>8.3000000000000007</v>
      </c>
      <c r="BF420" s="12">
        <v>96186</v>
      </c>
      <c r="BJ420" s="12">
        <v>498319240.68621701</v>
      </c>
      <c r="BK420" s="12">
        <v>0</v>
      </c>
      <c r="BP420" s="12">
        <v>7.4</v>
      </c>
      <c r="BU420" s="12">
        <v>0.39800000000000002</v>
      </c>
      <c r="CA420" s="12">
        <v>10.5</v>
      </c>
    </row>
    <row r="421" spans="1:79" x14ac:dyDescent="0.3">
      <c r="A421" s="12">
        <v>58</v>
      </c>
      <c r="F421" s="12">
        <v>312</v>
      </c>
      <c r="K421" s="12">
        <v>22</v>
      </c>
      <c r="P421" s="12">
        <v>38.731705050000002</v>
      </c>
      <c r="U421" s="12">
        <v>96</v>
      </c>
      <c r="Z421" s="12">
        <v>49</v>
      </c>
      <c r="AE421" s="12">
        <v>35.6</v>
      </c>
      <c r="AJ421" s="12">
        <v>33</v>
      </c>
      <c r="AO421" s="12">
        <v>96</v>
      </c>
      <c r="AT421" s="12">
        <v>265.28565099999997</v>
      </c>
      <c r="AZ421" s="12">
        <v>8.2100000000000009</v>
      </c>
      <c r="BF421" s="12">
        <v>931971</v>
      </c>
      <c r="BJ421" s="12">
        <v>499584010.24633431</v>
      </c>
      <c r="BK421" s="12">
        <v>0</v>
      </c>
      <c r="BP421" s="12">
        <v>7.5</v>
      </c>
      <c r="BU421" s="12">
        <v>0.39300000000000002</v>
      </c>
      <c r="CA421" s="12">
        <v>10.3</v>
      </c>
    </row>
    <row r="422" spans="1:79" x14ac:dyDescent="0.3">
      <c r="A422" s="12">
        <v>57.4</v>
      </c>
      <c r="F422" s="12">
        <v>321</v>
      </c>
      <c r="K422" s="12">
        <v>22</v>
      </c>
      <c r="P422" s="12">
        <v>3.595980333</v>
      </c>
      <c r="U422" s="12">
        <v>96</v>
      </c>
      <c r="Z422" s="12">
        <v>129</v>
      </c>
      <c r="AE422" s="12">
        <v>51</v>
      </c>
      <c r="AJ422" s="12">
        <v>33</v>
      </c>
      <c r="AO422" s="12">
        <v>95</v>
      </c>
      <c r="AT422" s="12">
        <v>26.479973000000001</v>
      </c>
      <c r="AZ422" s="12">
        <v>8.58</v>
      </c>
      <c r="BF422" s="12">
        <v>94358</v>
      </c>
      <c r="BJ422" s="12">
        <v>500848779.80645162</v>
      </c>
      <c r="BK422" s="12">
        <v>0</v>
      </c>
      <c r="BP422" s="12">
        <v>7.6</v>
      </c>
      <c r="BU422" s="12">
        <v>0.38500000000000001</v>
      </c>
      <c r="CA422" s="12">
        <v>9.9</v>
      </c>
    </row>
    <row r="423" spans="1:79" x14ac:dyDescent="0.3">
      <c r="A423" s="12">
        <v>56.8</v>
      </c>
      <c r="F423" s="12">
        <v>33</v>
      </c>
      <c r="K423" s="12">
        <v>23</v>
      </c>
      <c r="P423" s="12">
        <v>31.14187566</v>
      </c>
      <c r="U423" s="12">
        <v>96</v>
      </c>
      <c r="Z423" s="12">
        <v>495</v>
      </c>
      <c r="AE423" s="12">
        <v>5.2</v>
      </c>
      <c r="AJ423" s="12">
        <v>34</v>
      </c>
      <c r="AO423" s="12">
        <v>94</v>
      </c>
      <c r="AT423" s="12">
        <v>231.19432560000001</v>
      </c>
      <c r="AZ423" s="12">
        <v>8.82</v>
      </c>
      <c r="BF423" s="12">
        <v>876693</v>
      </c>
      <c r="BJ423" s="12">
        <v>502113549.36656886</v>
      </c>
      <c r="BK423" s="12">
        <v>0</v>
      </c>
      <c r="BP423" s="12">
        <v>7.7</v>
      </c>
      <c r="BU423" s="12">
        <v>0.36099999999999999</v>
      </c>
      <c r="CA423" s="12">
        <v>9.3000000000000007</v>
      </c>
    </row>
    <row r="424" spans="1:79" x14ac:dyDescent="0.3">
      <c r="A424" s="12">
        <v>56.2</v>
      </c>
      <c r="F424" s="12">
        <v>338</v>
      </c>
      <c r="K424" s="12">
        <v>23</v>
      </c>
      <c r="P424" s="12">
        <v>2.0304946730000002</v>
      </c>
      <c r="U424" s="12">
        <v>94</v>
      </c>
      <c r="Z424" s="12">
        <v>305</v>
      </c>
      <c r="AE424" s="12">
        <v>49.3</v>
      </c>
      <c r="AJ424" s="12">
        <v>34</v>
      </c>
      <c r="AO424" s="12">
        <v>96</v>
      </c>
      <c r="AT424" s="12">
        <v>24.944652000000001</v>
      </c>
      <c r="AZ424" s="12">
        <v>6.96</v>
      </c>
      <c r="BF424" s="12">
        <v>848931</v>
      </c>
      <c r="BJ424" s="12">
        <v>503378318.92668617</v>
      </c>
      <c r="BK424" s="12">
        <v>0</v>
      </c>
      <c r="BP424" s="12">
        <v>7.8</v>
      </c>
      <c r="BU424" s="12">
        <v>0.33600000000000002</v>
      </c>
      <c r="CA424" s="12">
        <v>8.6</v>
      </c>
    </row>
    <row r="425" spans="1:79" x14ac:dyDescent="0.3">
      <c r="A425" s="12">
        <v>55.3</v>
      </c>
      <c r="F425" s="12">
        <v>35</v>
      </c>
      <c r="K425" s="12">
        <v>23</v>
      </c>
      <c r="P425" s="12">
        <v>15.99415192</v>
      </c>
      <c r="U425" s="12">
        <v>92</v>
      </c>
      <c r="Z425" s="12">
        <v>173</v>
      </c>
      <c r="AE425" s="12">
        <v>48.4</v>
      </c>
      <c r="AJ425" s="12">
        <v>35</v>
      </c>
      <c r="AO425" s="12">
        <v>89</v>
      </c>
      <c r="AT425" s="12">
        <v>196.24726279999999</v>
      </c>
      <c r="AZ425" s="12">
        <v>7.86</v>
      </c>
      <c r="BF425" s="12">
        <v>8212264</v>
      </c>
      <c r="BJ425" s="12">
        <v>504643088.48680347</v>
      </c>
      <c r="BK425" s="12">
        <v>0</v>
      </c>
      <c r="BP425" s="12">
        <v>7.9</v>
      </c>
      <c r="BU425" s="12">
        <v>0.31900000000000001</v>
      </c>
      <c r="CA425" s="12">
        <v>7.9</v>
      </c>
    </row>
    <row r="426" spans="1:79" x14ac:dyDescent="0.3">
      <c r="A426" s="12">
        <v>54.8</v>
      </c>
      <c r="F426" s="12">
        <v>355</v>
      </c>
      <c r="K426" s="12">
        <v>24</v>
      </c>
      <c r="P426" s="12">
        <v>1.7265951500000001</v>
      </c>
      <c r="U426" s="12">
        <v>99</v>
      </c>
      <c r="Z426" s="12">
        <v>43</v>
      </c>
      <c r="AE426" s="12">
        <v>47.6</v>
      </c>
      <c r="AJ426" s="12">
        <v>36</v>
      </c>
      <c r="AO426" s="12">
        <v>93</v>
      </c>
      <c r="AT426" s="12">
        <v>17.799949999999999</v>
      </c>
      <c r="AZ426" s="12">
        <v>1.3</v>
      </c>
      <c r="BF426" s="12">
        <v>7939573</v>
      </c>
      <c r="BJ426" s="12">
        <v>505907858.04692078</v>
      </c>
      <c r="BK426" s="12">
        <v>0</v>
      </c>
      <c r="BP426" s="12">
        <v>8</v>
      </c>
      <c r="BU426" s="12">
        <v>0.309</v>
      </c>
      <c r="CA426" s="12">
        <v>7.2</v>
      </c>
    </row>
    <row r="427" spans="1:79" x14ac:dyDescent="0.3">
      <c r="A427" s="12">
        <v>54.1</v>
      </c>
      <c r="F427" s="12">
        <v>361</v>
      </c>
      <c r="K427" s="12">
        <v>24</v>
      </c>
      <c r="P427" s="12">
        <v>21.24915339</v>
      </c>
      <c r="U427" s="12">
        <v>92</v>
      </c>
      <c r="Z427" s="12">
        <v>784</v>
      </c>
      <c r="AE427" s="12">
        <v>46.8</v>
      </c>
      <c r="AJ427" s="12">
        <v>36</v>
      </c>
      <c r="AO427" s="12">
        <v>88</v>
      </c>
      <c r="AT427" s="12">
        <v>165.87941760000001</v>
      </c>
      <c r="AZ427" s="12">
        <v>11.49</v>
      </c>
      <c r="BF427" s="12">
        <v>7675338</v>
      </c>
      <c r="BJ427" s="12">
        <v>507172627.60703808</v>
      </c>
      <c r="BK427" s="12">
        <v>0</v>
      </c>
      <c r="BP427" s="12">
        <v>8.1999999999999993</v>
      </c>
      <c r="BU427" s="12">
        <v>0.28999999999999998</v>
      </c>
      <c r="CA427" s="12">
        <v>5.9</v>
      </c>
    </row>
    <row r="428" spans="1:79" x14ac:dyDescent="0.3">
      <c r="A428" s="12">
        <v>53.4</v>
      </c>
      <c r="F428" s="12">
        <v>369</v>
      </c>
      <c r="K428" s="12">
        <v>24</v>
      </c>
      <c r="P428" s="12">
        <v>1.7474409479999999</v>
      </c>
      <c r="U428" s="12">
        <v>87</v>
      </c>
      <c r="Z428" s="12">
        <v>0</v>
      </c>
      <c r="AE428" s="12">
        <v>45.9</v>
      </c>
      <c r="AJ428" s="12">
        <v>37</v>
      </c>
      <c r="AO428" s="12">
        <v>82</v>
      </c>
      <c r="AT428" s="12">
        <v>15.574339999999999</v>
      </c>
      <c r="AZ428" s="12">
        <v>9.84</v>
      </c>
      <c r="BF428" s="12">
        <v>7423289</v>
      </c>
      <c r="BJ428" s="12">
        <v>508437397.16715539</v>
      </c>
      <c r="BK428" s="12">
        <v>0</v>
      </c>
      <c r="BP428" s="12">
        <v>8.3000000000000007</v>
      </c>
      <c r="BU428" s="12">
        <v>0.28599999999999998</v>
      </c>
      <c r="CA428" s="12">
        <v>5.6</v>
      </c>
    </row>
    <row r="429" spans="1:79" x14ac:dyDescent="0.3">
      <c r="A429" s="12">
        <v>52.6</v>
      </c>
      <c r="F429" s="12">
        <v>378</v>
      </c>
      <c r="K429" s="12">
        <v>24</v>
      </c>
      <c r="P429" s="12">
        <v>11.226553470000001</v>
      </c>
      <c r="U429" s="12">
        <v>83</v>
      </c>
      <c r="Z429" s="12">
        <v>2</v>
      </c>
      <c r="AE429" s="12">
        <v>45.1</v>
      </c>
      <c r="AJ429" s="12">
        <v>38</v>
      </c>
      <c r="AO429" s="12">
        <v>76</v>
      </c>
      <c r="AT429" s="12">
        <v>127.4296648</v>
      </c>
      <c r="AZ429" s="12">
        <v>7.1</v>
      </c>
      <c r="BF429" s="12">
        <v>7182451</v>
      </c>
      <c r="BJ429" s="12">
        <v>509702166.72727269</v>
      </c>
      <c r="BK429" s="12">
        <v>0</v>
      </c>
      <c r="BP429" s="12">
        <v>8.4</v>
      </c>
      <c r="BU429" s="12">
        <v>0.27900000000000003</v>
      </c>
      <c r="CA429" s="12">
        <v>5.2</v>
      </c>
    </row>
    <row r="430" spans="1:79" x14ac:dyDescent="0.3">
      <c r="A430" s="12">
        <v>51.9</v>
      </c>
      <c r="F430" s="12">
        <v>387</v>
      </c>
      <c r="K430" s="12">
        <v>24</v>
      </c>
      <c r="P430" s="12">
        <v>6.5452636340000003</v>
      </c>
      <c r="Z430" s="12">
        <v>224</v>
      </c>
      <c r="AE430" s="12">
        <v>44.3</v>
      </c>
      <c r="AJ430" s="12">
        <v>38</v>
      </c>
      <c r="AO430" s="12">
        <v>75</v>
      </c>
      <c r="AT430" s="12">
        <v>112.849373</v>
      </c>
      <c r="AZ430" s="12">
        <v>5.25</v>
      </c>
      <c r="BF430" s="12">
        <v>6953113</v>
      </c>
      <c r="BJ430" s="12">
        <v>510966936.28738999</v>
      </c>
      <c r="BK430" s="12">
        <v>0</v>
      </c>
      <c r="BP430" s="12">
        <v>8.5</v>
      </c>
      <c r="BU430" s="12">
        <v>0.27600000000000002</v>
      </c>
      <c r="CA430" s="12">
        <v>4.7</v>
      </c>
    </row>
    <row r="431" spans="1:79" x14ac:dyDescent="0.3">
      <c r="A431" s="12">
        <v>51.5</v>
      </c>
      <c r="F431" s="12">
        <v>387</v>
      </c>
      <c r="K431" s="12">
        <v>24</v>
      </c>
      <c r="P431" s="12">
        <v>9.660010196</v>
      </c>
      <c r="Z431" s="12">
        <v>1016</v>
      </c>
      <c r="AE431" s="12">
        <v>43.5</v>
      </c>
      <c r="AJ431" s="12">
        <v>39</v>
      </c>
      <c r="AO431" s="12">
        <v>74</v>
      </c>
      <c r="AT431" s="12">
        <v>122.43358929999999</v>
      </c>
      <c r="AZ431" s="12">
        <v>5.15</v>
      </c>
      <c r="BF431" s="12">
        <v>6741569</v>
      </c>
      <c r="BJ431" s="12">
        <v>512231705.8475073</v>
      </c>
      <c r="BK431" s="12">
        <v>0</v>
      </c>
      <c r="BP431" s="12">
        <v>8.6999999999999993</v>
      </c>
      <c r="BU431" s="12">
        <v>0.26800000000000002</v>
      </c>
      <c r="CA431" s="12">
        <v>4.4000000000000004</v>
      </c>
    </row>
    <row r="432" spans="1:79" x14ac:dyDescent="0.3">
      <c r="A432" s="12">
        <v>51.3</v>
      </c>
      <c r="F432" s="12">
        <v>385</v>
      </c>
      <c r="K432" s="12">
        <v>25</v>
      </c>
      <c r="P432" s="12">
        <v>10.61917585</v>
      </c>
      <c r="Z432" s="12">
        <v>0</v>
      </c>
      <c r="AE432" s="12">
        <v>42.8</v>
      </c>
      <c r="AJ432" s="12">
        <v>40</v>
      </c>
      <c r="AO432" s="12">
        <v>72</v>
      </c>
      <c r="AT432" s="12">
        <v>133.74276889999999</v>
      </c>
      <c r="AZ432" s="12">
        <v>4.96</v>
      </c>
      <c r="BF432" s="12">
        <v>6555829</v>
      </c>
      <c r="BJ432" s="12">
        <v>513496475.4076246</v>
      </c>
      <c r="BK432" s="12">
        <v>0</v>
      </c>
      <c r="BP432" s="12">
        <v>8.8000000000000007</v>
      </c>
      <c r="BU432" s="12">
        <v>0.26800000000000002</v>
      </c>
      <c r="CA432" s="12">
        <v>4.5</v>
      </c>
    </row>
    <row r="433" spans="1:79" x14ac:dyDescent="0.3">
      <c r="A433" s="12">
        <v>58</v>
      </c>
      <c r="F433" s="12">
        <v>386</v>
      </c>
      <c r="K433" s="12">
        <v>25</v>
      </c>
      <c r="P433" s="12">
        <v>9.6966891640000004</v>
      </c>
      <c r="Z433" s="12">
        <v>18363</v>
      </c>
      <c r="AE433" s="12">
        <v>42</v>
      </c>
      <c r="AJ433" s="12">
        <v>41</v>
      </c>
      <c r="AO433" s="12">
        <v>71</v>
      </c>
      <c r="AT433" s="12">
        <v>135.9984455</v>
      </c>
      <c r="AZ433" s="12">
        <v>4.9800000000000004</v>
      </c>
      <c r="BF433" s="12">
        <v>6476</v>
      </c>
      <c r="BJ433" s="12">
        <v>514761244.96774191</v>
      </c>
      <c r="BK433" s="12">
        <v>0</v>
      </c>
      <c r="BP433" s="12">
        <v>8.9</v>
      </c>
      <c r="BU433" s="12">
        <v>0.26800000000000002</v>
      </c>
      <c r="CA433" s="12">
        <v>4.5</v>
      </c>
    </row>
    <row r="434" spans="1:79" x14ac:dyDescent="0.3">
      <c r="A434" s="12">
        <v>53.3</v>
      </c>
      <c r="F434" s="12">
        <v>397</v>
      </c>
      <c r="K434" s="12">
        <v>57</v>
      </c>
      <c r="P434" s="12">
        <v>0</v>
      </c>
      <c r="U434" s="12">
        <v>83</v>
      </c>
      <c r="Z434" s="12">
        <v>65</v>
      </c>
      <c r="AE434" s="12">
        <v>41.2</v>
      </c>
      <c r="AJ434" s="12">
        <v>79</v>
      </c>
      <c r="AO434" s="12">
        <v>81</v>
      </c>
      <c r="BJ434" s="12">
        <v>516026014.52785921</v>
      </c>
      <c r="BK434" s="12">
        <v>0</v>
      </c>
      <c r="BP434" s="12">
        <v>5.5</v>
      </c>
    </row>
    <row r="435" spans="1:79" x14ac:dyDescent="0.3">
      <c r="A435" s="12">
        <v>52.8</v>
      </c>
      <c r="F435" s="12">
        <v>47</v>
      </c>
      <c r="K435" s="12">
        <v>58</v>
      </c>
      <c r="P435" s="12">
        <v>0</v>
      </c>
      <c r="U435" s="12">
        <v>76</v>
      </c>
      <c r="Z435" s="12">
        <v>50</v>
      </c>
      <c r="AE435" s="12">
        <v>4.4000000000000004</v>
      </c>
      <c r="AJ435" s="12">
        <v>80</v>
      </c>
      <c r="AO435" s="12">
        <v>76</v>
      </c>
      <c r="AZ435" s="12">
        <v>5.72</v>
      </c>
      <c r="BJ435" s="12">
        <v>517290784.08797652</v>
      </c>
      <c r="BK435" s="12">
        <v>0</v>
      </c>
      <c r="BP435" s="12">
        <v>5.6</v>
      </c>
    </row>
    <row r="436" spans="1:79" x14ac:dyDescent="0.3">
      <c r="A436" s="12">
        <v>52.3</v>
      </c>
      <c r="F436" s="12">
        <v>412</v>
      </c>
      <c r="K436" s="12">
        <v>59</v>
      </c>
      <c r="P436" s="12">
        <v>0</v>
      </c>
      <c r="U436" s="12">
        <v>8</v>
      </c>
      <c r="Z436" s="12">
        <v>48</v>
      </c>
      <c r="AE436" s="12">
        <v>39.6</v>
      </c>
      <c r="AJ436" s="12">
        <v>81</v>
      </c>
      <c r="AO436" s="12">
        <v>79</v>
      </c>
      <c r="AZ436" s="12">
        <v>5.81</v>
      </c>
      <c r="BJ436" s="12">
        <v>518555553.64809382</v>
      </c>
      <c r="BK436" s="12">
        <v>0</v>
      </c>
      <c r="BP436" s="12">
        <v>5.7</v>
      </c>
    </row>
    <row r="437" spans="1:79" x14ac:dyDescent="0.3">
      <c r="A437" s="12">
        <v>52</v>
      </c>
      <c r="F437" s="12">
        <v>415</v>
      </c>
      <c r="K437" s="12">
        <v>59</v>
      </c>
      <c r="P437" s="12">
        <v>0</v>
      </c>
      <c r="U437" s="12">
        <v>82</v>
      </c>
      <c r="Z437" s="12">
        <v>137</v>
      </c>
      <c r="AE437" s="12">
        <v>38.799999999999997</v>
      </c>
      <c r="AJ437" s="12">
        <v>82</v>
      </c>
      <c r="AO437" s="12">
        <v>83</v>
      </c>
      <c r="AZ437" s="12">
        <v>6.14</v>
      </c>
      <c r="BJ437" s="12">
        <v>519820323.20821112</v>
      </c>
      <c r="BK437" s="12">
        <v>0</v>
      </c>
      <c r="BP437" s="12">
        <v>5.9</v>
      </c>
    </row>
    <row r="438" spans="1:79" x14ac:dyDescent="0.3">
      <c r="A438" s="12">
        <v>51.7</v>
      </c>
      <c r="F438" s="12">
        <v>419</v>
      </c>
      <c r="K438" s="12">
        <v>60</v>
      </c>
      <c r="P438" s="12">
        <v>0</v>
      </c>
      <c r="U438" s="12">
        <v>62</v>
      </c>
      <c r="Z438" s="12">
        <v>628</v>
      </c>
      <c r="AE438" s="12">
        <v>64.8</v>
      </c>
      <c r="AJ438" s="12">
        <v>83</v>
      </c>
      <c r="AO438" s="12">
        <v>58</v>
      </c>
      <c r="AZ438" s="12">
        <v>6.42</v>
      </c>
      <c r="BJ438" s="12">
        <v>521085092.76832843</v>
      </c>
      <c r="BK438" s="12">
        <v>0</v>
      </c>
      <c r="BP438" s="12">
        <v>6</v>
      </c>
    </row>
    <row r="439" spans="1:79" x14ac:dyDescent="0.3">
      <c r="A439" s="12">
        <v>51.5</v>
      </c>
      <c r="F439" s="12">
        <v>417</v>
      </c>
      <c r="K439" s="12">
        <v>60</v>
      </c>
      <c r="P439" s="12">
        <v>0</v>
      </c>
      <c r="U439" s="12">
        <v>85</v>
      </c>
      <c r="Z439" s="12">
        <v>441</v>
      </c>
      <c r="AE439" s="12">
        <v>64.2</v>
      </c>
      <c r="AJ439" s="12">
        <v>84</v>
      </c>
      <c r="AO439" s="12">
        <v>81</v>
      </c>
      <c r="AZ439" s="12">
        <v>6.32</v>
      </c>
      <c r="BJ439" s="12">
        <v>522349862.32844573</v>
      </c>
      <c r="BK439" s="12">
        <v>0</v>
      </c>
      <c r="BP439" s="12">
        <v>6.2</v>
      </c>
    </row>
    <row r="440" spans="1:79" x14ac:dyDescent="0.3">
      <c r="A440" s="12">
        <v>51</v>
      </c>
      <c r="F440" s="12">
        <v>426</v>
      </c>
      <c r="K440" s="12">
        <v>60</v>
      </c>
      <c r="P440" s="12">
        <v>0</v>
      </c>
      <c r="U440" s="12">
        <v>81</v>
      </c>
      <c r="Z440" s="12">
        <v>183</v>
      </c>
      <c r="AE440" s="12">
        <v>61.7</v>
      </c>
      <c r="AJ440" s="12">
        <v>84</v>
      </c>
      <c r="AO440" s="12">
        <v>77</v>
      </c>
      <c r="AZ440" s="12">
        <v>6.41</v>
      </c>
      <c r="BJ440" s="12">
        <v>523614631.88856304</v>
      </c>
      <c r="BK440" s="12">
        <v>0</v>
      </c>
      <c r="BP440" s="12">
        <v>6.4</v>
      </c>
    </row>
    <row r="441" spans="1:79" x14ac:dyDescent="0.3">
      <c r="A441" s="12">
        <v>54</v>
      </c>
      <c r="F441" s="12">
        <v>437</v>
      </c>
      <c r="K441" s="12">
        <v>60</v>
      </c>
      <c r="P441" s="12">
        <v>0</v>
      </c>
      <c r="U441" s="12">
        <v>74</v>
      </c>
      <c r="Z441" s="12">
        <v>12</v>
      </c>
      <c r="AE441" s="12">
        <v>6.5</v>
      </c>
      <c r="AJ441" s="12">
        <v>85</v>
      </c>
      <c r="AO441" s="12">
        <v>58</v>
      </c>
      <c r="AZ441" s="12">
        <v>6.21</v>
      </c>
      <c r="BJ441" s="12">
        <v>524879401.44868034</v>
      </c>
      <c r="BK441" s="12">
        <v>0</v>
      </c>
      <c r="BP441" s="12">
        <v>6.6</v>
      </c>
    </row>
    <row r="442" spans="1:79" x14ac:dyDescent="0.3">
      <c r="A442" s="12">
        <v>49.9</v>
      </c>
      <c r="F442" s="12">
        <v>443</v>
      </c>
      <c r="K442" s="12">
        <v>61</v>
      </c>
      <c r="P442" s="12">
        <v>0</v>
      </c>
      <c r="U442" s="12">
        <v>76</v>
      </c>
      <c r="Z442" s="12">
        <v>5</v>
      </c>
      <c r="AE442" s="12">
        <v>59.9</v>
      </c>
      <c r="AJ442" s="12">
        <v>87</v>
      </c>
      <c r="AO442" s="12">
        <v>75</v>
      </c>
      <c r="AZ442" s="12">
        <v>6.35</v>
      </c>
      <c r="BJ442" s="12">
        <v>526144171.00879765</v>
      </c>
      <c r="BK442" s="12">
        <v>0</v>
      </c>
      <c r="BP442" s="12">
        <v>6.7</v>
      </c>
    </row>
    <row r="443" spans="1:79" x14ac:dyDescent="0.3">
      <c r="A443" s="12">
        <v>49.4</v>
      </c>
      <c r="F443" s="12">
        <v>452</v>
      </c>
      <c r="K443" s="12">
        <v>62</v>
      </c>
      <c r="P443" s="12">
        <v>0</v>
      </c>
      <c r="U443" s="12">
        <v>77</v>
      </c>
      <c r="Z443" s="12">
        <v>11</v>
      </c>
      <c r="AE443" s="12">
        <v>58.2</v>
      </c>
      <c r="AJ443" s="12">
        <v>89</v>
      </c>
      <c r="AO443" s="12">
        <v>76</v>
      </c>
      <c r="AZ443" s="12">
        <v>5.87</v>
      </c>
      <c r="BJ443" s="12">
        <v>527408940.56891495</v>
      </c>
      <c r="BK443" s="12">
        <v>0</v>
      </c>
      <c r="BP443" s="12">
        <v>6.9</v>
      </c>
    </row>
    <row r="444" spans="1:79" x14ac:dyDescent="0.3">
      <c r="A444" s="12">
        <v>48.7</v>
      </c>
      <c r="F444" s="12">
        <v>466</v>
      </c>
      <c r="K444" s="12">
        <v>63</v>
      </c>
      <c r="P444" s="12">
        <v>0</v>
      </c>
      <c r="U444" s="12">
        <v>76</v>
      </c>
      <c r="Z444" s="12">
        <v>115</v>
      </c>
      <c r="AE444" s="12">
        <v>57.6</v>
      </c>
      <c r="AJ444" s="12">
        <v>90</v>
      </c>
      <c r="AO444" s="12">
        <v>87</v>
      </c>
      <c r="AZ444" s="12">
        <v>5.39</v>
      </c>
      <c r="BJ444" s="12">
        <v>528673710.12903225</v>
      </c>
      <c r="BK444" s="12">
        <v>0</v>
      </c>
      <c r="BP444" s="12">
        <v>7.1</v>
      </c>
    </row>
    <row r="445" spans="1:79" x14ac:dyDescent="0.3">
      <c r="A445" s="12">
        <v>48.2</v>
      </c>
      <c r="F445" s="12">
        <v>472</v>
      </c>
      <c r="K445" s="12">
        <v>64</v>
      </c>
      <c r="P445" s="12">
        <v>0</v>
      </c>
      <c r="U445" s="12">
        <v>67</v>
      </c>
      <c r="Z445" s="12">
        <v>3466</v>
      </c>
      <c r="AE445" s="12">
        <v>57.1</v>
      </c>
      <c r="AJ445" s="12">
        <v>91</v>
      </c>
      <c r="AO445" s="12">
        <v>76</v>
      </c>
      <c r="AZ445" s="12">
        <v>5.24</v>
      </c>
      <c r="BJ445" s="12">
        <v>529938479.68914956</v>
      </c>
      <c r="BK445" s="12">
        <v>0</v>
      </c>
      <c r="BP445" s="12">
        <v>7.3</v>
      </c>
    </row>
    <row r="446" spans="1:79" x14ac:dyDescent="0.3">
      <c r="A446" s="12">
        <v>48</v>
      </c>
      <c r="F446" s="12">
        <v>473</v>
      </c>
      <c r="K446" s="12">
        <v>64</v>
      </c>
      <c r="P446" s="12">
        <v>0</v>
      </c>
      <c r="U446" s="12">
        <v>63</v>
      </c>
      <c r="Z446" s="12">
        <v>4770</v>
      </c>
      <c r="AE446" s="12">
        <v>61</v>
      </c>
      <c r="AJ446" s="12">
        <v>92</v>
      </c>
      <c r="AO446" s="12">
        <v>68</v>
      </c>
      <c r="AZ446" s="12">
        <v>4.6500000000000004</v>
      </c>
      <c r="BJ446" s="12">
        <v>531203249.24926686</v>
      </c>
      <c r="BK446" s="12">
        <v>0</v>
      </c>
      <c r="BP446" s="12">
        <v>7.5</v>
      </c>
    </row>
    <row r="447" spans="1:79" x14ac:dyDescent="0.3">
      <c r="A447" s="12">
        <v>47.7</v>
      </c>
      <c r="F447" s="12">
        <v>473</v>
      </c>
      <c r="K447" s="12">
        <v>65</v>
      </c>
      <c r="P447" s="12">
        <v>0</v>
      </c>
      <c r="U447" s="12">
        <v>48</v>
      </c>
      <c r="Z447" s="12">
        <v>5882</v>
      </c>
      <c r="AE447" s="12">
        <v>6.6</v>
      </c>
      <c r="AJ447" s="12">
        <v>93</v>
      </c>
      <c r="AO447" s="12">
        <v>7</v>
      </c>
      <c r="AZ447" s="12">
        <v>4.47</v>
      </c>
      <c r="BJ447" s="12">
        <v>532468018.80938417</v>
      </c>
      <c r="BK447" s="12">
        <v>0</v>
      </c>
      <c r="BP447" s="12">
        <v>7.7</v>
      </c>
    </row>
    <row r="448" spans="1:79" x14ac:dyDescent="0.3">
      <c r="A448" s="12">
        <v>47.8</v>
      </c>
      <c r="F448" s="12">
        <v>467</v>
      </c>
      <c r="K448" s="12">
        <v>65</v>
      </c>
      <c r="P448" s="12">
        <v>0</v>
      </c>
      <c r="U448" s="12">
        <v>1</v>
      </c>
      <c r="Z448" s="12">
        <v>5790</v>
      </c>
      <c r="AE448" s="12">
        <v>6.2</v>
      </c>
      <c r="AJ448" s="12">
        <v>94</v>
      </c>
      <c r="AO448" s="12">
        <v>7</v>
      </c>
      <c r="AZ448" s="12">
        <v>4.8499999999999996</v>
      </c>
      <c r="BJ448" s="12">
        <v>533732788.36950147</v>
      </c>
      <c r="BK448" s="12">
        <v>0</v>
      </c>
      <c r="BP448" s="12">
        <v>7.9</v>
      </c>
    </row>
    <row r="449" spans="1:79" x14ac:dyDescent="0.3">
      <c r="A449" s="12">
        <v>47.9</v>
      </c>
      <c r="F449" s="12">
        <v>461</v>
      </c>
      <c r="K449" s="12">
        <v>67</v>
      </c>
      <c r="P449" s="12">
        <v>0</v>
      </c>
      <c r="Z449" s="12">
        <v>5729</v>
      </c>
      <c r="AE449" s="12">
        <v>59.7</v>
      </c>
      <c r="AJ449" s="12">
        <v>95</v>
      </c>
      <c r="AO449" s="12">
        <v>66</v>
      </c>
      <c r="AZ449" s="12">
        <v>6</v>
      </c>
      <c r="BJ449" s="12">
        <v>534997557.92961872</v>
      </c>
      <c r="BK449" s="12">
        <v>0</v>
      </c>
      <c r="BP449" s="12">
        <v>8.1</v>
      </c>
    </row>
    <row r="450" spans="1:79" x14ac:dyDescent="0.3">
      <c r="A450" s="12">
        <v>73.3</v>
      </c>
      <c r="F450" s="12">
        <v>114</v>
      </c>
      <c r="K450" s="12">
        <v>0</v>
      </c>
      <c r="P450" s="12">
        <v>0</v>
      </c>
      <c r="U450" s="12">
        <v>96</v>
      </c>
      <c r="Z450" s="12">
        <v>0</v>
      </c>
      <c r="AE450" s="12">
        <v>59.3</v>
      </c>
      <c r="AJ450" s="12">
        <v>0</v>
      </c>
      <c r="AO450" s="12">
        <v>93</v>
      </c>
      <c r="AT450" s="12">
        <v>2954.119467</v>
      </c>
      <c r="BF450" s="12">
        <v>532913</v>
      </c>
      <c r="BJ450" s="12">
        <v>536262327.48973602</v>
      </c>
      <c r="BK450" s="12">
        <v>0</v>
      </c>
      <c r="BP450" s="12">
        <v>6.6</v>
      </c>
      <c r="BU450" s="12">
        <v>0.64600000000000002</v>
      </c>
      <c r="CA450" s="12">
        <v>13.5</v>
      </c>
    </row>
    <row r="451" spans="1:79" x14ac:dyDescent="0.3">
      <c r="A451" s="12">
        <v>73</v>
      </c>
      <c r="F451" s="12">
        <v>117</v>
      </c>
      <c r="K451" s="12">
        <v>0</v>
      </c>
      <c r="P451" s="12">
        <v>414.02424180000003</v>
      </c>
      <c r="U451" s="12">
        <v>97</v>
      </c>
      <c r="Z451" s="12">
        <v>0</v>
      </c>
      <c r="AE451" s="12">
        <v>58.9</v>
      </c>
      <c r="AJ451" s="12">
        <v>0</v>
      </c>
      <c r="AO451" s="12">
        <v>95</v>
      </c>
      <c r="AT451" s="12">
        <v>3529.61843</v>
      </c>
      <c r="AZ451" s="12">
        <v>4.76</v>
      </c>
      <c r="BF451" s="12">
        <v>526437</v>
      </c>
      <c r="BJ451" s="12">
        <v>537527097.04985332</v>
      </c>
      <c r="BK451" s="12">
        <v>0</v>
      </c>
      <c r="BP451" s="12">
        <v>6.7</v>
      </c>
      <c r="BU451" s="12">
        <v>0.64300000000000002</v>
      </c>
      <c r="CA451" s="12">
        <v>13.5</v>
      </c>
    </row>
    <row r="452" spans="1:79" x14ac:dyDescent="0.3">
      <c r="A452" s="12">
        <v>72.8</v>
      </c>
      <c r="F452" s="12">
        <v>12</v>
      </c>
      <c r="K452" s="12">
        <v>0</v>
      </c>
      <c r="P452" s="12">
        <v>325.62986269999999</v>
      </c>
      <c r="U452" s="12">
        <v>94</v>
      </c>
      <c r="Z452" s="12">
        <v>0</v>
      </c>
      <c r="AE452" s="12">
        <v>58.5</v>
      </c>
      <c r="AJ452" s="12">
        <v>0</v>
      </c>
      <c r="AO452" s="12">
        <v>93</v>
      </c>
      <c r="AT452" s="12">
        <v>3558.7963140000002</v>
      </c>
      <c r="AZ452" s="12">
        <v>4.29</v>
      </c>
      <c r="BF452" s="12">
        <v>5216</v>
      </c>
      <c r="BJ452" s="12">
        <v>538791866.60997069</v>
      </c>
      <c r="BK452" s="12">
        <v>0</v>
      </c>
      <c r="BP452" s="12">
        <v>6.9</v>
      </c>
      <c r="BU452" s="12">
        <v>0.64300000000000002</v>
      </c>
      <c r="CA452" s="12">
        <v>13.6</v>
      </c>
    </row>
    <row r="453" spans="1:79" x14ac:dyDescent="0.3">
      <c r="A453" s="12">
        <v>72.7</v>
      </c>
      <c r="F453" s="12">
        <v>121</v>
      </c>
      <c r="K453" s="12">
        <v>0</v>
      </c>
      <c r="P453" s="12">
        <v>33.558889979999996</v>
      </c>
      <c r="U453" s="12">
        <v>94</v>
      </c>
      <c r="Z453" s="12">
        <v>0</v>
      </c>
      <c r="AE453" s="12">
        <v>58.1</v>
      </c>
      <c r="AJ453" s="12">
        <v>0</v>
      </c>
      <c r="AO453" s="12">
        <v>94</v>
      </c>
      <c r="AT453" s="12">
        <v>348.48276199999998</v>
      </c>
      <c r="AZ453" s="12">
        <v>4.6100000000000003</v>
      </c>
      <c r="BF453" s="12">
        <v>513979</v>
      </c>
      <c r="BJ453" s="12">
        <v>540056636.17008793</v>
      </c>
      <c r="BK453" s="12">
        <v>0</v>
      </c>
      <c r="BP453" s="12">
        <v>7.1</v>
      </c>
      <c r="BU453" s="12">
        <v>0.63600000000000001</v>
      </c>
      <c r="CA453" s="12">
        <v>13.2</v>
      </c>
    </row>
    <row r="454" spans="1:79" x14ac:dyDescent="0.3">
      <c r="A454" s="12">
        <v>72.599999999999994</v>
      </c>
      <c r="F454" s="12">
        <v>122</v>
      </c>
      <c r="K454" s="12">
        <v>0</v>
      </c>
      <c r="P454" s="12">
        <v>4.4091534360000004</v>
      </c>
      <c r="U454" s="12">
        <v>9</v>
      </c>
      <c r="Z454" s="12">
        <v>0</v>
      </c>
      <c r="AE454" s="12">
        <v>57.8</v>
      </c>
      <c r="AJ454" s="12">
        <v>0</v>
      </c>
      <c r="AO454" s="12">
        <v>9</v>
      </c>
      <c r="AT454" s="12">
        <v>367.42945300000002</v>
      </c>
      <c r="AZ454" s="12">
        <v>4.5999999999999996</v>
      </c>
      <c r="BF454" s="12">
        <v>5867</v>
      </c>
      <c r="BJ454" s="12">
        <v>541321405.7302053</v>
      </c>
      <c r="BK454" s="12">
        <v>0</v>
      </c>
      <c r="BP454" s="12">
        <v>7.2</v>
      </c>
      <c r="BU454" s="12">
        <v>0.63200000000000001</v>
      </c>
      <c r="CA454" s="12">
        <v>13.1</v>
      </c>
    </row>
    <row r="455" spans="1:79" x14ac:dyDescent="0.3">
      <c r="A455" s="12">
        <v>72.5</v>
      </c>
      <c r="F455" s="12">
        <v>123</v>
      </c>
      <c r="K455" s="12">
        <v>0</v>
      </c>
      <c r="P455" s="12">
        <v>286.89073029999997</v>
      </c>
      <c r="U455" s="12">
        <v>98</v>
      </c>
      <c r="Z455" s="12">
        <v>0</v>
      </c>
      <c r="AE455" s="12">
        <v>57.4</v>
      </c>
      <c r="AJ455" s="12">
        <v>0</v>
      </c>
      <c r="AO455" s="12">
        <v>99</v>
      </c>
      <c r="AT455" s="12">
        <v>3312.8259849999999</v>
      </c>
      <c r="AZ455" s="12">
        <v>4.83</v>
      </c>
      <c r="BF455" s="12">
        <v>52384</v>
      </c>
      <c r="BJ455" s="12">
        <v>542586175.29032254</v>
      </c>
      <c r="BK455" s="12">
        <v>0</v>
      </c>
      <c r="BP455" s="12">
        <v>7.4</v>
      </c>
      <c r="BU455" s="12">
        <v>0.627</v>
      </c>
      <c r="CA455" s="12">
        <v>12.7</v>
      </c>
    </row>
    <row r="456" spans="1:79" x14ac:dyDescent="0.3">
      <c r="A456" s="12">
        <v>72.400000000000006</v>
      </c>
      <c r="F456" s="12">
        <v>124</v>
      </c>
      <c r="K456" s="12">
        <v>0</v>
      </c>
      <c r="P456" s="12">
        <v>339.97773640000003</v>
      </c>
      <c r="U456" s="12">
        <v>98</v>
      </c>
      <c r="Z456" s="12">
        <v>0</v>
      </c>
      <c r="AE456" s="12">
        <v>56.9</v>
      </c>
      <c r="AJ456" s="12">
        <v>0</v>
      </c>
      <c r="AO456" s="12">
        <v>99</v>
      </c>
      <c r="AT456" s="12">
        <v>3444.5565999999999</v>
      </c>
      <c r="AZ456" s="12">
        <v>4.24</v>
      </c>
      <c r="BF456" s="12">
        <v>496963</v>
      </c>
      <c r="BJ456" s="12">
        <v>543850944.85043991</v>
      </c>
      <c r="BK456" s="12">
        <v>0</v>
      </c>
      <c r="BP456" s="12">
        <v>7.6</v>
      </c>
      <c r="BU456" s="12">
        <v>0.621</v>
      </c>
      <c r="CA456" s="12">
        <v>12.4</v>
      </c>
    </row>
    <row r="457" spans="1:79" x14ac:dyDescent="0.3">
      <c r="A457" s="12">
        <v>72.400000000000006</v>
      </c>
      <c r="F457" s="12">
        <v>124</v>
      </c>
      <c r="K457" s="12">
        <v>0</v>
      </c>
      <c r="P457" s="12">
        <v>360.62088249999999</v>
      </c>
      <c r="U457" s="12">
        <v>98</v>
      </c>
      <c r="Z457" s="12">
        <v>0</v>
      </c>
      <c r="AE457" s="12">
        <v>56.5</v>
      </c>
      <c r="AJ457" s="12">
        <v>0</v>
      </c>
      <c r="AO457" s="12">
        <v>99</v>
      </c>
      <c r="AT457" s="12">
        <v>3638.95946</v>
      </c>
      <c r="AZ457" s="12">
        <v>3.96</v>
      </c>
      <c r="BF457" s="12">
        <v>491723</v>
      </c>
      <c r="BJ457" s="12">
        <v>545115714.41055715</v>
      </c>
      <c r="BK457" s="12">
        <v>0</v>
      </c>
      <c r="BP457" s="12">
        <v>7.8</v>
      </c>
      <c r="BU457" s="12">
        <v>0.61499999999999999</v>
      </c>
      <c r="CA457" s="12">
        <v>12.2</v>
      </c>
    </row>
    <row r="458" spans="1:79" x14ac:dyDescent="0.3">
      <c r="A458" s="12">
        <v>72.3</v>
      </c>
      <c r="F458" s="12">
        <v>126</v>
      </c>
      <c r="K458" s="12">
        <v>0</v>
      </c>
      <c r="P458" s="12">
        <v>345.46371399999998</v>
      </c>
      <c r="U458" s="12">
        <v>96</v>
      </c>
      <c r="Z458" s="12">
        <v>0</v>
      </c>
      <c r="AE458" s="12">
        <v>55.9</v>
      </c>
      <c r="AJ458" s="12">
        <v>0</v>
      </c>
      <c r="AO458" s="12">
        <v>98</v>
      </c>
      <c r="AT458" s="12">
        <v>3112.2857119999999</v>
      </c>
      <c r="AZ458" s="12">
        <v>4.3</v>
      </c>
      <c r="BF458" s="12">
        <v>486438</v>
      </c>
      <c r="BJ458" s="12">
        <v>546380483.97067451</v>
      </c>
      <c r="BK458" s="12">
        <v>0</v>
      </c>
      <c r="BP458" s="12">
        <v>8</v>
      </c>
      <c r="BU458" s="12">
        <v>0.60199999999999998</v>
      </c>
      <c r="CA458" s="12">
        <v>11.9</v>
      </c>
    </row>
    <row r="459" spans="1:79" x14ac:dyDescent="0.3">
      <c r="A459" s="12">
        <v>72.099999999999994</v>
      </c>
      <c r="F459" s="12">
        <v>129</v>
      </c>
      <c r="K459" s="12">
        <v>0</v>
      </c>
      <c r="P459" s="12">
        <v>26.451331969999998</v>
      </c>
      <c r="U459" s="12">
        <v>95</v>
      </c>
      <c r="Z459" s="12">
        <v>0</v>
      </c>
      <c r="AE459" s="12">
        <v>55.4</v>
      </c>
      <c r="AJ459" s="12">
        <v>0</v>
      </c>
      <c r="AO459" s="12">
        <v>97</v>
      </c>
      <c r="AT459" s="12">
        <v>234.28992</v>
      </c>
      <c r="AZ459" s="12">
        <v>5.1100000000000003</v>
      </c>
      <c r="BF459" s="12">
        <v>48795</v>
      </c>
      <c r="BJ459" s="12">
        <v>547645253.53079176</v>
      </c>
      <c r="BK459" s="12">
        <v>0</v>
      </c>
      <c r="BP459" s="12">
        <v>8.3000000000000007</v>
      </c>
      <c r="BU459" s="12">
        <v>0.59599999999999997</v>
      </c>
      <c r="CA459" s="12">
        <v>11.9</v>
      </c>
    </row>
    <row r="460" spans="1:79" x14ac:dyDescent="0.3">
      <c r="A460" s="12">
        <v>71.8</v>
      </c>
      <c r="F460" s="12">
        <v>134</v>
      </c>
      <c r="K460" s="12">
        <v>0</v>
      </c>
      <c r="P460" s="12">
        <v>3.349816965</v>
      </c>
      <c r="U460" s="12">
        <v>93</v>
      </c>
      <c r="Z460" s="12">
        <v>0</v>
      </c>
      <c r="AE460" s="12">
        <v>54.8</v>
      </c>
      <c r="AJ460" s="12">
        <v>0</v>
      </c>
      <c r="AO460" s="12">
        <v>95</v>
      </c>
      <c r="AT460" s="12">
        <v>248.13459</v>
      </c>
      <c r="AZ460" s="12">
        <v>4.8600000000000003</v>
      </c>
      <c r="BF460" s="12">
        <v>474567</v>
      </c>
      <c r="BJ460" s="12">
        <v>548910023.09090912</v>
      </c>
      <c r="BK460" s="12">
        <v>0</v>
      </c>
      <c r="BP460" s="12">
        <v>8.5</v>
      </c>
      <c r="BU460" s="12">
        <v>0.58199999999999996</v>
      </c>
      <c r="CA460" s="12">
        <v>11.2</v>
      </c>
    </row>
    <row r="461" spans="1:79" x14ac:dyDescent="0.3">
      <c r="A461" s="12">
        <v>71.400000000000006</v>
      </c>
      <c r="F461" s="12">
        <v>14</v>
      </c>
      <c r="K461" s="12">
        <v>0</v>
      </c>
      <c r="P461" s="12">
        <v>240.139715</v>
      </c>
      <c r="U461" s="12">
        <v>91</v>
      </c>
      <c r="Z461" s="12">
        <v>0</v>
      </c>
      <c r="AE461" s="12">
        <v>54.2</v>
      </c>
      <c r="AJ461" s="12">
        <v>0</v>
      </c>
      <c r="AO461" s="12">
        <v>94</v>
      </c>
      <c r="AT461" s="12">
        <v>1976.45856</v>
      </c>
      <c r="AZ461" s="12">
        <v>5.6</v>
      </c>
      <c r="BF461" s="12">
        <v>467664</v>
      </c>
      <c r="BJ461" s="12">
        <v>550174792.65102637</v>
      </c>
      <c r="BK461" s="12">
        <v>0</v>
      </c>
      <c r="BP461" s="12">
        <v>8.6999999999999993</v>
      </c>
      <c r="BU461" s="12">
        <v>0.57399999999999995</v>
      </c>
      <c r="CA461" s="12">
        <v>11.1</v>
      </c>
    </row>
    <row r="462" spans="1:79" x14ac:dyDescent="0.3">
      <c r="A462" s="12">
        <v>71.099999999999994</v>
      </c>
      <c r="F462" s="12">
        <v>144</v>
      </c>
      <c r="K462" s="12">
        <v>0</v>
      </c>
      <c r="P462" s="12">
        <v>209.0865</v>
      </c>
      <c r="U462" s="12">
        <v>66</v>
      </c>
      <c r="Z462" s="12">
        <v>0</v>
      </c>
      <c r="AE462" s="12">
        <v>51.3</v>
      </c>
      <c r="AJ462" s="12">
        <v>0</v>
      </c>
      <c r="AO462" s="12">
        <v>93</v>
      </c>
      <c r="AT462" s="12">
        <v>1768.9213199999999</v>
      </c>
      <c r="AZ462" s="12">
        <v>5</v>
      </c>
      <c r="BF462" s="12">
        <v>46147</v>
      </c>
      <c r="BJ462" s="12">
        <v>551439562.21114361</v>
      </c>
      <c r="BK462" s="12">
        <v>0</v>
      </c>
      <c r="BP462" s="12">
        <v>8.9</v>
      </c>
      <c r="BU462" s="12">
        <v>0.57199999999999995</v>
      </c>
      <c r="CA462" s="12">
        <v>11.3</v>
      </c>
    </row>
    <row r="463" spans="1:79" x14ac:dyDescent="0.3">
      <c r="A463" s="12">
        <v>77</v>
      </c>
      <c r="F463" s="12">
        <v>148</v>
      </c>
      <c r="K463" s="12">
        <v>0</v>
      </c>
      <c r="P463" s="12">
        <v>155.20726690000001</v>
      </c>
      <c r="U463" s="12">
        <v>4</v>
      </c>
      <c r="Z463" s="12">
        <v>0</v>
      </c>
      <c r="AE463" s="12">
        <v>5.6</v>
      </c>
      <c r="AJ463" s="12">
        <v>0</v>
      </c>
      <c r="AO463" s="12">
        <v>92</v>
      </c>
      <c r="AT463" s="12">
        <v>1373.5156360000001</v>
      </c>
      <c r="AZ463" s="12">
        <v>5.17</v>
      </c>
      <c r="BF463" s="12">
        <v>45216</v>
      </c>
      <c r="BJ463" s="12">
        <v>552704331.77126098</v>
      </c>
      <c r="BK463" s="12">
        <v>0</v>
      </c>
      <c r="BP463" s="12">
        <v>9.1</v>
      </c>
      <c r="BU463" s="12">
        <v>0.56899999999999995</v>
      </c>
      <c r="CA463" s="12">
        <v>11.3</v>
      </c>
    </row>
    <row r="464" spans="1:79" x14ac:dyDescent="0.3">
      <c r="A464" s="12">
        <v>73</v>
      </c>
      <c r="F464" s="12">
        <v>152</v>
      </c>
      <c r="K464" s="12">
        <v>0</v>
      </c>
      <c r="P464" s="12">
        <v>150.74348620000001</v>
      </c>
      <c r="Z464" s="12">
        <v>0</v>
      </c>
      <c r="AE464" s="12">
        <v>51.5</v>
      </c>
      <c r="AJ464" s="12">
        <v>0</v>
      </c>
      <c r="AO464" s="12">
        <v>91</v>
      </c>
      <c r="AT464" s="12">
        <v>1268.884564</v>
      </c>
      <c r="AZ464" s="12">
        <v>5.19</v>
      </c>
      <c r="BF464" s="12">
        <v>443716</v>
      </c>
      <c r="BJ464" s="12">
        <v>553969101.33137822</v>
      </c>
      <c r="BK464" s="12">
        <v>0</v>
      </c>
      <c r="BP464" s="12">
        <v>9.3000000000000007</v>
      </c>
      <c r="BU464" s="12">
        <v>0.56200000000000006</v>
      </c>
      <c r="CA464" s="12">
        <v>11</v>
      </c>
    </row>
    <row r="465" spans="1:79" x14ac:dyDescent="0.3">
      <c r="A465" s="12">
        <v>69.900000000000006</v>
      </c>
      <c r="F465" s="12">
        <v>155</v>
      </c>
      <c r="K465" s="12">
        <v>0</v>
      </c>
      <c r="P465" s="12">
        <v>122.5744699</v>
      </c>
      <c r="Z465" s="12">
        <v>2</v>
      </c>
      <c r="AE465" s="12">
        <v>63.1</v>
      </c>
      <c r="AJ465" s="12">
        <v>0</v>
      </c>
      <c r="AO465" s="12">
        <v>9</v>
      </c>
      <c r="AT465" s="12">
        <v>1239.377855</v>
      </c>
      <c r="AZ465" s="12">
        <v>4.8099999999999996</v>
      </c>
      <c r="BF465" s="12">
        <v>43579</v>
      </c>
      <c r="BJ465" s="12">
        <v>555233870.89149559</v>
      </c>
      <c r="BK465" s="12">
        <v>0</v>
      </c>
      <c r="BP465" s="12">
        <v>9.5</v>
      </c>
      <c r="BU465" s="12">
        <v>0</v>
      </c>
      <c r="CA465" s="12">
        <v>11.3</v>
      </c>
    </row>
    <row r="466" spans="1:79" x14ac:dyDescent="0.3">
      <c r="A466" s="12">
        <v>68.7</v>
      </c>
      <c r="F466" s="12">
        <v>174</v>
      </c>
      <c r="K466" s="12">
        <v>10</v>
      </c>
      <c r="P466" s="12">
        <v>0</v>
      </c>
      <c r="U466" s="12">
        <v>89</v>
      </c>
      <c r="Z466" s="12">
        <v>0</v>
      </c>
      <c r="AE466" s="12">
        <v>62.6</v>
      </c>
      <c r="AJ466" s="12">
        <v>12</v>
      </c>
      <c r="AO466" s="12">
        <v>87</v>
      </c>
      <c r="AT466" s="12">
        <v>1163.18977</v>
      </c>
      <c r="BF466" s="12">
        <v>15517635</v>
      </c>
      <c r="BJ466" s="12">
        <v>556498640.45161283</v>
      </c>
      <c r="BK466" s="12">
        <v>0</v>
      </c>
      <c r="BP466" s="12">
        <v>1.9</v>
      </c>
      <c r="BU466" s="12">
        <v>0.55800000000000005</v>
      </c>
      <c r="CA466" s="12">
        <v>10.9</v>
      </c>
    </row>
    <row r="467" spans="1:79" x14ac:dyDescent="0.3">
      <c r="A467" s="12">
        <v>68.3</v>
      </c>
      <c r="F467" s="12">
        <v>179</v>
      </c>
      <c r="K467" s="12">
        <v>11</v>
      </c>
      <c r="P467" s="12">
        <v>12.17952064</v>
      </c>
      <c r="U467" s="12">
        <v>88</v>
      </c>
      <c r="Z467" s="12">
        <v>0</v>
      </c>
      <c r="AE467" s="12">
        <v>55.7</v>
      </c>
      <c r="AJ467" s="12">
        <v>12</v>
      </c>
      <c r="AO467" s="12">
        <v>87</v>
      </c>
      <c r="AT467" s="12">
        <v>198.68712300000001</v>
      </c>
      <c r="AZ467" s="12">
        <v>5.68</v>
      </c>
      <c r="BF467" s="12">
        <v>152779</v>
      </c>
      <c r="BJ467" s="12">
        <v>557763410.01173019</v>
      </c>
      <c r="BK467" s="12">
        <v>0</v>
      </c>
      <c r="BP467" s="12">
        <v>11</v>
      </c>
      <c r="BU467" s="12">
        <v>0.55300000000000005</v>
      </c>
      <c r="CA467" s="12">
        <v>10.9</v>
      </c>
    </row>
    <row r="468" spans="1:79" x14ac:dyDescent="0.3">
      <c r="A468" s="12">
        <v>67.8</v>
      </c>
      <c r="F468" s="12">
        <v>183</v>
      </c>
      <c r="K468" s="12">
        <v>11</v>
      </c>
      <c r="P468" s="12">
        <v>8.7582145380000007</v>
      </c>
      <c r="U468" s="12">
        <v>83</v>
      </c>
      <c r="Z468" s="12">
        <v>0</v>
      </c>
      <c r="AE468" s="12">
        <v>54.2</v>
      </c>
      <c r="AJ468" s="12">
        <v>13</v>
      </c>
      <c r="AO468" s="12">
        <v>66</v>
      </c>
      <c r="AT468" s="12">
        <v>128.419568</v>
      </c>
      <c r="AZ468" s="12">
        <v>5.93</v>
      </c>
      <c r="BF468" s="12">
        <v>1522692</v>
      </c>
      <c r="BJ468" s="12">
        <v>559028179.57184744</v>
      </c>
      <c r="BK468" s="12">
        <v>0</v>
      </c>
      <c r="BP468" s="12">
        <v>11.1</v>
      </c>
      <c r="BU468" s="12">
        <v>0.54600000000000004</v>
      </c>
      <c r="CA468" s="12">
        <v>10.8</v>
      </c>
    </row>
    <row r="469" spans="1:79" x14ac:dyDescent="0.3">
      <c r="A469" s="12">
        <v>67.400000000000006</v>
      </c>
      <c r="F469" s="12">
        <v>186</v>
      </c>
      <c r="K469" s="12">
        <v>12</v>
      </c>
      <c r="P469" s="12">
        <v>6.914723983</v>
      </c>
      <c r="U469" s="12">
        <v>86</v>
      </c>
      <c r="Z469" s="12">
        <v>15</v>
      </c>
      <c r="AE469" s="12">
        <v>53.5</v>
      </c>
      <c r="AJ469" s="12">
        <v>14</v>
      </c>
      <c r="AO469" s="12">
        <v>84</v>
      </c>
      <c r="AT469" s="12">
        <v>95.244131999999993</v>
      </c>
      <c r="AZ469" s="12">
        <v>6.24</v>
      </c>
      <c r="BF469" s="12">
        <v>14776866</v>
      </c>
      <c r="BJ469" s="12">
        <v>560292949.1319648</v>
      </c>
      <c r="BK469" s="12">
        <v>0</v>
      </c>
      <c r="BP469" s="12">
        <v>11.2</v>
      </c>
      <c r="BU469" s="12">
        <v>0.54</v>
      </c>
      <c r="CA469" s="12">
        <v>10.7</v>
      </c>
    </row>
    <row r="470" spans="1:79" x14ac:dyDescent="0.3">
      <c r="A470" s="12">
        <v>67</v>
      </c>
      <c r="F470" s="12">
        <v>19</v>
      </c>
      <c r="K470" s="12">
        <v>13</v>
      </c>
      <c r="P470" s="12">
        <v>60.185917709999998</v>
      </c>
      <c r="U470" s="12">
        <v>88</v>
      </c>
      <c r="Z470" s="12">
        <v>722</v>
      </c>
      <c r="AE470" s="12">
        <v>52.7</v>
      </c>
      <c r="AJ470" s="12">
        <v>15</v>
      </c>
      <c r="AO470" s="12">
        <v>87</v>
      </c>
      <c r="AT470" s="12">
        <v>882.49146199999996</v>
      </c>
      <c r="AZ470" s="12">
        <v>5.64</v>
      </c>
      <c r="BF470" s="12">
        <v>14537886</v>
      </c>
      <c r="BJ470" s="12">
        <v>561557718.69208205</v>
      </c>
      <c r="BK470" s="12">
        <v>0</v>
      </c>
      <c r="BP470" s="12">
        <v>11.2</v>
      </c>
      <c r="BU470" s="12">
        <v>0.53300000000000003</v>
      </c>
      <c r="CA470" s="12">
        <v>10.7</v>
      </c>
    </row>
    <row r="471" spans="1:79" x14ac:dyDescent="0.3">
      <c r="A471" s="12">
        <v>66.599999999999994</v>
      </c>
      <c r="F471" s="12">
        <v>192</v>
      </c>
      <c r="K471" s="12">
        <v>14</v>
      </c>
      <c r="P471" s="12">
        <v>56.884164810000001</v>
      </c>
      <c r="U471" s="12">
        <v>89</v>
      </c>
      <c r="Z471" s="12">
        <v>1156</v>
      </c>
      <c r="AE471" s="12">
        <v>52</v>
      </c>
      <c r="AJ471" s="12">
        <v>16</v>
      </c>
      <c r="AO471" s="12">
        <v>88</v>
      </c>
      <c r="AT471" s="12">
        <v>785.69288410000001</v>
      </c>
      <c r="AZ471" s="12">
        <v>5.95</v>
      </c>
      <c r="BF471" s="12">
        <v>143874</v>
      </c>
      <c r="BJ471" s="12">
        <v>562822488.25219941</v>
      </c>
      <c r="BK471" s="12">
        <v>0</v>
      </c>
      <c r="BP471" s="12">
        <v>11.3</v>
      </c>
      <c r="BU471" s="12">
        <v>0.51900000000000002</v>
      </c>
      <c r="CA471" s="12">
        <v>10.6</v>
      </c>
    </row>
    <row r="472" spans="1:79" x14ac:dyDescent="0.3">
      <c r="A472" s="12">
        <v>66.099999999999994</v>
      </c>
      <c r="F472" s="12">
        <v>195</v>
      </c>
      <c r="K472" s="12">
        <v>15</v>
      </c>
      <c r="P472" s="12">
        <v>48.35423978</v>
      </c>
      <c r="U472" s="12">
        <v>92</v>
      </c>
      <c r="Z472" s="12">
        <v>4779</v>
      </c>
      <c r="AE472" s="12">
        <v>5.5</v>
      </c>
      <c r="AJ472" s="12">
        <v>17</v>
      </c>
      <c r="AO472" s="12">
        <v>95</v>
      </c>
      <c r="AT472" s="12">
        <v>738.23266839999997</v>
      </c>
      <c r="AZ472" s="12">
        <v>6.36</v>
      </c>
      <c r="BF472" s="12">
        <v>14928</v>
      </c>
      <c r="BJ472" s="12">
        <v>564087257.81231666</v>
      </c>
      <c r="BK472" s="12">
        <v>0</v>
      </c>
      <c r="BP472" s="12">
        <v>11.4</v>
      </c>
      <c r="BU472" s="12">
        <v>0.52</v>
      </c>
      <c r="CA472" s="12">
        <v>10.5</v>
      </c>
    </row>
    <row r="473" spans="1:79" x14ac:dyDescent="0.3">
      <c r="A473" s="12">
        <v>65.599999999999994</v>
      </c>
      <c r="F473" s="12">
        <v>199</v>
      </c>
      <c r="K473" s="12">
        <v>16</v>
      </c>
      <c r="P473" s="12">
        <v>53.100090459999997</v>
      </c>
      <c r="U473" s="12">
        <v>91</v>
      </c>
      <c r="Z473" s="12">
        <v>4211</v>
      </c>
      <c r="AE473" s="12">
        <v>49.7</v>
      </c>
      <c r="AJ473" s="12">
        <v>18</v>
      </c>
      <c r="AO473" s="12">
        <v>91</v>
      </c>
      <c r="AT473" s="12">
        <v>745.78778729999999</v>
      </c>
      <c r="AZ473" s="12">
        <v>5.55</v>
      </c>
      <c r="BF473" s="12">
        <v>138859</v>
      </c>
      <c r="BJ473" s="12">
        <v>565352027.37243402</v>
      </c>
      <c r="BK473" s="12">
        <v>0</v>
      </c>
      <c r="BP473" s="12">
        <v>11.4</v>
      </c>
      <c r="BU473" s="12">
        <v>0.51100000000000001</v>
      </c>
      <c r="CA473" s="12">
        <v>10.5</v>
      </c>
    </row>
    <row r="474" spans="1:79" x14ac:dyDescent="0.3">
      <c r="A474" s="12">
        <v>65</v>
      </c>
      <c r="F474" s="12">
        <v>24</v>
      </c>
      <c r="K474" s="12">
        <v>16</v>
      </c>
      <c r="P474" s="12">
        <v>57.735167109999999</v>
      </c>
      <c r="U474" s="12">
        <v>82</v>
      </c>
      <c r="Z474" s="12">
        <v>394</v>
      </c>
      <c r="AE474" s="12">
        <v>48.1</v>
      </c>
      <c r="AJ474" s="12">
        <v>20</v>
      </c>
      <c r="AO474" s="12">
        <v>82</v>
      </c>
      <c r="AT474" s="12">
        <v>631.67578900000001</v>
      </c>
      <c r="AZ474" s="12">
        <v>3.75</v>
      </c>
      <c r="BF474" s="12">
        <v>13676693</v>
      </c>
      <c r="BJ474" s="12">
        <v>566616796.93255126</v>
      </c>
      <c r="BK474" s="12">
        <v>0</v>
      </c>
      <c r="BP474" s="12">
        <v>11.5</v>
      </c>
      <c r="BU474" s="12">
        <v>0.495</v>
      </c>
      <c r="CA474" s="12">
        <v>10.3</v>
      </c>
    </row>
    <row r="475" spans="1:79" x14ac:dyDescent="0.3">
      <c r="A475" s="12">
        <v>64.099999999999994</v>
      </c>
      <c r="F475" s="12">
        <v>216</v>
      </c>
      <c r="K475" s="12">
        <v>17</v>
      </c>
      <c r="P475" s="12">
        <v>51.504471189999997</v>
      </c>
      <c r="U475" s="12">
        <v>8</v>
      </c>
      <c r="Z475" s="12">
        <v>188</v>
      </c>
      <c r="AE475" s="12">
        <v>47.2</v>
      </c>
      <c r="AJ475" s="12">
        <v>21</v>
      </c>
      <c r="AO475" s="12">
        <v>8</v>
      </c>
      <c r="AT475" s="12">
        <v>539.87915290000001</v>
      </c>
      <c r="AZ475" s="12">
        <v>4.4800000000000004</v>
      </c>
      <c r="BF475" s="12">
        <v>13474489</v>
      </c>
      <c r="BJ475" s="12">
        <v>567881566.49266863</v>
      </c>
      <c r="BK475" s="12">
        <v>0</v>
      </c>
      <c r="BP475" s="12">
        <v>11.6</v>
      </c>
      <c r="BU475" s="12">
        <v>0.48299999999999998</v>
      </c>
      <c r="CA475" s="12">
        <v>10.1</v>
      </c>
    </row>
    <row r="476" spans="1:79" x14ac:dyDescent="0.3">
      <c r="A476" s="12">
        <v>62.9</v>
      </c>
      <c r="F476" s="12">
        <v>234</v>
      </c>
      <c r="K476" s="12">
        <v>18</v>
      </c>
      <c r="P476" s="12">
        <v>62.218172610000003</v>
      </c>
      <c r="Z476" s="12">
        <v>264</v>
      </c>
      <c r="AE476" s="12">
        <v>46.3</v>
      </c>
      <c r="AJ476" s="12">
        <v>22</v>
      </c>
      <c r="AO476" s="12">
        <v>82</v>
      </c>
      <c r="AT476" s="12">
        <v>474.22387659999998</v>
      </c>
      <c r="AZ476" s="12">
        <v>5.84</v>
      </c>
      <c r="BF476" s="12">
        <v>132721</v>
      </c>
      <c r="BJ476" s="12">
        <v>569146336.05278587</v>
      </c>
      <c r="BK476" s="12">
        <v>0</v>
      </c>
      <c r="BP476" s="12">
        <v>11.6</v>
      </c>
      <c r="BU476" s="12">
        <v>0.47</v>
      </c>
      <c r="CA476" s="12">
        <v>10</v>
      </c>
    </row>
    <row r="477" spans="1:79" x14ac:dyDescent="0.3">
      <c r="A477" s="12">
        <v>61.5</v>
      </c>
      <c r="F477" s="12">
        <v>253</v>
      </c>
      <c r="K477" s="12">
        <v>19</v>
      </c>
      <c r="P477" s="12">
        <v>8.3861192399999993</v>
      </c>
      <c r="Z477" s="12">
        <v>352</v>
      </c>
      <c r="AE477" s="12">
        <v>45.4</v>
      </c>
      <c r="AJ477" s="12">
        <v>24</v>
      </c>
      <c r="AO477" s="12">
        <v>86</v>
      </c>
      <c r="AT477" s="12">
        <v>48.615183999999999</v>
      </c>
      <c r="AZ477" s="12">
        <v>6.43</v>
      </c>
      <c r="BF477" s="12">
        <v>1363377</v>
      </c>
      <c r="BJ477" s="12">
        <v>570411105.61290324</v>
      </c>
      <c r="BK477" s="12">
        <v>0</v>
      </c>
      <c r="BP477" s="12">
        <v>11.7</v>
      </c>
      <c r="BU477" s="12">
        <v>0.45800000000000002</v>
      </c>
      <c r="CA477" s="12">
        <v>9.6999999999999993</v>
      </c>
    </row>
    <row r="478" spans="1:79" x14ac:dyDescent="0.3">
      <c r="A478" s="12">
        <v>63</v>
      </c>
      <c r="F478" s="12">
        <v>268</v>
      </c>
      <c r="K478" s="12">
        <v>21</v>
      </c>
      <c r="P478" s="12">
        <v>55.595439460000001</v>
      </c>
      <c r="Z478" s="12">
        <v>653</v>
      </c>
      <c r="AE478" s="12">
        <v>44.5</v>
      </c>
      <c r="AJ478" s="12">
        <v>26</v>
      </c>
      <c r="AO478" s="12">
        <v>69</v>
      </c>
      <c r="AT478" s="12">
        <v>362.4213785</v>
      </c>
      <c r="AZ478" s="12">
        <v>6.74</v>
      </c>
      <c r="BF478" s="12">
        <v>12853124</v>
      </c>
      <c r="BJ478" s="12">
        <v>571675875.17302048</v>
      </c>
      <c r="BK478" s="12">
        <v>0</v>
      </c>
      <c r="BP478" s="12">
        <v>11.7</v>
      </c>
      <c r="BU478" s="12">
        <v>0.44500000000000001</v>
      </c>
      <c r="CA478" s="12">
        <v>9.3000000000000007</v>
      </c>
    </row>
    <row r="479" spans="1:79" x14ac:dyDescent="0.3">
      <c r="A479" s="12">
        <v>59.3</v>
      </c>
      <c r="F479" s="12">
        <v>273</v>
      </c>
      <c r="K479" s="12">
        <v>23</v>
      </c>
      <c r="P479" s="12">
        <v>30.910605539999999</v>
      </c>
      <c r="Z479" s="12">
        <v>1361</v>
      </c>
      <c r="AE479" s="12">
        <v>43.5</v>
      </c>
      <c r="AJ479" s="12">
        <v>29</v>
      </c>
      <c r="AO479" s="12">
        <v>54</v>
      </c>
      <c r="AT479" s="12">
        <v>339.676984</v>
      </c>
      <c r="AZ479" s="12">
        <v>5.95</v>
      </c>
      <c r="BF479" s="12">
        <v>12634729</v>
      </c>
      <c r="BJ479" s="12">
        <v>572940644.73313785</v>
      </c>
      <c r="BK479" s="12">
        <v>0</v>
      </c>
      <c r="BP479" s="12">
        <v>11.8</v>
      </c>
      <c r="BU479" s="12">
        <v>0.42699999999999999</v>
      </c>
      <c r="CA479" s="12">
        <v>8.1999999999999993</v>
      </c>
    </row>
    <row r="480" spans="1:79" x14ac:dyDescent="0.3">
      <c r="A480" s="12">
        <v>58.5</v>
      </c>
      <c r="F480" s="12">
        <v>273</v>
      </c>
      <c r="K480" s="12">
        <v>25</v>
      </c>
      <c r="P480" s="12">
        <v>27.689710510000001</v>
      </c>
      <c r="Z480" s="12">
        <v>3761</v>
      </c>
      <c r="AE480" s="12">
        <v>42.5</v>
      </c>
      <c r="AJ480" s="12">
        <v>33</v>
      </c>
      <c r="AO480" s="12">
        <v>59</v>
      </c>
      <c r="AT480" s="12">
        <v>321.22633999999999</v>
      </c>
      <c r="AZ480" s="12">
        <v>5.7</v>
      </c>
      <c r="BF480" s="12">
        <v>1242473</v>
      </c>
      <c r="BJ480" s="12">
        <v>574205414.29325509</v>
      </c>
      <c r="BK480" s="12">
        <v>0</v>
      </c>
      <c r="BP480" s="12">
        <v>11.8</v>
      </c>
      <c r="BU480" s="12">
        <v>0.41199999999999998</v>
      </c>
      <c r="CA480" s="12">
        <v>7.6</v>
      </c>
    </row>
    <row r="481" spans="1:79" x14ac:dyDescent="0.3">
      <c r="A481" s="12">
        <v>57.7</v>
      </c>
      <c r="F481" s="12">
        <v>274</v>
      </c>
      <c r="K481" s="12">
        <v>27</v>
      </c>
      <c r="P481" s="12">
        <v>0.32841805600000001</v>
      </c>
      <c r="Z481" s="12">
        <v>12237</v>
      </c>
      <c r="AE481" s="12">
        <v>41.6</v>
      </c>
      <c r="AJ481" s="12">
        <v>36</v>
      </c>
      <c r="AO481" s="12">
        <v>62</v>
      </c>
      <c r="AT481" s="12">
        <v>3.6859489999999999</v>
      </c>
      <c r="AZ481" s="12">
        <v>5.87</v>
      </c>
      <c r="BF481" s="12">
        <v>12152354</v>
      </c>
      <c r="BJ481" s="12">
        <v>575470183.85337245</v>
      </c>
      <c r="BK481" s="12">
        <v>0</v>
      </c>
      <c r="BP481" s="12">
        <v>11.9</v>
      </c>
      <c r="BU481" s="12">
        <v>0.40100000000000002</v>
      </c>
      <c r="CA481" s="12">
        <v>7.2</v>
      </c>
    </row>
    <row r="482" spans="1:79" x14ac:dyDescent="0.3">
      <c r="A482" s="12">
        <v>57.3</v>
      </c>
      <c r="F482" s="12">
        <v>357</v>
      </c>
      <c r="K482" s="12">
        <v>45</v>
      </c>
      <c r="P482" s="12">
        <v>0</v>
      </c>
      <c r="U482" s="12">
        <v>84</v>
      </c>
      <c r="Z482" s="12">
        <v>1809</v>
      </c>
      <c r="AE482" s="12">
        <v>25.4</v>
      </c>
      <c r="AJ482" s="12">
        <v>68</v>
      </c>
      <c r="AO482" s="12">
        <v>83</v>
      </c>
      <c r="AT482" s="12">
        <v>1244.429421</v>
      </c>
      <c r="BF482" s="12">
        <v>22834522</v>
      </c>
      <c r="BJ482" s="12">
        <v>576734953.4134897</v>
      </c>
      <c r="BK482" s="12">
        <v>0</v>
      </c>
      <c r="BP482" s="12">
        <v>5.5</v>
      </c>
      <c r="BU482" s="12">
        <v>0.51400000000000001</v>
      </c>
      <c r="CA482" s="12">
        <v>10.4</v>
      </c>
    </row>
    <row r="483" spans="1:79" x14ac:dyDescent="0.3">
      <c r="A483" s="12">
        <v>56.7</v>
      </c>
      <c r="F483" s="12">
        <v>366</v>
      </c>
      <c r="K483" s="12">
        <v>47</v>
      </c>
      <c r="P483" s="12">
        <v>61.392636420000002</v>
      </c>
      <c r="U483" s="12">
        <v>87</v>
      </c>
      <c r="Z483" s="12">
        <v>831</v>
      </c>
      <c r="AE483" s="12">
        <v>24.4</v>
      </c>
      <c r="AJ483" s="12">
        <v>71</v>
      </c>
      <c r="AO483" s="12">
        <v>86</v>
      </c>
      <c r="AT483" s="12">
        <v>1441.1416999999999</v>
      </c>
      <c r="AZ483" s="12">
        <v>4.0999999999999996</v>
      </c>
      <c r="BF483" s="12">
        <v>2223994</v>
      </c>
      <c r="BJ483" s="12">
        <v>577999722.97360706</v>
      </c>
      <c r="BK483" s="12">
        <v>0</v>
      </c>
      <c r="BP483" s="12">
        <v>5.7</v>
      </c>
      <c r="BU483" s="12">
        <v>0.50700000000000001</v>
      </c>
      <c r="CA483" s="12">
        <v>10.4</v>
      </c>
    </row>
    <row r="484" spans="1:79" x14ac:dyDescent="0.3">
      <c r="A484" s="12">
        <v>56.4</v>
      </c>
      <c r="F484" s="12">
        <v>364</v>
      </c>
      <c r="K484" s="12">
        <v>48</v>
      </c>
      <c r="P484" s="12">
        <v>63.07890158</v>
      </c>
      <c r="U484" s="12">
        <v>89</v>
      </c>
      <c r="Z484" s="12">
        <v>760</v>
      </c>
      <c r="AE484" s="12">
        <v>65.599999999999994</v>
      </c>
      <c r="AJ484" s="12">
        <v>73</v>
      </c>
      <c r="AO484" s="12">
        <v>88</v>
      </c>
      <c r="AT484" s="12">
        <v>1365.34419</v>
      </c>
      <c r="AZ484" s="12">
        <v>4.29</v>
      </c>
      <c r="BF484" s="12">
        <v>21655715</v>
      </c>
      <c r="BJ484" s="12">
        <v>579264492.53372431</v>
      </c>
      <c r="BK484" s="12">
        <v>0</v>
      </c>
      <c r="BP484" s="12">
        <v>5.8</v>
      </c>
      <c r="BU484" s="12">
        <v>0.501</v>
      </c>
      <c r="CA484" s="12">
        <v>10.4</v>
      </c>
    </row>
    <row r="485" spans="1:79" x14ac:dyDescent="0.3">
      <c r="A485" s="12">
        <v>55.9</v>
      </c>
      <c r="F485" s="12">
        <v>369</v>
      </c>
      <c r="K485" s="12">
        <v>50</v>
      </c>
      <c r="P485" s="12">
        <v>68.558391119999996</v>
      </c>
      <c r="U485" s="12">
        <v>85</v>
      </c>
      <c r="Z485" s="12">
        <v>609</v>
      </c>
      <c r="AE485" s="12">
        <v>62.4</v>
      </c>
      <c r="AJ485" s="12">
        <v>76</v>
      </c>
      <c r="AO485" s="12">
        <v>85</v>
      </c>
      <c r="AT485" s="12">
        <v>1255.648189</v>
      </c>
      <c r="AZ485" s="12">
        <v>4.34</v>
      </c>
      <c r="BF485" s="12">
        <v>2182383</v>
      </c>
      <c r="BJ485" s="12">
        <v>580529262.09384167</v>
      </c>
      <c r="BK485" s="12">
        <v>0</v>
      </c>
      <c r="BP485" s="12">
        <v>5.9</v>
      </c>
      <c r="BU485" s="12">
        <v>0.496</v>
      </c>
      <c r="CA485" s="12">
        <v>10.4</v>
      </c>
    </row>
    <row r="486" spans="1:79" x14ac:dyDescent="0.3">
      <c r="A486" s="12">
        <v>55.6</v>
      </c>
      <c r="F486" s="12">
        <v>371</v>
      </c>
      <c r="K486" s="12">
        <v>51</v>
      </c>
      <c r="P486" s="12">
        <v>83.180712409999998</v>
      </c>
      <c r="U486" s="12">
        <v>82</v>
      </c>
      <c r="Z486" s="12">
        <v>504</v>
      </c>
      <c r="AE486" s="12">
        <v>61.7</v>
      </c>
      <c r="AJ486" s="12">
        <v>79</v>
      </c>
      <c r="AO486" s="12">
        <v>8</v>
      </c>
      <c r="AT486" s="12">
        <v>1295.6497260000001</v>
      </c>
      <c r="AZ486" s="12">
        <v>3.96</v>
      </c>
      <c r="BF486" s="12">
        <v>252447</v>
      </c>
      <c r="BJ486" s="12">
        <v>581794031.65395892</v>
      </c>
      <c r="BK486" s="12">
        <v>0</v>
      </c>
      <c r="BP486" s="12">
        <v>6</v>
      </c>
      <c r="BU486" s="12">
        <v>0.48599999999999999</v>
      </c>
      <c r="CA486" s="12">
        <v>10</v>
      </c>
    </row>
    <row r="487" spans="1:79" x14ac:dyDescent="0.3">
      <c r="A487" s="12">
        <v>55.3</v>
      </c>
      <c r="F487" s="12">
        <v>37</v>
      </c>
      <c r="K487" s="12">
        <v>53</v>
      </c>
      <c r="P487" s="12">
        <v>100.8987451</v>
      </c>
      <c r="U487" s="12">
        <v>84</v>
      </c>
      <c r="Z487" s="12">
        <v>240</v>
      </c>
      <c r="AE487" s="12">
        <v>6.9</v>
      </c>
      <c r="AJ487" s="12">
        <v>82</v>
      </c>
      <c r="AO487" s="12">
        <v>83</v>
      </c>
      <c r="AT487" s="12">
        <v>1182.8692269999999</v>
      </c>
      <c r="AZ487" s="12">
        <v>5.28</v>
      </c>
      <c r="BF487" s="12">
        <v>1997495</v>
      </c>
      <c r="BJ487" s="12">
        <v>583058801.21407616</v>
      </c>
      <c r="BK487" s="12">
        <v>0</v>
      </c>
      <c r="BP487" s="12">
        <v>6.2</v>
      </c>
      <c r="BU487" s="12">
        <v>0.48</v>
      </c>
      <c r="CA487" s="12">
        <v>9.6999999999999993</v>
      </c>
    </row>
    <row r="488" spans="1:79" x14ac:dyDescent="0.3">
      <c r="A488" s="12">
        <v>54.8</v>
      </c>
      <c r="F488" s="12">
        <v>373</v>
      </c>
      <c r="K488" s="12">
        <v>54</v>
      </c>
      <c r="P488" s="12">
        <v>9.0425408919999999</v>
      </c>
      <c r="U488" s="12">
        <v>8</v>
      </c>
      <c r="Z488" s="12">
        <v>251</v>
      </c>
      <c r="AE488" s="12">
        <v>48.5</v>
      </c>
      <c r="AJ488" s="12">
        <v>85</v>
      </c>
      <c r="AO488" s="12">
        <v>79</v>
      </c>
      <c r="AT488" s="12">
        <v>123.19538</v>
      </c>
      <c r="AZ488" s="12">
        <v>5.7</v>
      </c>
      <c r="BF488" s="12">
        <v>19432541</v>
      </c>
      <c r="BJ488" s="12">
        <v>584323570.77419353</v>
      </c>
      <c r="BK488" s="12">
        <v>0</v>
      </c>
      <c r="BP488" s="12">
        <v>6.3</v>
      </c>
      <c r="BU488" s="12">
        <v>0.47299999999999998</v>
      </c>
      <c r="CA488" s="12">
        <v>9.1999999999999993</v>
      </c>
    </row>
    <row r="489" spans="1:79" x14ac:dyDescent="0.3">
      <c r="A489" s="12">
        <v>54.2</v>
      </c>
      <c r="F489" s="12">
        <v>382</v>
      </c>
      <c r="K489" s="12">
        <v>56</v>
      </c>
      <c r="P489" s="12">
        <v>68.707304399999998</v>
      </c>
      <c r="U489" s="12">
        <v>84</v>
      </c>
      <c r="Z489" s="12">
        <v>495</v>
      </c>
      <c r="AE489" s="12">
        <v>2.1</v>
      </c>
      <c r="AJ489" s="12">
        <v>87</v>
      </c>
      <c r="AO489" s="12">
        <v>82</v>
      </c>
      <c r="AT489" s="12">
        <v>1233.524316</v>
      </c>
      <c r="AZ489" s="12">
        <v>5.18</v>
      </c>
      <c r="BF489" s="12">
        <v>18978</v>
      </c>
      <c r="BJ489" s="12">
        <v>585588340.33431077</v>
      </c>
      <c r="BK489" s="12">
        <v>0</v>
      </c>
      <c r="BP489" s="12">
        <v>6.5</v>
      </c>
      <c r="BU489" s="12">
        <v>0.46600000000000003</v>
      </c>
      <c r="CA489" s="12">
        <v>8.8000000000000007</v>
      </c>
    </row>
    <row r="490" spans="1:79" x14ac:dyDescent="0.3">
      <c r="A490" s="12">
        <v>53.6</v>
      </c>
      <c r="F490" s="12">
        <v>395</v>
      </c>
      <c r="K490" s="12">
        <v>57</v>
      </c>
      <c r="P490" s="12">
        <v>7.5628929219999996</v>
      </c>
      <c r="U490" s="12">
        <v>82</v>
      </c>
      <c r="Z490" s="12">
        <v>100</v>
      </c>
      <c r="AE490" s="12">
        <v>77.599999999999994</v>
      </c>
      <c r="AJ490" s="12">
        <v>89</v>
      </c>
      <c r="AO490" s="12">
        <v>81</v>
      </c>
      <c r="AT490" s="12">
        <v>111.71186</v>
      </c>
      <c r="AZ490" s="12">
        <v>4.76</v>
      </c>
      <c r="BF490" s="12">
        <v>18395389</v>
      </c>
      <c r="BJ490" s="12">
        <v>586853109.89442813</v>
      </c>
      <c r="BK490" s="12">
        <v>0</v>
      </c>
      <c r="BP490" s="12">
        <v>6.6</v>
      </c>
      <c r="BU490" s="12">
        <v>0.45600000000000002</v>
      </c>
      <c r="CA490" s="12">
        <v>8</v>
      </c>
    </row>
    <row r="491" spans="1:79" x14ac:dyDescent="0.3">
      <c r="A491" s="12">
        <v>53.3</v>
      </c>
      <c r="F491" s="12">
        <v>394</v>
      </c>
      <c r="K491" s="12">
        <v>58</v>
      </c>
      <c r="P491" s="12">
        <v>0.96249705200000002</v>
      </c>
      <c r="U491" s="12">
        <v>81</v>
      </c>
      <c r="Z491" s="12">
        <v>196</v>
      </c>
      <c r="AE491" s="12">
        <v>77.099999999999994</v>
      </c>
      <c r="AJ491" s="12">
        <v>91</v>
      </c>
      <c r="AO491" s="12">
        <v>78</v>
      </c>
      <c r="AT491" s="12">
        <v>12.989164000000001</v>
      </c>
      <c r="AZ491" s="12">
        <v>4.6900000000000004</v>
      </c>
      <c r="BF491" s="12">
        <v>17899562</v>
      </c>
      <c r="BJ491" s="12">
        <v>588117879.45454538</v>
      </c>
      <c r="BK491" s="12">
        <v>0</v>
      </c>
      <c r="BP491" s="12">
        <v>6.8</v>
      </c>
      <c r="BU491" s="12">
        <v>0.45600000000000002</v>
      </c>
      <c r="CA491" s="12">
        <v>8.1999999999999993</v>
      </c>
    </row>
    <row r="492" spans="1:79" x14ac:dyDescent="0.3">
      <c r="A492" s="12">
        <v>52.8</v>
      </c>
      <c r="F492" s="12">
        <v>4</v>
      </c>
      <c r="K492" s="12">
        <v>58</v>
      </c>
      <c r="P492" s="12">
        <v>73.032761949999994</v>
      </c>
      <c r="U492" s="12">
        <v>79</v>
      </c>
      <c r="Z492" s="12">
        <v>605</v>
      </c>
      <c r="AE492" s="12">
        <v>76.7</v>
      </c>
      <c r="AJ492" s="12">
        <v>93</v>
      </c>
      <c r="AO492" s="12">
        <v>79</v>
      </c>
      <c r="AT492" s="12">
        <v>952.18724840000004</v>
      </c>
      <c r="AZ492" s="12">
        <v>4.75</v>
      </c>
      <c r="BF492" s="12">
        <v>1742795</v>
      </c>
      <c r="BJ492" s="12">
        <v>589382649.01466274</v>
      </c>
      <c r="BK492" s="12">
        <v>0</v>
      </c>
      <c r="BP492" s="12">
        <v>7</v>
      </c>
      <c r="BU492" s="12">
        <v>0.45600000000000002</v>
      </c>
      <c r="CA492" s="12">
        <v>8.3000000000000007</v>
      </c>
    </row>
    <row r="493" spans="1:79" x14ac:dyDescent="0.3">
      <c r="A493" s="12">
        <v>52.1</v>
      </c>
      <c r="F493" s="12">
        <v>412</v>
      </c>
      <c r="K493" s="12">
        <v>59</v>
      </c>
      <c r="P493" s="12">
        <v>7.1773021320000003</v>
      </c>
      <c r="Z493" s="12">
        <v>358</v>
      </c>
      <c r="AE493" s="12">
        <v>76.2</v>
      </c>
      <c r="AJ493" s="12">
        <v>94</v>
      </c>
      <c r="AO493" s="12">
        <v>72</v>
      </c>
      <c r="AT493" s="12">
        <v>93.211715999999996</v>
      </c>
      <c r="AZ493" s="12">
        <v>4.7300000000000004</v>
      </c>
      <c r="BF493" s="12">
        <v>1695981</v>
      </c>
      <c r="BJ493" s="12">
        <v>590647418.57477999</v>
      </c>
      <c r="BK493" s="12">
        <v>0</v>
      </c>
      <c r="BP493" s="12">
        <v>7.1</v>
      </c>
      <c r="BU493" s="12">
        <v>0.45500000000000002</v>
      </c>
      <c r="CA493" s="12">
        <v>8.1999999999999993</v>
      </c>
    </row>
    <row r="494" spans="1:79" x14ac:dyDescent="0.3">
      <c r="A494" s="12">
        <v>51.8</v>
      </c>
      <c r="F494" s="12">
        <v>412</v>
      </c>
      <c r="K494" s="12">
        <v>60</v>
      </c>
      <c r="P494" s="12">
        <v>67.639253019999998</v>
      </c>
      <c r="Z494" s="12">
        <v>899</v>
      </c>
      <c r="AE494" s="12">
        <v>75.7</v>
      </c>
      <c r="AJ494" s="12">
        <v>95</v>
      </c>
      <c r="AO494" s="12">
        <v>72</v>
      </c>
      <c r="AT494" s="12">
        <v>824.86893929999997</v>
      </c>
      <c r="AZ494" s="12">
        <v>4.97</v>
      </c>
      <c r="BF494" s="12">
        <v>16513822</v>
      </c>
      <c r="BJ494" s="12">
        <v>591912188.13489735</v>
      </c>
      <c r="BK494" s="12">
        <v>0</v>
      </c>
      <c r="BP494" s="12">
        <v>7.3</v>
      </c>
      <c r="BU494" s="12">
        <v>0.45200000000000001</v>
      </c>
      <c r="CA494" s="12">
        <v>8.1</v>
      </c>
    </row>
    <row r="495" spans="1:79" x14ac:dyDescent="0.3">
      <c r="A495" s="12">
        <v>51.6</v>
      </c>
      <c r="F495" s="12">
        <v>47</v>
      </c>
      <c r="K495" s="12">
        <v>60</v>
      </c>
      <c r="P495" s="12">
        <v>53.70597428</v>
      </c>
      <c r="Z495" s="12">
        <v>1448</v>
      </c>
      <c r="AE495" s="12">
        <v>75.2</v>
      </c>
      <c r="AJ495" s="12">
        <v>97</v>
      </c>
      <c r="AO495" s="12">
        <v>66</v>
      </c>
      <c r="AT495" s="12">
        <v>676.39766099999997</v>
      </c>
      <c r="AZ495" s="12">
        <v>4.8600000000000003</v>
      </c>
      <c r="BF495" s="12">
        <v>1684886</v>
      </c>
      <c r="BJ495" s="12">
        <v>593176957.6950146</v>
      </c>
      <c r="BK495" s="12">
        <v>0</v>
      </c>
      <c r="BP495" s="12">
        <v>7.5</v>
      </c>
      <c r="BU495" s="12">
        <v>0.45200000000000001</v>
      </c>
      <c r="CA495" s="12">
        <v>8.4</v>
      </c>
    </row>
    <row r="496" spans="1:79" x14ac:dyDescent="0.3">
      <c r="A496" s="12">
        <v>51.5</v>
      </c>
      <c r="F496" s="12">
        <v>41</v>
      </c>
      <c r="K496" s="12">
        <v>61</v>
      </c>
      <c r="P496" s="12">
        <v>41.736292210000002</v>
      </c>
      <c r="Z496" s="12">
        <v>23934</v>
      </c>
      <c r="AE496" s="12">
        <v>74.599999999999994</v>
      </c>
      <c r="AJ496" s="12">
        <v>99</v>
      </c>
      <c r="AO496" s="12">
        <v>61</v>
      </c>
      <c r="AT496" s="12">
        <v>614.67293389999998</v>
      </c>
      <c r="AZ496" s="12">
        <v>4.7</v>
      </c>
      <c r="BF496" s="12">
        <v>15671927</v>
      </c>
      <c r="BJ496" s="12">
        <v>594441727.25513196</v>
      </c>
      <c r="BK496" s="12">
        <v>0</v>
      </c>
      <c r="BP496" s="12">
        <v>7.7</v>
      </c>
      <c r="BU496" s="12">
        <v>0.437</v>
      </c>
      <c r="CA496" s="12">
        <v>7.1</v>
      </c>
    </row>
    <row r="497" spans="1:79" x14ac:dyDescent="0.3">
      <c r="A497" s="12">
        <v>51.4</v>
      </c>
      <c r="F497" s="12">
        <v>394</v>
      </c>
      <c r="K497" s="12">
        <v>62</v>
      </c>
      <c r="P497" s="12">
        <v>4.7205935309999996</v>
      </c>
      <c r="Z497" s="12">
        <v>14629</v>
      </c>
      <c r="AE497" s="12">
        <v>74.099999999999994</v>
      </c>
      <c r="AJ497" s="12">
        <v>100</v>
      </c>
      <c r="AO497" s="12">
        <v>57</v>
      </c>
      <c r="AT497" s="12">
        <v>68.414399000000003</v>
      </c>
      <c r="AZ497" s="12">
        <v>4.4800000000000004</v>
      </c>
      <c r="BF497" s="12">
        <v>15274234</v>
      </c>
      <c r="BJ497" s="12">
        <v>595706496.8152492</v>
      </c>
      <c r="BK497" s="12">
        <v>0</v>
      </c>
      <c r="BP497" s="12">
        <v>7.8</v>
      </c>
      <c r="BU497" s="12">
        <v>0.433</v>
      </c>
      <c r="CA497" s="12">
        <v>6.9</v>
      </c>
    </row>
    <row r="498" spans="1:79" x14ac:dyDescent="0.3">
      <c r="A498" s="12">
        <v>82.2</v>
      </c>
      <c r="F498" s="12">
        <v>64</v>
      </c>
      <c r="K498" s="12">
        <v>2</v>
      </c>
      <c r="P498" s="12">
        <v>0</v>
      </c>
      <c r="U498" s="12">
        <v>55</v>
      </c>
      <c r="Z498" s="12">
        <v>195</v>
      </c>
      <c r="AE498" s="12">
        <v>73.400000000000006</v>
      </c>
      <c r="AJ498" s="12">
        <v>2</v>
      </c>
      <c r="AO498" s="12">
        <v>91</v>
      </c>
      <c r="AT498" s="12">
        <v>43315.743999999999</v>
      </c>
      <c r="BF498" s="12">
        <v>3584861</v>
      </c>
      <c r="BJ498" s="12">
        <v>596971266.37536657</v>
      </c>
      <c r="BK498" s="12">
        <v>0</v>
      </c>
      <c r="BP498" s="12">
        <v>0.5</v>
      </c>
      <c r="BU498" s="12">
        <v>0.91900000000000004</v>
      </c>
      <c r="CA498" s="12">
        <v>16.3</v>
      </c>
    </row>
    <row r="499" spans="1:79" x14ac:dyDescent="0.3">
      <c r="A499" s="12">
        <v>82</v>
      </c>
      <c r="F499" s="12">
        <v>65</v>
      </c>
      <c r="K499" s="12">
        <v>2</v>
      </c>
      <c r="P499" s="12">
        <v>102.1902168</v>
      </c>
      <c r="U499" s="12">
        <v>55</v>
      </c>
      <c r="Z499" s="12">
        <v>418</v>
      </c>
      <c r="AE499" s="12">
        <v>72.8</v>
      </c>
      <c r="AJ499" s="12">
        <v>2</v>
      </c>
      <c r="AO499" s="12">
        <v>91</v>
      </c>
      <c r="AT499" s="12">
        <v>544.43376000000001</v>
      </c>
      <c r="AZ499" s="12">
        <v>1.45</v>
      </c>
      <c r="BF499" s="12">
        <v>35544564</v>
      </c>
      <c r="BJ499" s="12">
        <v>598236035.93548381</v>
      </c>
      <c r="BK499" s="12">
        <v>0</v>
      </c>
      <c r="BP499" s="12">
        <v>0.5</v>
      </c>
      <c r="BU499" s="12">
        <v>0.91200000000000003</v>
      </c>
      <c r="CA499" s="12">
        <v>15.9</v>
      </c>
    </row>
    <row r="500" spans="1:79" x14ac:dyDescent="0.3">
      <c r="A500" s="12">
        <v>81.8</v>
      </c>
      <c r="F500" s="12">
        <v>67</v>
      </c>
      <c r="K500" s="12">
        <v>2</v>
      </c>
      <c r="P500" s="12">
        <v>9733.2280190000001</v>
      </c>
      <c r="U500" s="12">
        <v>55</v>
      </c>
      <c r="Z500" s="12">
        <v>83</v>
      </c>
      <c r="AE500" s="12">
        <v>72.099999999999994</v>
      </c>
      <c r="AJ500" s="12">
        <v>2</v>
      </c>
      <c r="AO500" s="12">
        <v>91</v>
      </c>
      <c r="AT500" s="12">
        <v>52413.721160000001</v>
      </c>
      <c r="AZ500" s="12">
        <v>1.67</v>
      </c>
      <c r="BF500" s="12">
        <v>35155451</v>
      </c>
      <c r="BJ500" s="12">
        <v>599500805.49560118</v>
      </c>
      <c r="BK500" s="12">
        <v>0</v>
      </c>
      <c r="BP500" s="12">
        <v>0.5</v>
      </c>
      <c r="BU500" s="12">
        <v>0.90900000000000003</v>
      </c>
      <c r="CA500" s="12">
        <v>15.9</v>
      </c>
    </row>
    <row r="501" spans="1:79" x14ac:dyDescent="0.3">
      <c r="A501" s="12">
        <v>81.599999999999994</v>
      </c>
      <c r="F501" s="12">
        <v>68</v>
      </c>
      <c r="K501" s="12">
        <v>2</v>
      </c>
      <c r="P501" s="12">
        <v>9748.6362370000006</v>
      </c>
      <c r="U501" s="12">
        <v>7</v>
      </c>
      <c r="Z501" s="12">
        <v>10</v>
      </c>
      <c r="AE501" s="12">
        <v>71.400000000000006</v>
      </c>
      <c r="AJ501" s="12">
        <v>2</v>
      </c>
      <c r="AO501" s="12">
        <v>99</v>
      </c>
      <c r="AT501" s="12">
        <v>52496.694869999999</v>
      </c>
      <c r="AZ501" s="12">
        <v>1.78</v>
      </c>
      <c r="BF501" s="12">
        <v>3475545</v>
      </c>
      <c r="BJ501" s="12">
        <v>600765575.05571842</v>
      </c>
      <c r="BK501" s="12">
        <v>0</v>
      </c>
      <c r="BP501" s="12">
        <v>0.5</v>
      </c>
      <c r="BU501" s="12">
        <v>0.90700000000000003</v>
      </c>
      <c r="CA501" s="12">
        <v>15.9</v>
      </c>
    </row>
    <row r="502" spans="1:79" x14ac:dyDescent="0.3">
      <c r="A502" s="12">
        <v>81.5</v>
      </c>
      <c r="F502" s="12">
        <v>68</v>
      </c>
      <c r="K502" s="12">
        <v>2</v>
      </c>
      <c r="P502" s="12">
        <v>971.92803839999999</v>
      </c>
      <c r="U502" s="12">
        <v>7</v>
      </c>
      <c r="Z502" s="12">
        <v>803</v>
      </c>
      <c r="AE502" s="12">
        <v>7.6</v>
      </c>
      <c r="AJ502" s="12">
        <v>2</v>
      </c>
      <c r="AO502" s="12">
        <v>87</v>
      </c>
      <c r="AT502" s="12">
        <v>5282.2175999999999</v>
      </c>
      <c r="AZ502" s="12">
        <v>1.82</v>
      </c>
      <c r="BF502" s="12">
        <v>3434278</v>
      </c>
      <c r="BJ502" s="12">
        <v>602030344.61583579</v>
      </c>
      <c r="BK502" s="12">
        <v>0</v>
      </c>
      <c r="BP502" s="12">
        <v>0.5</v>
      </c>
      <c r="BU502" s="12">
        <v>0.90300000000000002</v>
      </c>
      <c r="CA502" s="12">
        <v>15.9</v>
      </c>
    </row>
    <row r="503" spans="1:79" x14ac:dyDescent="0.3">
      <c r="A503" s="12">
        <v>81.2</v>
      </c>
      <c r="F503" s="12">
        <v>7</v>
      </c>
      <c r="K503" s="12">
        <v>2</v>
      </c>
      <c r="P503" s="12">
        <v>8649.6749110000001</v>
      </c>
      <c r="U503" s="12">
        <v>56</v>
      </c>
      <c r="Z503" s="12">
        <v>99</v>
      </c>
      <c r="AE503" s="12">
        <v>69.7</v>
      </c>
      <c r="AJ503" s="12">
        <v>2</v>
      </c>
      <c r="AO503" s="12">
        <v>88</v>
      </c>
      <c r="AT503" s="12">
        <v>47447.476199999997</v>
      </c>
      <c r="AZ503" s="12">
        <v>11.2</v>
      </c>
      <c r="BF503" s="12">
        <v>345274</v>
      </c>
      <c r="BJ503" s="12">
        <v>603295114.17595303</v>
      </c>
      <c r="BK503" s="12">
        <v>0</v>
      </c>
      <c r="BP503" s="12">
        <v>0.4</v>
      </c>
      <c r="BU503" s="12">
        <v>0.89800000000000002</v>
      </c>
      <c r="CA503" s="12">
        <v>15.9</v>
      </c>
    </row>
    <row r="504" spans="1:79" x14ac:dyDescent="0.3">
      <c r="A504" s="12">
        <v>81</v>
      </c>
      <c r="F504" s="12">
        <v>72</v>
      </c>
      <c r="K504" s="12">
        <v>2</v>
      </c>
      <c r="P504" s="12">
        <v>864.94992999999999</v>
      </c>
      <c r="U504" s="12">
        <v>42</v>
      </c>
      <c r="Z504" s="12">
        <v>14</v>
      </c>
      <c r="AE504" s="12">
        <v>68.8</v>
      </c>
      <c r="AJ504" s="12">
        <v>2</v>
      </c>
      <c r="AO504" s="12">
        <v>89</v>
      </c>
      <c r="AT504" s="12">
        <v>4773.4543599999997</v>
      </c>
      <c r="AZ504" s="12">
        <v>11.17</v>
      </c>
      <c r="BF504" s="12">
        <v>33628571</v>
      </c>
      <c r="BJ504" s="12">
        <v>604559883.73607039</v>
      </c>
      <c r="BK504" s="12">
        <v>0</v>
      </c>
      <c r="BP504" s="12">
        <v>0.4</v>
      </c>
      <c r="BU504" s="12">
        <v>0.89800000000000002</v>
      </c>
      <c r="CA504" s="12">
        <v>15.9</v>
      </c>
    </row>
    <row r="505" spans="1:79" x14ac:dyDescent="0.3">
      <c r="A505" s="12">
        <v>87</v>
      </c>
      <c r="F505" s="12">
        <v>74</v>
      </c>
      <c r="K505" s="12">
        <v>2</v>
      </c>
      <c r="P505" s="12">
        <v>8433.9368140000006</v>
      </c>
      <c r="U505" s="12">
        <v>28</v>
      </c>
      <c r="Z505" s="12">
        <v>62</v>
      </c>
      <c r="AE505" s="12">
        <v>67.900000000000006</v>
      </c>
      <c r="AJ505" s="12">
        <v>2</v>
      </c>
      <c r="AO505" s="12">
        <v>89</v>
      </c>
      <c r="AT505" s="12">
        <v>46596.33599</v>
      </c>
      <c r="AZ505" s="12">
        <v>1.3</v>
      </c>
      <c r="BF505" s="12">
        <v>33245773</v>
      </c>
      <c r="BJ505" s="12">
        <v>605824653.29618764</v>
      </c>
      <c r="BK505" s="12">
        <v>0</v>
      </c>
      <c r="BP505" s="12">
        <v>0.4</v>
      </c>
      <c r="BU505" s="12">
        <v>0.89700000000000002</v>
      </c>
      <c r="CA505" s="12">
        <v>15.8</v>
      </c>
    </row>
    <row r="506" spans="1:79" x14ac:dyDescent="0.3">
      <c r="A506" s="12">
        <v>85</v>
      </c>
      <c r="F506" s="12">
        <v>74</v>
      </c>
      <c r="K506" s="12">
        <v>2</v>
      </c>
      <c r="P506" s="12">
        <v>7946.7435809999997</v>
      </c>
      <c r="U506" s="12">
        <v>14</v>
      </c>
      <c r="Z506" s="12">
        <v>101</v>
      </c>
      <c r="AE506" s="12">
        <v>67.900000000000006</v>
      </c>
      <c r="AJ506" s="12">
        <v>2</v>
      </c>
      <c r="AO506" s="12">
        <v>9</v>
      </c>
      <c r="AT506" s="12">
        <v>44544.5268</v>
      </c>
      <c r="AZ506" s="12">
        <v>9.83</v>
      </c>
      <c r="BF506" s="12">
        <v>32887928</v>
      </c>
      <c r="BJ506" s="12">
        <v>607089422.856305</v>
      </c>
      <c r="BK506" s="12">
        <v>0</v>
      </c>
      <c r="BP506" s="12">
        <v>0.4</v>
      </c>
      <c r="BU506" s="12">
        <v>0.89400000000000002</v>
      </c>
      <c r="CA506" s="12">
        <v>15.8</v>
      </c>
    </row>
    <row r="507" spans="1:79" x14ac:dyDescent="0.3">
      <c r="A507" s="12">
        <v>85</v>
      </c>
      <c r="F507" s="12">
        <v>75</v>
      </c>
      <c r="K507" s="12">
        <v>2</v>
      </c>
      <c r="P507" s="12">
        <v>771.18176860000005</v>
      </c>
      <c r="U507" s="12">
        <v>14</v>
      </c>
      <c r="Z507" s="12">
        <v>13</v>
      </c>
      <c r="AE507" s="12">
        <v>67.5</v>
      </c>
      <c r="AJ507" s="12">
        <v>2</v>
      </c>
      <c r="AO507" s="12">
        <v>95</v>
      </c>
      <c r="AT507" s="12">
        <v>4386.6994800000002</v>
      </c>
      <c r="AZ507" s="12">
        <v>9.75</v>
      </c>
      <c r="BF507" s="12">
        <v>325755</v>
      </c>
      <c r="BJ507" s="12">
        <v>608354192.41642225</v>
      </c>
      <c r="BK507" s="12">
        <v>0</v>
      </c>
      <c r="BP507" s="12">
        <v>0.4</v>
      </c>
      <c r="BU507" s="12">
        <v>0.89100000000000001</v>
      </c>
      <c r="CA507" s="12">
        <v>15.8</v>
      </c>
    </row>
    <row r="508" spans="1:79" x14ac:dyDescent="0.3">
      <c r="A508" s="12">
        <v>81</v>
      </c>
      <c r="F508" s="12">
        <v>76</v>
      </c>
      <c r="K508" s="12">
        <v>2</v>
      </c>
      <c r="P508" s="12">
        <v>6333.1779669999996</v>
      </c>
      <c r="U508" s="12">
        <v>14</v>
      </c>
      <c r="Z508" s="12">
        <v>6</v>
      </c>
      <c r="AE508" s="12">
        <v>67.099999999999994</v>
      </c>
      <c r="AJ508" s="12">
        <v>2</v>
      </c>
      <c r="AO508" s="12">
        <v>93</v>
      </c>
      <c r="AT508" s="12">
        <v>36189.588380000001</v>
      </c>
      <c r="AZ508" s="12">
        <v>9.57</v>
      </c>
      <c r="BF508" s="12">
        <v>32312</v>
      </c>
      <c r="BJ508" s="12">
        <v>609618961.97653961</v>
      </c>
      <c r="BK508" s="12">
        <v>0</v>
      </c>
      <c r="BP508" s="12">
        <v>0.4</v>
      </c>
      <c r="BU508" s="12">
        <v>0.88600000000000001</v>
      </c>
      <c r="CA508" s="12">
        <v>15.8</v>
      </c>
    </row>
    <row r="509" spans="1:79" x14ac:dyDescent="0.3">
      <c r="A509" s="12">
        <v>80</v>
      </c>
      <c r="F509" s="12">
        <v>77</v>
      </c>
      <c r="K509" s="12">
        <v>2</v>
      </c>
      <c r="P509" s="12">
        <v>5513.3299239999997</v>
      </c>
      <c r="U509" s="12">
        <v>14</v>
      </c>
      <c r="Z509" s="12">
        <v>7</v>
      </c>
      <c r="AE509" s="12">
        <v>66.7</v>
      </c>
      <c r="AJ509" s="12">
        <v>2</v>
      </c>
      <c r="AO509" s="12">
        <v>91</v>
      </c>
      <c r="AT509" s="12">
        <v>31979.871950000001</v>
      </c>
      <c r="AZ509" s="12">
        <v>9.56</v>
      </c>
      <c r="BF509" s="12">
        <v>31995</v>
      </c>
      <c r="BJ509" s="12">
        <v>610883731.53665686</v>
      </c>
      <c r="BK509" s="12">
        <v>0</v>
      </c>
      <c r="BP509" s="12">
        <v>0.4</v>
      </c>
      <c r="BU509" s="12">
        <v>0.88100000000000001</v>
      </c>
      <c r="CA509" s="12">
        <v>15.8</v>
      </c>
    </row>
    <row r="510" spans="1:79" x14ac:dyDescent="0.3">
      <c r="A510" s="12">
        <v>79.7</v>
      </c>
      <c r="F510" s="12">
        <v>78</v>
      </c>
      <c r="K510" s="12">
        <v>2</v>
      </c>
      <c r="P510" s="12">
        <v>4687.8455649999996</v>
      </c>
      <c r="U510" s="12">
        <v>14</v>
      </c>
      <c r="Z510" s="12">
        <v>15</v>
      </c>
      <c r="AE510" s="12">
        <v>65.5</v>
      </c>
      <c r="AJ510" s="12">
        <v>2</v>
      </c>
      <c r="AO510" s="12">
        <v>88</v>
      </c>
      <c r="AT510" s="12">
        <v>28172.148829999998</v>
      </c>
      <c r="AZ510" s="12">
        <v>9.5399999999999991</v>
      </c>
      <c r="BF510" s="12">
        <v>31676</v>
      </c>
      <c r="BJ510" s="12">
        <v>612148501.09677422</v>
      </c>
      <c r="BK510" s="12">
        <v>0</v>
      </c>
      <c r="BP510" s="12">
        <v>0.4</v>
      </c>
      <c r="BU510" s="12">
        <v>0.877</v>
      </c>
      <c r="CA510" s="12">
        <v>15.8</v>
      </c>
    </row>
    <row r="511" spans="1:79" x14ac:dyDescent="0.3">
      <c r="A511" s="12">
        <v>79.5</v>
      </c>
      <c r="F511" s="12">
        <v>79</v>
      </c>
      <c r="K511" s="12">
        <v>2</v>
      </c>
      <c r="P511" s="12">
        <v>3895.8563079999999</v>
      </c>
      <c r="Z511" s="12">
        <v>6</v>
      </c>
      <c r="AE511" s="12">
        <v>65</v>
      </c>
      <c r="AJ511" s="12">
        <v>2</v>
      </c>
      <c r="AO511" s="12">
        <v>88</v>
      </c>
      <c r="AT511" s="12">
        <v>24167.843099999998</v>
      </c>
      <c r="AZ511" s="12">
        <v>9.3699999999999992</v>
      </c>
      <c r="BF511" s="12">
        <v>31362</v>
      </c>
      <c r="BJ511" s="12">
        <v>613413270.65689147</v>
      </c>
      <c r="BK511" s="12">
        <v>0</v>
      </c>
      <c r="BP511" s="12">
        <v>0.4</v>
      </c>
      <c r="BU511" s="12">
        <v>0.872</v>
      </c>
      <c r="CA511" s="12">
        <v>15.8</v>
      </c>
    </row>
    <row r="512" spans="1:79" x14ac:dyDescent="0.3">
      <c r="A512" s="12">
        <v>79.400000000000006</v>
      </c>
      <c r="F512" s="12">
        <v>8</v>
      </c>
      <c r="K512" s="12">
        <v>2</v>
      </c>
      <c r="P512" s="12">
        <v>3665.0897030000001</v>
      </c>
      <c r="Z512" s="12">
        <v>34</v>
      </c>
      <c r="AE512" s="12">
        <v>64.5</v>
      </c>
      <c r="AJ512" s="12">
        <v>2</v>
      </c>
      <c r="AO512" s="12">
        <v>88</v>
      </c>
      <c r="AT512" s="12">
        <v>23691.594720000001</v>
      </c>
      <c r="AZ512" s="12">
        <v>9.1</v>
      </c>
      <c r="BF512" s="12">
        <v>31819</v>
      </c>
      <c r="BJ512" s="12">
        <v>614678040.21700883</v>
      </c>
      <c r="BK512" s="12">
        <v>0</v>
      </c>
      <c r="BP512" s="12">
        <v>0.4</v>
      </c>
      <c r="BU512" s="12">
        <v>0.86699999999999999</v>
      </c>
      <c r="CA512" s="12">
        <v>15.8</v>
      </c>
    </row>
    <row r="513" spans="1:79" x14ac:dyDescent="0.3">
      <c r="A513" s="12">
        <v>79.099999999999994</v>
      </c>
      <c r="F513" s="12">
        <v>82</v>
      </c>
      <c r="K513" s="12">
        <v>2</v>
      </c>
      <c r="P513" s="12">
        <v>3787.4945600000001</v>
      </c>
      <c r="Z513" s="12">
        <v>206</v>
      </c>
      <c r="AE513" s="12">
        <v>42.2</v>
      </c>
      <c r="AJ513" s="12">
        <v>2</v>
      </c>
      <c r="AO513" s="12">
        <v>88</v>
      </c>
      <c r="AT513" s="12">
        <v>24124.169170000001</v>
      </c>
      <c r="AZ513" s="12">
        <v>8.67</v>
      </c>
      <c r="BF513" s="12">
        <v>37697</v>
      </c>
      <c r="BJ513" s="12">
        <v>615942809.77712607</v>
      </c>
      <c r="BK513" s="12">
        <v>0</v>
      </c>
      <c r="BP513" s="12">
        <v>0.5</v>
      </c>
      <c r="BU513" s="12">
        <v>0.86399999999999999</v>
      </c>
      <c r="CA513" s="12">
        <v>15.9</v>
      </c>
    </row>
    <row r="514" spans="1:79" x14ac:dyDescent="0.3">
      <c r="A514" s="12">
        <v>52.5</v>
      </c>
      <c r="F514" s="12">
        <v>397</v>
      </c>
      <c r="K514" s="12">
        <v>15</v>
      </c>
      <c r="P514" s="12">
        <v>0</v>
      </c>
      <c r="U514" s="12">
        <v>47</v>
      </c>
      <c r="Z514" s="12">
        <v>150</v>
      </c>
      <c r="AE514" s="12">
        <v>4.7</v>
      </c>
      <c r="AJ514" s="12">
        <v>21</v>
      </c>
      <c r="AO514" s="12">
        <v>47</v>
      </c>
      <c r="AT514" s="12">
        <v>348.381417</v>
      </c>
      <c r="BF514" s="12">
        <v>45461</v>
      </c>
      <c r="BJ514" s="12">
        <v>617207579.33724332</v>
      </c>
      <c r="BK514" s="12">
        <v>0</v>
      </c>
      <c r="BP514" s="12">
        <v>8.1999999999999993</v>
      </c>
      <c r="BU514" s="12">
        <v>0.34699999999999998</v>
      </c>
      <c r="CA514" s="12">
        <v>7.1</v>
      </c>
    </row>
    <row r="515" spans="1:79" x14ac:dyDescent="0.3">
      <c r="A515" s="12">
        <v>58</v>
      </c>
      <c r="F515" s="12">
        <v>437</v>
      </c>
      <c r="K515" s="12">
        <v>15</v>
      </c>
      <c r="P515" s="12">
        <v>53.439643230000001</v>
      </c>
      <c r="U515" s="12">
        <v>47</v>
      </c>
      <c r="Z515" s="12">
        <v>210</v>
      </c>
      <c r="AE515" s="12">
        <v>61.2</v>
      </c>
      <c r="AJ515" s="12">
        <v>22</v>
      </c>
      <c r="AO515" s="12">
        <v>47</v>
      </c>
      <c r="AT515" s="12">
        <v>377.132274</v>
      </c>
      <c r="AZ515" s="12">
        <v>4.2</v>
      </c>
      <c r="BF515" s="12">
        <v>4515392</v>
      </c>
      <c r="BJ515" s="12">
        <v>618472348.89736068</v>
      </c>
      <c r="BK515" s="12">
        <v>0</v>
      </c>
      <c r="BP515" s="12">
        <v>8.3000000000000007</v>
      </c>
      <c r="BU515" s="12">
        <v>0.34499999999999997</v>
      </c>
      <c r="CA515" s="12">
        <v>7.1</v>
      </c>
    </row>
    <row r="516" spans="1:79" x14ac:dyDescent="0.3">
      <c r="A516" s="12">
        <v>49.9</v>
      </c>
      <c r="F516" s="12">
        <v>451</v>
      </c>
      <c r="K516" s="12">
        <v>16</v>
      </c>
      <c r="P516" s="12">
        <v>52.377666009999999</v>
      </c>
      <c r="U516" s="12">
        <v>23</v>
      </c>
      <c r="Z516" s="12">
        <v>596</v>
      </c>
      <c r="AE516" s="12">
        <v>6.2</v>
      </c>
      <c r="AJ516" s="12">
        <v>23</v>
      </c>
      <c r="AO516" s="12">
        <v>23</v>
      </c>
      <c r="AT516" s="12">
        <v>337.48496139999997</v>
      </c>
      <c r="AZ516" s="12">
        <v>3.82</v>
      </c>
      <c r="BF516" s="12">
        <v>4499653</v>
      </c>
      <c r="BJ516" s="12">
        <v>619737118.45747793</v>
      </c>
      <c r="BK516" s="12">
        <v>0</v>
      </c>
      <c r="BP516" s="12">
        <v>8.5</v>
      </c>
      <c r="BU516" s="12">
        <v>0.37</v>
      </c>
      <c r="CA516" s="12">
        <v>7.1</v>
      </c>
    </row>
    <row r="517" spans="1:79" x14ac:dyDescent="0.3">
      <c r="A517" s="12">
        <v>53</v>
      </c>
      <c r="F517" s="12">
        <v>439</v>
      </c>
      <c r="K517" s="12">
        <v>16</v>
      </c>
      <c r="P517" s="12">
        <v>7.3448082140000004</v>
      </c>
      <c r="U517" s="12">
        <v>47</v>
      </c>
      <c r="Z517" s="12">
        <v>141</v>
      </c>
      <c r="AE517" s="12">
        <v>58.9</v>
      </c>
      <c r="AJ517" s="12">
        <v>23</v>
      </c>
      <c r="AO517" s="12">
        <v>47</v>
      </c>
      <c r="AT517" s="12">
        <v>486.41113999999999</v>
      </c>
      <c r="AZ517" s="12">
        <v>3.62</v>
      </c>
      <c r="BF517" s="12">
        <v>449416</v>
      </c>
      <c r="BJ517" s="12">
        <v>621001888.01759529</v>
      </c>
      <c r="BK517" s="12">
        <v>0</v>
      </c>
      <c r="BP517" s="12">
        <v>8.6</v>
      </c>
      <c r="BU517" s="12">
        <v>0.36599999999999999</v>
      </c>
      <c r="CA517" s="12">
        <v>7.1</v>
      </c>
    </row>
    <row r="518" spans="1:79" x14ac:dyDescent="0.3">
      <c r="A518" s="12">
        <v>49.8</v>
      </c>
      <c r="F518" s="12">
        <v>443</v>
      </c>
      <c r="K518" s="12">
        <v>16</v>
      </c>
      <c r="P518" s="12">
        <v>58.529474630000003</v>
      </c>
      <c r="U518" s="12">
        <v>47</v>
      </c>
      <c r="Z518" s="12">
        <v>679</v>
      </c>
      <c r="AE518" s="12">
        <v>58.5</v>
      </c>
      <c r="AJ518" s="12">
        <v>24</v>
      </c>
      <c r="AO518" s="12">
        <v>47</v>
      </c>
      <c r="AT518" s="12">
        <v>494.33677899999998</v>
      </c>
      <c r="AZ518" s="12">
        <v>3.73</v>
      </c>
      <c r="BF518" s="12">
        <v>4476153</v>
      </c>
      <c r="BJ518" s="12">
        <v>622266657.57771254</v>
      </c>
      <c r="BK518" s="12">
        <v>0</v>
      </c>
      <c r="BP518" s="12">
        <v>8.8000000000000007</v>
      </c>
      <c r="BU518" s="12">
        <v>0.36099999999999999</v>
      </c>
      <c r="CA518" s="12">
        <v>6.8</v>
      </c>
    </row>
    <row r="519" spans="1:79" x14ac:dyDescent="0.3">
      <c r="A519" s="12">
        <v>49.2</v>
      </c>
      <c r="F519" s="12">
        <v>446</v>
      </c>
      <c r="K519" s="12">
        <v>17</v>
      </c>
      <c r="P519" s="12">
        <v>43.483591969999999</v>
      </c>
      <c r="U519" s="12">
        <v>45</v>
      </c>
      <c r="Z519" s="12">
        <v>2</v>
      </c>
      <c r="AE519" s="12">
        <v>57.7</v>
      </c>
      <c r="AJ519" s="12">
        <v>24</v>
      </c>
      <c r="AO519" s="12">
        <v>46</v>
      </c>
      <c r="AT519" s="12">
        <v>446.44344940000002</v>
      </c>
      <c r="AZ519" s="12">
        <v>3.9</v>
      </c>
      <c r="BF519" s="12">
        <v>4448525</v>
      </c>
      <c r="BJ519" s="12">
        <v>623531427.1378299</v>
      </c>
      <c r="BK519" s="12">
        <v>0</v>
      </c>
      <c r="BP519" s="12">
        <v>8.9</v>
      </c>
      <c r="BU519" s="12">
        <v>0.35199999999999998</v>
      </c>
      <c r="CA519" s="12">
        <v>6.6</v>
      </c>
    </row>
    <row r="520" spans="1:79" x14ac:dyDescent="0.3">
      <c r="A520" s="12">
        <v>48.6</v>
      </c>
      <c r="F520" s="12">
        <v>453</v>
      </c>
      <c r="K520" s="12">
        <v>17</v>
      </c>
      <c r="P520" s="12">
        <v>40.451569329999998</v>
      </c>
      <c r="U520" s="12">
        <v>42</v>
      </c>
      <c r="Z520" s="12">
        <v>11</v>
      </c>
      <c r="AE520" s="12">
        <v>56.6</v>
      </c>
      <c r="AJ520" s="12">
        <v>25</v>
      </c>
      <c r="AO520" s="12">
        <v>45</v>
      </c>
      <c r="AT520" s="12">
        <v>449.961839</v>
      </c>
      <c r="AZ520" s="12">
        <v>3.58</v>
      </c>
      <c r="BF520" s="12">
        <v>44423</v>
      </c>
      <c r="BJ520" s="12">
        <v>624796196.69794714</v>
      </c>
      <c r="BK520" s="12">
        <v>0</v>
      </c>
      <c r="BP520" s="12">
        <v>9.1</v>
      </c>
      <c r="BU520" s="12">
        <v>0.34499999999999997</v>
      </c>
      <c r="CA520" s="12">
        <v>6.4</v>
      </c>
    </row>
    <row r="521" spans="1:79" x14ac:dyDescent="0.3">
      <c r="A521" s="12">
        <v>47.6</v>
      </c>
      <c r="F521" s="12">
        <v>477</v>
      </c>
      <c r="K521" s="12">
        <v>17</v>
      </c>
      <c r="P521" s="12">
        <v>67.341375279999994</v>
      </c>
      <c r="Z521" s="12">
        <v>12</v>
      </c>
      <c r="AE521" s="12">
        <v>56.3</v>
      </c>
      <c r="AJ521" s="12">
        <v>25</v>
      </c>
      <c r="AO521" s="12">
        <v>46</v>
      </c>
      <c r="AT521" s="12">
        <v>456.86143340000001</v>
      </c>
      <c r="AZ521" s="12">
        <v>4.3</v>
      </c>
      <c r="BF521" s="12">
        <v>4345386</v>
      </c>
      <c r="BJ521" s="12">
        <v>626060966.25806451</v>
      </c>
      <c r="BK521" s="12">
        <v>0</v>
      </c>
      <c r="BP521" s="12">
        <v>9.1999999999999993</v>
      </c>
      <c r="BU521" s="12">
        <v>0.33800000000000002</v>
      </c>
      <c r="CA521" s="12">
        <v>6.3</v>
      </c>
    </row>
    <row r="522" spans="1:79" x14ac:dyDescent="0.3">
      <c r="A522" s="12">
        <v>46.8</v>
      </c>
      <c r="F522" s="12">
        <v>495</v>
      </c>
      <c r="K522" s="12">
        <v>17</v>
      </c>
      <c r="P522" s="12">
        <v>60.048848210000003</v>
      </c>
      <c r="Z522" s="12">
        <v>49</v>
      </c>
      <c r="AE522" s="12">
        <v>56</v>
      </c>
      <c r="AJ522" s="12">
        <v>26</v>
      </c>
      <c r="AO522" s="12">
        <v>46</v>
      </c>
      <c r="AT522" s="12">
        <v>397.14846699999998</v>
      </c>
      <c r="AZ522" s="12">
        <v>4.4000000000000004</v>
      </c>
      <c r="BF522" s="12">
        <v>42758</v>
      </c>
      <c r="BJ522" s="12">
        <v>627325735.81818175</v>
      </c>
      <c r="BK522" s="12">
        <v>0</v>
      </c>
      <c r="BP522" s="12">
        <v>9.4</v>
      </c>
      <c r="BU522" s="12">
        <v>0.33</v>
      </c>
      <c r="CA522" s="12">
        <v>6.2</v>
      </c>
    </row>
    <row r="523" spans="1:79" x14ac:dyDescent="0.3">
      <c r="A523" s="12">
        <v>46.3</v>
      </c>
      <c r="F523" s="12">
        <v>56</v>
      </c>
      <c r="K523" s="12">
        <v>17</v>
      </c>
      <c r="P523" s="12">
        <v>46.901179159999998</v>
      </c>
      <c r="Z523" s="12">
        <v>3</v>
      </c>
      <c r="AE523" s="12">
        <v>55.4</v>
      </c>
      <c r="AJ523" s="12">
        <v>26</v>
      </c>
      <c r="AO523" s="12">
        <v>47</v>
      </c>
      <c r="AT523" s="12">
        <v>347.673678</v>
      </c>
      <c r="AZ523" s="12">
        <v>3.99</v>
      </c>
      <c r="BF523" s="12">
        <v>421758</v>
      </c>
      <c r="BJ523" s="12">
        <v>628590505.37829912</v>
      </c>
      <c r="BK523" s="12">
        <v>0</v>
      </c>
      <c r="BP523" s="12">
        <v>9.6</v>
      </c>
      <c r="BU523" s="12">
        <v>0.32300000000000001</v>
      </c>
      <c r="CA523" s="12">
        <v>6</v>
      </c>
    </row>
    <row r="524" spans="1:79" x14ac:dyDescent="0.3">
      <c r="A524" s="12">
        <v>45.9</v>
      </c>
      <c r="F524" s="12">
        <v>511</v>
      </c>
      <c r="K524" s="12">
        <v>17</v>
      </c>
      <c r="P524" s="12">
        <v>40.922079760000003</v>
      </c>
      <c r="Z524" s="12">
        <v>471</v>
      </c>
      <c r="AE524" s="12">
        <v>32.6</v>
      </c>
      <c r="AJ524" s="12">
        <v>26</v>
      </c>
      <c r="AO524" s="12">
        <v>47</v>
      </c>
      <c r="AT524" s="12">
        <v>327.1149461</v>
      </c>
      <c r="AZ524" s="12">
        <v>4.29</v>
      </c>
      <c r="BF524" s="12">
        <v>412791</v>
      </c>
      <c r="BJ524" s="12">
        <v>629855274.93841636</v>
      </c>
      <c r="BK524" s="12">
        <v>0</v>
      </c>
      <c r="BP524" s="12">
        <v>9.6999999999999993</v>
      </c>
      <c r="BU524" s="12">
        <v>0.31900000000000001</v>
      </c>
      <c r="CA524" s="12">
        <v>5.9</v>
      </c>
    </row>
    <row r="525" spans="1:79" x14ac:dyDescent="0.3">
      <c r="A525" s="12">
        <v>45.7</v>
      </c>
      <c r="F525" s="12">
        <v>512</v>
      </c>
      <c r="K525" s="12">
        <v>17</v>
      </c>
      <c r="P525" s="12">
        <v>41.501117350000001</v>
      </c>
      <c r="Z525" s="12">
        <v>1233</v>
      </c>
      <c r="AE525" s="12">
        <v>32</v>
      </c>
      <c r="AJ525" s="12">
        <v>26</v>
      </c>
      <c r="AO525" s="12">
        <v>45</v>
      </c>
      <c r="AT525" s="12">
        <v>313.21598</v>
      </c>
      <c r="AZ525" s="12">
        <v>4.0999999999999996</v>
      </c>
      <c r="BF525" s="12">
        <v>45536</v>
      </c>
      <c r="BJ525" s="12">
        <v>631120044.49853373</v>
      </c>
      <c r="BK525" s="12">
        <v>0</v>
      </c>
      <c r="BP525" s="12">
        <v>9.9</v>
      </c>
      <c r="BU525" s="12">
        <v>0.315</v>
      </c>
      <c r="CA525" s="12">
        <v>5.7</v>
      </c>
    </row>
    <row r="526" spans="1:79" x14ac:dyDescent="0.3">
      <c r="A526" s="12">
        <v>45.7</v>
      </c>
      <c r="F526" s="12">
        <v>51</v>
      </c>
      <c r="K526" s="12">
        <v>17</v>
      </c>
      <c r="P526" s="12">
        <v>46.116194409999999</v>
      </c>
      <c r="Z526" s="12">
        <v>652</v>
      </c>
      <c r="AE526" s="12">
        <v>29.2</v>
      </c>
      <c r="AJ526" s="12">
        <v>26</v>
      </c>
      <c r="AO526" s="12">
        <v>44</v>
      </c>
      <c r="AT526" s="12">
        <v>286.25819000000001</v>
      </c>
      <c r="AZ526" s="12">
        <v>4.3099999999999996</v>
      </c>
      <c r="BF526" s="12">
        <v>3981665</v>
      </c>
      <c r="BJ526" s="12">
        <v>632384814.05865097</v>
      </c>
      <c r="BK526" s="12">
        <v>0</v>
      </c>
      <c r="BP526" s="12">
        <v>1.1000000000000001</v>
      </c>
      <c r="BU526" s="12">
        <v>0.316</v>
      </c>
      <c r="CA526" s="12">
        <v>5.6</v>
      </c>
    </row>
    <row r="527" spans="1:79" x14ac:dyDescent="0.3">
      <c r="A527" s="12">
        <v>45.6</v>
      </c>
      <c r="F527" s="12">
        <v>58</v>
      </c>
      <c r="K527" s="12">
        <v>17</v>
      </c>
      <c r="P527" s="12">
        <v>31.594158700000001</v>
      </c>
      <c r="Z527" s="12">
        <v>938</v>
      </c>
      <c r="AE527" s="12">
        <v>28.8</v>
      </c>
      <c r="AJ527" s="12">
        <v>25</v>
      </c>
      <c r="AO527" s="12">
        <v>42</v>
      </c>
      <c r="AT527" s="12">
        <v>253.76834299999999</v>
      </c>
      <c r="AZ527" s="12">
        <v>4.16</v>
      </c>
      <c r="BF527" s="12">
        <v>397612</v>
      </c>
      <c r="BJ527" s="12">
        <v>633649583.61876833</v>
      </c>
      <c r="BK527" s="12">
        <v>0</v>
      </c>
      <c r="BP527" s="12">
        <v>1.2</v>
      </c>
      <c r="BU527" s="12">
        <v>0.315</v>
      </c>
      <c r="CA527" s="12">
        <v>5.4</v>
      </c>
    </row>
    <row r="528" spans="1:79" x14ac:dyDescent="0.3">
      <c r="A528" s="12">
        <v>45.6</v>
      </c>
      <c r="F528" s="12">
        <v>54</v>
      </c>
      <c r="K528" s="12">
        <v>17</v>
      </c>
      <c r="P528" s="12">
        <v>33.653156969999998</v>
      </c>
      <c r="Z528" s="12">
        <v>2837</v>
      </c>
      <c r="AE528" s="12">
        <v>27.4</v>
      </c>
      <c r="AJ528" s="12">
        <v>25</v>
      </c>
      <c r="AO528" s="12">
        <v>4</v>
      </c>
      <c r="AT528" s="12">
        <v>243.15864859999999</v>
      </c>
      <c r="AZ528" s="12">
        <v>3.95</v>
      </c>
      <c r="BF528" s="12">
        <v>383223</v>
      </c>
      <c r="BJ528" s="12">
        <v>634914353.17888558</v>
      </c>
      <c r="BK528" s="12">
        <v>0</v>
      </c>
      <c r="BP528" s="12">
        <v>1.4</v>
      </c>
      <c r="BU528" s="12">
        <v>0.314</v>
      </c>
      <c r="CA528" s="12">
        <v>5.3</v>
      </c>
    </row>
    <row r="529" spans="1:79" x14ac:dyDescent="0.3">
      <c r="A529" s="12">
        <v>46</v>
      </c>
      <c r="F529" s="12">
        <v>49</v>
      </c>
      <c r="K529" s="12">
        <v>16</v>
      </c>
      <c r="P529" s="12">
        <v>30.783826569999999</v>
      </c>
      <c r="Z529" s="12">
        <v>3207</v>
      </c>
      <c r="AE529" s="12">
        <v>25.9</v>
      </c>
      <c r="AJ529" s="12">
        <v>25</v>
      </c>
      <c r="AO529" s="12">
        <v>38</v>
      </c>
      <c r="AT529" s="12">
        <v>243.5429317</v>
      </c>
      <c r="AZ529" s="12">
        <v>4.24</v>
      </c>
      <c r="BF529" s="12">
        <v>3754986</v>
      </c>
      <c r="BJ529" s="12">
        <v>636179122.73900294</v>
      </c>
      <c r="BK529" s="12">
        <v>0</v>
      </c>
      <c r="BP529" s="12">
        <v>1.5</v>
      </c>
      <c r="BU529" s="12">
        <v>0.312</v>
      </c>
      <c r="CA529" s="12">
        <v>5.2</v>
      </c>
    </row>
    <row r="530" spans="1:79" x14ac:dyDescent="0.3">
      <c r="A530" s="12">
        <v>53.1</v>
      </c>
      <c r="F530" s="12">
        <v>356</v>
      </c>
      <c r="K530" s="12">
        <v>46</v>
      </c>
      <c r="P530" s="12">
        <v>0</v>
      </c>
      <c r="U530" s="12">
        <v>46</v>
      </c>
      <c r="Z530" s="12">
        <v>418</v>
      </c>
      <c r="AE530" s="12">
        <v>26.1</v>
      </c>
      <c r="AJ530" s="12">
        <v>77</v>
      </c>
      <c r="AO530" s="12">
        <v>52</v>
      </c>
      <c r="AT530" s="12">
        <v>777.24875099999997</v>
      </c>
      <c r="BF530" s="12">
        <v>149413</v>
      </c>
      <c r="BJ530" s="12">
        <v>637443892.29912019</v>
      </c>
      <c r="BK530" s="12">
        <v>0</v>
      </c>
      <c r="BP530" s="12">
        <v>8.4</v>
      </c>
      <c r="BU530" s="12">
        <v>0.39400000000000002</v>
      </c>
      <c r="CA530" s="12">
        <v>7.3</v>
      </c>
    </row>
    <row r="531" spans="1:79" x14ac:dyDescent="0.3">
      <c r="A531" s="12">
        <v>52.6</v>
      </c>
      <c r="F531" s="12">
        <v>362</v>
      </c>
      <c r="K531" s="12">
        <v>46</v>
      </c>
      <c r="P531" s="12">
        <v>11.3020668</v>
      </c>
      <c r="U531" s="12">
        <v>37</v>
      </c>
      <c r="Z531" s="12">
        <v>1275</v>
      </c>
      <c r="AE531" s="12">
        <v>62.8</v>
      </c>
      <c r="AJ531" s="12">
        <v>78</v>
      </c>
      <c r="AO531" s="12">
        <v>44</v>
      </c>
      <c r="AT531" s="12">
        <v>125.998515</v>
      </c>
      <c r="AZ531" s="12">
        <v>3.62</v>
      </c>
      <c r="BF531" s="12">
        <v>13569438</v>
      </c>
      <c r="BJ531" s="12">
        <v>638708661.85923755</v>
      </c>
      <c r="BK531" s="12">
        <v>0</v>
      </c>
      <c r="BP531" s="12">
        <v>8.5</v>
      </c>
      <c r="BU531" s="12">
        <v>0.39</v>
      </c>
      <c r="CA531" s="12">
        <v>7.3</v>
      </c>
    </row>
    <row r="532" spans="1:79" x14ac:dyDescent="0.3">
      <c r="A532" s="12">
        <v>52.2</v>
      </c>
      <c r="F532" s="12">
        <v>366</v>
      </c>
      <c r="K532" s="12">
        <v>46</v>
      </c>
      <c r="P532" s="12">
        <v>76.523825349999996</v>
      </c>
      <c r="U532" s="12">
        <v>39</v>
      </c>
      <c r="Z532" s="12">
        <v>226</v>
      </c>
      <c r="AE532" s="12">
        <v>6.9</v>
      </c>
      <c r="AJ532" s="12">
        <v>78</v>
      </c>
      <c r="AO532" s="12">
        <v>46</v>
      </c>
      <c r="AT532" s="12">
        <v>986.13176999999996</v>
      </c>
      <c r="AZ532" s="12">
        <v>3.42</v>
      </c>
      <c r="BF532" s="12">
        <v>13133589</v>
      </c>
      <c r="BJ532" s="12">
        <v>639973431.4193548</v>
      </c>
      <c r="BK532" s="12">
        <v>0</v>
      </c>
      <c r="BP532" s="12">
        <v>8.6999999999999993</v>
      </c>
      <c r="BU532" s="12">
        <v>0.38700000000000001</v>
      </c>
      <c r="CA532" s="12">
        <v>7.3</v>
      </c>
    </row>
    <row r="533" spans="1:79" x14ac:dyDescent="0.3">
      <c r="A533" s="12">
        <v>51.8</v>
      </c>
      <c r="F533" s="12">
        <v>367</v>
      </c>
      <c r="K533" s="12">
        <v>46</v>
      </c>
      <c r="P533" s="12">
        <v>57.824270900000002</v>
      </c>
      <c r="U533" s="12">
        <v>4</v>
      </c>
      <c r="Z533" s="12">
        <v>120</v>
      </c>
      <c r="AE533" s="12">
        <v>59.9</v>
      </c>
      <c r="AJ533" s="12">
        <v>79</v>
      </c>
      <c r="AO533" s="12">
        <v>51</v>
      </c>
      <c r="AT533" s="12">
        <v>973.47257400000001</v>
      </c>
      <c r="AZ533" s="12">
        <v>3</v>
      </c>
      <c r="BF533" s="12">
        <v>1275135</v>
      </c>
      <c r="BJ533" s="12">
        <v>641238200.97947216</v>
      </c>
      <c r="BK533" s="12">
        <v>0</v>
      </c>
      <c r="BP533" s="12">
        <v>8.9</v>
      </c>
      <c r="BU533" s="12">
        <v>0.38100000000000001</v>
      </c>
      <c r="CA533" s="12">
        <v>7.3</v>
      </c>
    </row>
    <row r="534" spans="1:79" x14ac:dyDescent="0.3">
      <c r="A534" s="12">
        <v>51.6</v>
      </c>
      <c r="F534" s="12">
        <v>365</v>
      </c>
      <c r="K534" s="12">
        <v>46</v>
      </c>
      <c r="P534" s="12">
        <v>67.762690890000002</v>
      </c>
      <c r="U534" s="12">
        <v>33</v>
      </c>
      <c r="Z534" s="12">
        <v>8650</v>
      </c>
      <c r="AE534" s="12">
        <v>54.6</v>
      </c>
      <c r="AJ534" s="12">
        <v>79</v>
      </c>
      <c r="AO534" s="12">
        <v>4</v>
      </c>
      <c r="AT534" s="12">
        <v>989.23636329999999</v>
      </c>
      <c r="AZ534" s="12">
        <v>3.17</v>
      </c>
      <c r="BF534" s="12">
        <v>12288651</v>
      </c>
      <c r="BJ534" s="12">
        <v>642502970.53958941</v>
      </c>
      <c r="BK534" s="12">
        <v>0</v>
      </c>
      <c r="BP534" s="12">
        <v>9.1</v>
      </c>
      <c r="BU534" s="12">
        <v>0.37</v>
      </c>
      <c r="CA534" s="12">
        <v>6.7</v>
      </c>
    </row>
    <row r="535" spans="1:79" x14ac:dyDescent="0.3">
      <c r="A535" s="12">
        <v>51.2</v>
      </c>
      <c r="F535" s="12">
        <v>364</v>
      </c>
      <c r="K535" s="12">
        <v>46</v>
      </c>
      <c r="P535" s="12">
        <v>43.573289080000002</v>
      </c>
      <c r="U535" s="12">
        <v>39</v>
      </c>
      <c r="Z535" s="12">
        <v>194</v>
      </c>
      <c r="AE535" s="12">
        <v>52.8</v>
      </c>
      <c r="AJ535" s="12">
        <v>80</v>
      </c>
      <c r="AO535" s="12">
        <v>43</v>
      </c>
      <c r="AT535" s="12">
        <v>896.56973410000001</v>
      </c>
      <c r="AZ535" s="12">
        <v>2.95</v>
      </c>
      <c r="BF535" s="12">
        <v>1188722</v>
      </c>
      <c r="BJ535" s="12">
        <v>643767740.09970677</v>
      </c>
      <c r="BK535" s="12">
        <v>0</v>
      </c>
      <c r="BP535" s="12">
        <v>9.3000000000000007</v>
      </c>
      <c r="BU535" s="12">
        <v>0.36</v>
      </c>
      <c r="CA535" s="12">
        <v>6.7</v>
      </c>
    </row>
    <row r="536" spans="1:79" x14ac:dyDescent="0.3">
      <c r="A536" s="12">
        <v>57</v>
      </c>
      <c r="F536" s="12">
        <v>37</v>
      </c>
      <c r="K536" s="12">
        <v>46</v>
      </c>
      <c r="P536" s="12">
        <v>4.9829004010000002</v>
      </c>
      <c r="U536" s="12">
        <v>24</v>
      </c>
      <c r="Z536" s="12">
        <v>165</v>
      </c>
      <c r="AE536" s="12">
        <v>6.9</v>
      </c>
      <c r="AJ536" s="12">
        <v>80</v>
      </c>
      <c r="AO536" s="12">
        <v>32</v>
      </c>
      <c r="AT536" s="12">
        <v>84.455939000000001</v>
      </c>
      <c r="AZ536" s="12">
        <v>3.31</v>
      </c>
      <c r="BF536" s="12">
        <v>1152786</v>
      </c>
      <c r="BJ536" s="12">
        <v>645032509.65982401</v>
      </c>
      <c r="BK536" s="12">
        <v>0</v>
      </c>
      <c r="BP536" s="12">
        <v>9.5</v>
      </c>
      <c r="BU536" s="12">
        <v>0.34300000000000003</v>
      </c>
      <c r="CA536" s="12">
        <v>6.3</v>
      </c>
    </row>
    <row r="537" spans="1:79" x14ac:dyDescent="0.3">
      <c r="A537" s="12">
        <v>49.6</v>
      </c>
      <c r="F537" s="12">
        <v>394</v>
      </c>
      <c r="K537" s="12">
        <v>46</v>
      </c>
      <c r="P537" s="12">
        <v>49.09198224</v>
      </c>
      <c r="U537" s="12">
        <v>17</v>
      </c>
      <c r="Z537" s="12">
        <v>63</v>
      </c>
      <c r="AE537" s="12">
        <v>59.7</v>
      </c>
      <c r="AJ537" s="12">
        <v>80</v>
      </c>
      <c r="AO537" s="12">
        <v>3</v>
      </c>
      <c r="AT537" s="12">
        <v>929.77239099999997</v>
      </c>
      <c r="AZ537" s="12">
        <v>2.92</v>
      </c>
      <c r="BF537" s="12">
        <v>11133861</v>
      </c>
      <c r="BJ537" s="12">
        <v>646297279.21994138</v>
      </c>
      <c r="BK537" s="12">
        <v>0</v>
      </c>
      <c r="BP537" s="12">
        <v>9.6999999999999993</v>
      </c>
      <c r="BU537" s="12">
        <v>0.33800000000000002</v>
      </c>
      <c r="CA537" s="12">
        <v>6</v>
      </c>
    </row>
    <row r="538" spans="1:79" x14ac:dyDescent="0.3">
      <c r="A538" s="12">
        <v>49.4</v>
      </c>
      <c r="F538" s="12">
        <v>394</v>
      </c>
      <c r="K538" s="12">
        <v>46</v>
      </c>
      <c r="P538" s="12">
        <v>5.9629235319999996</v>
      </c>
      <c r="Z538" s="12">
        <v>441</v>
      </c>
      <c r="AE538" s="12">
        <v>59</v>
      </c>
      <c r="AJ538" s="12">
        <v>80</v>
      </c>
      <c r="AO538" s="12">
        <v>38</v>
      </c>
      <c r="AT538" s="12">
        <v>81.683884000000006</v>
      </c>
      <c r="AZ538" s="12">
        <v>3.35</v>
      </c>
      <c r="BF538" s="12">
        <v>177578</v>
      </c>
      <c r="BJ538" s="12">
        <v>647562048.78005862</v>
      </c>
      <c r="BK538" s="12">
        <v>0</v>
      </c>
      <c r="BP538" s="12">
        <v>1</v>
      </c>
      <c r="BU538" s="12">
        <v>0.30599999999999999</v>
      </c>
      <c r="CA538" s="12">
        <v>5.7</v>
      </c>
    </row>
    <row r="539" spans="1:79" x14ac:dyDescent="0.3">
      <c r="A539" s="12">
        <v>48.5</v>
      </c>
      <c r="F539" s="12">
        <v>414</v>
      </c>
      <c r="K539" s="12">
        <v>45</v>
      </c>
      <c r="P539" s="12">
        <v>62.672259709999999</v>
      </c>
      <c r="Z539" s="12">
        <v>1594</v>
      </c>
      <c r="AE539" s="12">
        <v>61.3</v>
      </c>
      <c r="AJ539" s="12">
        <v>80</v>
      </c>
      <c r="AO539" s="12">
        <v>49</v>
      </c>
      <c r="AT539" s="12">
        <v>712.18476940000005</v>
      </c>
      <c r="AZ539" s="12">
        <v>3.32</v>
      </c>
      <c r="BF539" s="12">
        <v>1421597</v>
      </c>
      <c r="BJ539" s="12">
        <v>648826818.34017587</v>
      </c>
      <c r="BK539" s="12">
        <v>0</v>
      </c>
      <c r="BP539" s="12">
        <v>1.2</v>
      </c>
      <c r="BU539" s="12">
        <v>0.30299999999999999</v>
      </c>
      <c r="CA539" s="12">
        <v>5.5</v>
      </c>
    </row>
    <row r="540" spans="1:79" x14ac:dyDescent="0.3">
      <c r="A540" s="12">
        <v>48.6</v>
      </c>
      <c r="F540" s="12">
        <v>46</v>
      </c>
      <c r="K540" s="12">
        <v>45</v>
      </c>
      <c r="P540" s="12">
        <v>8.9360646320000008</v>
      </c>
      <c r="Z540" s="12">
        <v>2</v>
      </c>
      <c r="AE540" s="12">
        <v>6.9</v>
      </c>
      <c r="AJ540" s="12">
        <v>79</v>
      </c>
      <c r="AO540" s="12">
        <v>37</v>
      </c>
      <c r="AT540" s="12">
        <v>66.242139600000002</v>
      </c>
      <c r="AZ540" s="12">
        <v>3.91</v>
      </c>
      <c r="BF540" s="12">
        <v>1679</v>
      </c>
      <c r="BJ540" s="12">
        <v>650091587.90029323</v>
      </c>
      <c r="BK540" s="12">
        <v>0</v>
      </c>
      <c r="BP540" s="12">
        <v>1.4</v>
      </c>
      <c r="BU540" s="12">
        <v>0.30599999999999999</v>
      </c>
      <c r="CA540" s="12">
        <v>5.6</v>
      </c>
    </row>
    <row r="541" spans="1:79" x14ac:dyDescent="0.3">
      <c r="A541" s="12">
        <v>48.5</v>
      </c>
      <c r="F541" s="12">
        <v>45</v>
      </c>
      <c r="K541" s="12">
        <v>44</v>
      </c>
      <c r="P541" s="12">
        <v>72.384512790000002</v>
      </c>
      <c r="Z541" s="12">
        <v>10324</v>
      </c>
      <c r="AE541" s="12">
        <v>6.5</v>
      </c>
      <c r="AJ541" s="12">
        <v>78</v>
      </c>
      <c r="AO541" s="12">
        <v>31</v>
      </c>
      <c r="AT541" s="12">
        <v>454.67658790000002</v>
      </c>
      <c r="AZ541" s="12">
        <v>5.72</v>
      </c>
      <c r="BF541" s="12">
        <v>97143</v>
      </c>
      <c r="BJ541" s="12">
        <v>651356357.46041048</v>
      </c>
      <c r="BK541" s="12">
        <v>0</v>
      </c>
      <c r="BP541" s="12">
        <v>1.6</v>
      </c>
      <c r="BU541" s="12">
        <v>0.30099999999999999</v>
      </c>
      <c r="CA541" s="12">
        <v>5.6</v>
      </c>
    </row>
    <row r="542" spans="1:79" x14ac:dyDescent="0.3">
      <c r="A542" s="12">
        <v>48.4</v>
      </c>
      <c r="F542" s="12">
        <v>43</v>
      </c>
      <c r="K542" s="12">
        <v>44</v>
      </c>
      <c r="P542" s="12">
        <v>3.9792435350000002</v>
      </c>
      <c r="Z542" s="12">
        <v>15801</v>
      </c>
      <c r="AE542" s="12">
        <v>59.2</v>
      </c>
      <c r="AJ542" s="12">
        <v>77</v>
      </c>
      <c r="AO542" s="12">
        <v>36</v>
      </c>
      <c r="AT542" s="12">
        <v>292.59143640000002</v>
      </c>
      <c r="AZ542" s="12">
        <v>5.49</v>
      </c>
      <c r="BF542" s="12">
        <v>935321</v>
      </c>
      <c r="BJ542" s="12">
        <v>652621127.02052784</v>
      </c>
      <c r="BK542" s="12">
        <v>0</v>
      </c>
      <c r="BP542" s="12">
        <v>1.8</v>
      </c>
      <c r="BU542" s="12">
        <v>0.28399999999999997</v>
      </c>
      <c r="CA542" s="12">
        <v>5.4</v>
      </c>
    </row>
    <row r="543" spans="1:79" x14ac:dyDescent="0.3">
      <c r="A543" s="12">
        <v>48.1</v>
      </c>
      <c r="F543" s="12">
        <v>43</v>
      </c>
      <c r="K543" s="12">
        <v>43</v>
      </c>
      <c r="P543" s="12">
        <v>3.0396911929999999</v>
      </c>
      <c r="Z543" s="12">
        <v>7277</v>
      </c>
      <c r="AE543" s="12">
        <v>58.8</v>
      </c>
      <c r="AJ543" s="12">
        <v>76</v>
      </c>
      <c r="AO543" s="12">
        <v>31</v>
      </c>
      <c r="AT543" s="12">
        <v>22.854821000000001</v>
      </c>
      <c r="AZ543" s="12">
        <v>8.33</v>
      </c>
      <c r="BF543" s="12">
        <v>91689</v>
      </c>
      <c r="BJ543" s="12">
        <v>653885896.58064508</v>
      </c>
      <c r="BK543" s="12">
        <v>0</v>
      </c>
      <c r="BP543" s="12">
        <v>11</v>
      </c>
      <c r="BU543" s="12">
        <v>0.30299999999999999</v>
      </c>
      <c r="CA543" s="12">
        <v>5.0999999999999996</v>
      </c>
    </row>
    <row r="544" spans="1:79" x14ac:dyDescent="0.3">
      <c r="A544" s="12">
        <v>48</v>
      </c>
      <c r="F544" s="12">
        <v>4</v>
      </c>
      <c r="K544" s="12">
        <v>42</v>
      </c>
      <c r="P544" s="12">
        <v>26.874390739999999</v>
      </c>
      <c r="Z544" s="12">
        <v>24908</v>
      </c>
      <c r="AE544" s="12">
        <v>57.9</v>
      </c>
      <c r="AJ544" s="12">
        <v>75</v>
      </c>
      <c r="AO544" s="12">
        <v>26</v>
      </c>
      <c r="AT544" s="12">
        <v>197.31564420000001</v>
      </c>
      <c r="AZ544" s="12">
        <v>6.9</v>
      </c>
      <c r="BF544" s="12">
        <v>866312</v>
      </c>
      <c r="BJ544" s="12">
        <v>655150666.14076245</v>
      </c>
      <c r="BK544" s="12">
        <v>0</v>
      </c>
      <c r="BP544" s="12">
        <v>11.2</v>
      </c>
      <c r="BU544" s="12">
        <v>0.3</v>
      </c>
      <c r="CA544" s="12">
        <v>4.9000000000000004</v>
      </c>
    </row>
    <row r="545" spans="1:79" x14ac:dyDescent="0.3">
      <c r="A545" s="12">
        <v>47.6</v>
      </c>
      <c r="F545" s="12">
        <v>44</v>
      </c>
      <c r="K545" s="12">
        <v>41</v>
      </c>
      <c r="P545" s="12">
        <v>21.527016159999999</v>
      </c>
      <c r="Z545" s="12">
        <v>3546</v>
      </c>
      <c r="AE545" s="12">
        <v>57</v>
      </c>
      <c r="AJ545" s="12">
        <v>74</v>
      </c>
      <c r="AO545" s="12">
        <v>3</v>
      </c>
      <c r="AT545" s="12">
        <v>166.231785</v>
      </c>
      <c r="AZ545" s="12">
        <v>6.28</v>
      </c>
      <c r="BF545" s="12">
        <v>8342559</v>
      </c>
      <c r="BJ545" s="12">
        <v>656415435.70087969</v>
      </c>
      <c r="BK545" s="12">
        <v>0</v>
      </c>
      <c r="BP545" s="12">
        <v>11.4</v>
      </c>
      <c r="BU545" s="12">
        <v>0</v>
      </c>
      <c r="CA545" s="12">
        <v>4.7</v>
      </c>
    </row>
    <row r="546" spans="1:79" x14ac:dyDescent="0.3">
      <c r="A546" s="12">
        <v>85</v>
      </c>
      <c r="F546" s="12">
        <v>82</v>
      </c>
      <c r="K546" s="12">
        <v>2</v>
      </c>
      <c r="P546" s="12">
        <v>0</v>
      </c>
      <c r="U546" s="12">
        <v>97</v>
      </c>
      <c r="Z546" s="12">
        <v>9</v>
      </c>
      <c r="AE546" s="12">
        <v>56.4</v>
      </c>
      <c r="AJ546" s="12">
        <v>2</v>
      </c>
      <c r="AO546" s="12">
        <v>96</v>
      </c>
      <c r="AT546" s="12">
        <v>13653.2264</v>
      </c>
      <c r="BF546" s="12">
        <v>17762681</v>
      </c>
      <c r="BJ546" s="12">
        <v>657680205.26099706</v>
      </c>
      <c r="BK546" s="12">
        <v>0</v>
      </c>
      <c r="BP546" s="12">
        <v>0.8</v>
      </c>
      <c r="BU546" s="12">
        <v>0.84499999999999997</v>
      </c>
      <c r="CA546" s="12">
        <v>16.3</v>
      </c>
    </row>
    <row r="547" spans="1:79" x14ac:dyDescent="0.3">
      <c r="A547" s="12">
        <v>83</v>
      </c>
      <c r="F547" s="12">
        <v>83</v>
      </c>
      <c r="K547" s="12">
        <v>2</v>
      </c>
      <c r="P547" s="12">
        <v>2352.9995909999998</v>
      </c>
      <c r="U547" s="12">
        <v>95</v>
      </c>
      <c r="Z547" s="12">
        <v>0</v>
      </c>
      <c r="AE547" s="12">
        <v>55.2</v>
      </c>
      <c r="AJ547" s="12">
        <v>2</v>
      </c>
      <c r="AO547" s="12">
        <v>95</v>
      </c>
      <c r="AT547" s="12">
        <v>14817.377780000001</v>
      </c>
      <c r="AZ547" s="12">
        <v>7.79</v>
      </c>
      <c r="BF547" s="12">
        <v>17613798</v>
      </c>
      <c r="BJ547" s="12">
        <v>658944974.8211143</v>
      </c>
      <c r="BK547" s="12">
        <v>0</v>
      </c>
      <c r="BP547" s="12">
        <v>0.8</v>
      </c>
      <c r="BU547" s="12">
        <v>0.84099999999999997</v>
      </c>
      <c r="CA547" s="12">
        <v>16.2</v>
      </c>
    </row>
    <row r="548" spans="1:79" x14ac:dyDescent="0.3">
      <c r="A548" s="12">
        <v>81</v>
      </c>
      <c r="F548" s="12">
        <v>84</v>
      </c>
      <c r="K548" s="12">
        <v>2</v>
      </c>
      <c r="P548" s="12">
        <v>2442.2220539999998</v>
      </c>
      <c r="U548" s="12">
        <v>9</v>
      </c>
      <c r="Z548" s="12">
        <v>0</v>
      </c>
      <c r="AE548" s="12">
        <v>54.6</v>
      </c>
      <c r="AJ548" s="12">
        <v>2</v>
      </c>
      <c r="AO548" s="12">
        <v>9</v>
      </c>
      <c r="AT548" s="12">
        <v>15941.397220000001</v>
      </c>
      <c r="AZ548" s="12">
        <v>7.53</v>
      </c>
      <c r="BF548" s="12">
        <v>17462982</v>
      </c>
      <c r="BJ548" s="12">
        <v>660209744.38123167</v>
      </c>
      <c r="BK548" s="12">
        <v>0</v>
      </c>
      <c r="BP548" s="12">
        <v>0.8</v>
      </c>
      <c r="BU548" s="12">
        <v>0.83099999999999996</v>
      </c>
      <c r="CA548" s="12">
        <v>15.6</v>
      </c>
    </row>
    <row r="549" spans="1:79" x14ac:dyDescent="0.3">
      <c r="A549" s="12">
        <v>79.900000000000006</v>
      </c>
      <c r="F549" s="12">
        <v>84</v>
      </c>
      <c r="K549" s="12">
        <v>2</v>
      </c>
      <c r="P549" s="12">
        <v>2260.777642</v>
      </c>
      <c r="U549" s="12">
        <v>9</v>
      </c>
      <c r="Z549" s="12">
        <v>0</v>
      </c>
      <c r="AE549" s="12">
        <v>54</v>
      </c>
      <c r="AJ549" s="12">
        <v>2</v>
      </c>
      <c r="AO549" s="12">
        <v>9</v>
      </c>
      <c r="AT549" s="12">
        <v>15431.9293</v>
      </c>
      <c r="AZ549" s="12">
        <v>7.24</v>
      </c>
      <c r="BF549" s="12">
        <v>1739746</v>
      </c>
      <c r="BJ549" s="12">
        <v>661474513.94134891</v>
      </c>
      <c r="BK549" s="12">
        <v>0</v>
      </c>
      <c r="BP549" s="12">
        <v>0.8</v>
      </c>
      <c r="BU549" s="12">
        <v>0.82599999999999996</v>
      </c>
      <c r="CA549" s="12">
        <v>15.5</v>
      </c>
    </row>
    <row r="550" spans="1:79" x14ac:dyDescent="0.3">
      <c r="A550" s="12">
        <v>79.8</v>
      </c>
      <c r="F550" s="12">
        <v>86</v>
      </c>
      <c r="K550" s="12">
        <v>2</v>
      </c>
      <c r="P550" s="12">
        <v>211.614293</v>
      </c>
      <c r="U550" s="12">
        <v>94</v>
      </c>
      <c r="Z550" s="12">
        <v>6</v>
      </c>
      <c r="AE550" s="12">
        <v>18.5</v>
      </c>
      <c r="AJ550" s="12">
        <v>2</v>
      </c>
      <c r="AO550" s="12">
        <v>93</v>
      </c>
      <c r="AT550" s="12">
        <v>1475.6924200000001</v>
      </c>
      <c r="AZ550" s="12">
        <v>7</v>
      </c>
      <c r="BF550" s="12">
        <v>17153357</v>
      </c>
      <c r="BJ550" s="12">
        <v>662739283.50146627</v>
      </c>
      <c r="BK550" s="12">
        <v>0</v>
      </c>
      <c r="BP550" s="12">
        <v>0.8</v>
      </c>
      <c r="BU550" s="12">
        <v>0.82</v>
      </c>
      <c r="CA550" s="12">
        <v>15.4</v>
      </c>
    </row>
    <row r="551" spans="1:79" x14ac:dyDescent="0.3">
      <c r="A551" s="12">
        <v>79.099999999999994</v>
      </c>
      <c r="F551" s="12">
        <v>89</v>
      </c>
      <c r="K551" s="12">
        <v>2</v>
      </c>
      <c r="P551" s="12">
        <v>177.49251430000001</v>
      </c>
      <c r="U551" s="12">
        <v>92</v>
      </c>
      <c r="Z551" s="12">
        <v>0</v>
      </c>
      <c r="AE551" s="12">
        <v>17.600000000000001</v>
      </c>
      <c r="AJ551" s="12">
        <v>2</v>
      </c>
      <c r="AO551" s="12">
        <v>92</v>
      </c>
      <c r="AT551" s="12">
        <v>1286.1776400000001</v>
      </c>
      <c r="AZ551" s="12">
        <v>6.97</v>
      </c>
      <c r="BF551" s="12">
        <v>16993354</v>
      </c>
      <c r="BJ551" s="12">
        <v>664004053.06158352</v>
      </c>
      <c r="BK551" s="12">
        <v>0</v>
      </c>
      <c r="BP551" s="12">
        <v>0.9</v>
      </c>
      <c r="BU551" s="12">
        <v>0.81499999999999995</v>
      </c>
      <c r="CA551" s="12">
        <v>15.2</v>
      </c>
    </row>
    <row r="552" spans="1:79" x14ac:dyDescent="0.3">
      <c r="A552" s="12">
        <v>79.3</v>
      </c>
      <c r="F552" s="12">
        <v>91</v>
      </c>
      <c r="K552" s="12">
        <v>2</v>
      </c>
      <c r="P552" s="12">
        <v>181.52592300000001</v>
      </c>
      <c r="U552" s="12">
        <v>94</v>
      </c>
      <c r="Z552" s="12">
        <v>1</v>
      </c>
      <c r="AE552" s="12">
        <v>16.7</v>
      </c>
      <c r="AJ552" s="12">
        <v>2</v>
      </c>
      <c r="AO552" s="12">
        <v>94</v>
      </c>
      <c r="AT552" s="12">
        <v>1243.3282400000001</v>
      </c>
      <c r="AZ552" s="12">
        <v>7.39</v>
      </c>
      <c r="BF552" s="12">
        <v>16829442</v>
      </c>
      <c r="BJ552" s="12">
        <v>665268822.62170088</v>
      </c>
      <c r="BK552" s="12">
        <v>0</v>
      </c>
      <c r="BP552" s="12">
        <v>0.9</v>
      </c>
      <c r="BU552" s="12">
        <v>0.81599999999999995</v>
      </c>
      <c r="CA552" s="12">
        <v>15.3</v>
      </c>
    </row>
    <row r="553" spans="1:79" x14ac:dyDescent="0.3">
      <c r="A553" s="12">
        <v>79.599999999999994</v>
      </c>
      <c r="F553" s="12">
        <v>88</v>
      </c>
      <c r="K553" s="12">
        <v>2</v>
      </c>
      <c r="P553" s="12">
        <v>241.55333809999999</v>
      </c>
      <c r="U553" s="12">
        <v>95</v>
      </c>
      <c r="Z553" s="12">
        <v>0</v>
      </c>
      <c r="AE553" s="12">
        <v>15.8</v>
      </c>
      <c r="AJ553" s="12">
        <v>2</v>
      </c>
      <c r="AO553" s="12">
        <v>95</v>
      </c>
      <c r="AT553" s="12">
        <v>1781.3668</v>
      </c>
      <c r="AZ553" s="12">
        <v>6.87</v>
      </c>
      <c r="BF553" s="12">
        <v>16661942</v>
      </c>
      <c r="BJ553" s="12">
        <v>666533592.18181813</v>
      </c>
      <c r="BK553" s="12">
        <v>0</v>
      </c>
      <c r="BP553" s="12">
        <v>0.9</v>
      </c>
      <c r="BU553" s="12">
        <v>0.80400000000000005</v>
      </c>
      <c r="CA553" s="12">
        <v>15.2</v>
      </c>
    </row>
    <row r="554" spans="1:79" x14ac:dyDescent="0.3">
      <c r="A554" s="12">
        <v>78.900000000000006</v>
      </c>
      <c r="F554" s="12">
        <v>9</v>
      </c>
      <c r="K554" s="12">
        <v>2</v>
      </c>
      <c r="P554" s="12">
        <v>209.48758749999999</v>
      </c>
      <c r="U554" s="12">
        <v>92</v>
      </c>
      <c r="Z554" s="12">
        <v>0</v>
      </c>
      <c r="AE554" s="12">
        <v>19.600000000000001</v>
      </c>
      <c r="AJ554" s="12">
        <v>2</v>
      </c>
      <c r="AO554" s="12">
        <v>95</v>
      </c>
      <c r="AT554" s="12">
        <v>1526.8774599999999</v>
      </c>
      <c r="AZ554" s="12">
        <v>6.35</v>
      </c>
      <c r="BF554" s="12">
        <v>16491687</v>
      </c>
      <c r="BJ554" s="12">
        <v>667798361.74193549</v>
      </c>
      <c r="BK554" s="12">
        <v>0</v>
      </c>
      <c r="BP554" s="12">
        <v>0.9</v>
      </c>
      <c r="BU554" s="12">
        <v>0.79700000000000004</v>
      </c>
      <c r="CA554" s="12">
        <v>14.8</v>
      </c>
    </row>
    <row r="555" spans="1:79" x14ac:dyDescent="0.3">
      <c r="A555" s="12">
        <v>78.900000000000006</v>
      </c>
      <c r="F555" s="12">
        <v>91</v>
      </c>
      <c r="K555" s="12">
        <v>2</v>
      </c>
      <c r="P555" s="12">
        <v>1275.689625</v>
      </c>
      <c r="U555" s="12">
        <v>95</v>
      </c>
      <c r="Z555" s="12">
        <v>0</v>
      </c>
      <c r="AE555" s="12">
        <v>27.4</v>
      </c>
      <c r="AJ555" s="12">
        <v>2</v>
      </c>
      <c r="AO555" s="12">
        <v>94</v>
      </c>
      <c r="AT555" s="12">
        <v>9484.6812269999991</v>
      </c>
      <c r="AZ555" s="12">
        <v>6.18</v>
      </c>
      <c r="BF555" s="12">
        <v>16319792</v>
      </c>
      <c r="BJ555" s="12">
        <v>669063131.30205274</v>
      </c>
      <c r="BK555" s="12">
        <v>0</v>
      </c>
      <c r="BP555" s="12">
        <v>0.9</v>
      </c>
      <c r="BU555" s="12">
        <v>0.79600000000000004</v>
      </c>
      <c r="CA555" s="12">
        <v>14.9</v>
      </c>
    </row>
    <row r="556" spans="1:79" x14ac:dyDescent="0.3">
      <c r="A556" s="12">
        <v>78.400000000000006</v>
      </c>
      <c r="F556" s="12">
        <v>93</v>
      </c>
      <c r="K556" s="12">
        <v>2</v>
      </c>
      <c r="P556" s="12">
        <v>954.96448869999995</v>
      </c>
      <c r="Z556" s="12">
        <v>0</v>
      </c>
      <c r="AE556" s="12">
        <v>26.2</v>
      </c>
      <c r="AJ556" s="12">
        <v>2</v>
      </c>
      <c r="AO556" s="12">
        <v>92</v>
      </c>
      <c r="AT556" s="12">
        <v>7615.3468000000003</v>
      </c>
      <c r="AZ556" s="12">
        <v>6.69</v>
      </c>
      <c r="BF556" s="12">
        <v>1614764</v>
      </c>
      <c r="BJ556" s="12">
        <v>670327900.8621701</v>
      </c>
      <c r="BK556" s="12">
        <v>0</v>
      </c>
      <c r="BP556" s="12">
        <v>1</v>
      </c>
      <c r="BU556" s="12">
        <v>0.79</v>
      </c>
      <c r="CA556" s="12">
        <v>14.6</v>
      </c>
    </row>
    <row r="557" spans="1:79" x14ac:dyDescent="0.3">
      <c r="A557" s="12">
        <v>78</v>
      </c>
      <c r="F557" s="12">
        <v>97</v>
      </c>
      <c r="K557" s="12">
        <v>2</v>
      </c>
      <c r="P557" s="12">
        <v>78.785648780000002</v>
      </c>
      <c r="Z557" s="12">
        <v>0</v>
      </c>
      <c r="AE557" s="12">
        <v>25.1</v>
      </c>
      <c r="AJ557" s="12">
        <v>2</v>
      </c>
      <c r="AO557" s="12">
        <v>94</v>
      </c>
      <c r="AT557" s="12">
        <v>621.82832499999995</v>
      </c>
      <c r="AZ557" s="12">
        <v>6.93</v>
      </c>
      <c r="BF557" s="12">
        <v>15973778</v>
      </c>
      <c r="BJ557" s="12">
        <v>671592670.42228734</v>
      </c>
      <c r="BK557" s="12">
        <v>0</v>
      </c>
      <c r="BP557" s="12">
        <v>1</v>
      </c>
      <c r="BU557" s="12">
        <v>0.78100000000000003</v>
      </c>
      <c r="CA557" s="12">
        <v>14.3</v>
      </c>
    </row>
    <row r="558" spans="1:79" x14ac:dyDescent="0.3">
      <c r="A558" s="12">
        <v>77.900000000000006</v>
      </c>
      <c r="F558" s="12">
        <v>1</v>
      </c>
      <c r="K558" s="12">
        <v>2</v>
      </c>
      <c r="P558" s="12">
        <v>584.09934290000001</v>
      </c>
      <c r="Z558" s="12">
        <v>1</v>
      </c>
      <c r="AE558" s="12">
        <v>24.1</v>
      </c>
      <c r="AJ558" s="12">
        <v>2</v>
      </c>
      <c r="AO558" s="12">
        <v>96</v>
      </c>
      <c r="AT558" s="12">
        <v>4787.6995319999996</v>
      </c>
      <c r="AZ558" s="12">
        <v>7.34</v>
      </c>
      <c r="BF558" s="12">
        <v>15799542</v>
      </c>
      <c r="BJ558" s="12">
        <v>672857439.98240471</v>
      </c>
      <c r="BK558" s="12">
        <v>0</v>
      </c>
      <c r="BP558" s="12">
        <v>1</v>
      </c>
      <c r="BU558" s="12">
        <v>0.77500000000000002</v>
      </c>
      <c r="CA558" s="12">
        <v>14</v>
      </c>
    </row>
    <row r="559" spans="1:79" x14ac:dyDescent="0.3">
      <c r="A559" s="12">
        <v>77.8</v>
      </c>
      <c r="F559" s="12">
        <v>11</v>
      </c>
      <c r="K559" s="12">
        <v>2</v>
      </c>
      <c r="P559" s="12">
        <v>675.78084430000001</v>
      </c>
      <c r="Z559" s="12">
        <v>0</v>
      </c>
      <c r="AE559" s="12">
        <v>23.1</v>
      </c>
      <c r="AJ559" s="12">
        <v>3</v>
      </c>
      <c r="AO559" s="12">
        <v>97</v>
      </c>
      <c r="AT559" s="12">
        <v>4463.5458669999998</v>
      </c>
      <c r="AZ559" s="12">
        <v>6.48</v>
      </c>
      <c r="BF559" s="12">
        <v>15623635</v>
      </c>
      <c r="BJ559" s="12">
        <v>674122209.54252195</v>
      </c>
      <c r="BK559" s="12">
        <v>0</v>
      </c>
      <c r="BP559" s="12">
        <v>1</v>
      </c>
      <c r="BU559" s="12">
        <v>0.76800000000000002</v>
      </c>
      <c r="CA559" s="12">
        <v>13.9</v>
      </c>
    </row>
    <row r="560" spans="1:79" x14ac:dyDescent="0.3">
      <c r="A560" s="12">
        <v>77.3</v>
      </c>
      <c r="F560" s="12">
        <v>16</v>
      </c>
      <c r="K560" s="12">
        <v>2</v>
      </c>
      <c r="P560" s="12">
        <v>687.51168250000001</v>
      </c>
      <c r="Z560" s="12">
        <v>0</v>
      </c>
      <c r="AE560" s="12">
        <v>22.1</v>
      </c>
      <c r="AJ560" s="12">
        <v>3</v>
      </c>
      <c r="AO560" s="12">
        <v>96</v>
      </c>
      <c r="AT560" s="12">
        <v>4595.6663269999999</v>
      </c>
      <c r="AZ560" s="12">
        <v>6.51</v>
      </c>
      <c r="BF560" s="12">
        <v>15444969</v>
      </c>
      <c r="BJ560" s="12">
        <v>675386979.10263932</v>
      </c>
      <c r="BK560" s="12">
        <v>0</v>
      </c>
      <c r="BP560" s="12">
        <v>1</v>
      </c>
      <c r="BU560" s="12">
        <v>0.76100000000000001</v>
      </c>
      <c r="CA560" s="12">
        <v>13.7</v>
      </c>
    </row>
    <row r="561" spans="1:79" x14ac:dyDescent="0.3">
      <c r="A561" s="12">
        <v>77.3</v>
      </c>
      <c r="F561" s="12">
        <v>13</v>
      </c>
      <c r="K561" s="12">
        <v>2</v>
      </c>
      <c r="P561" s="12">
        <v>74.148429460000003</v>
      </c>
      <c r="Z561" s="12">
        <v>0</v>
      </c>
      <c r="AE561" s="12">
        <v>2.2999999999999998</v>
      </c>
      <c r="AJ561" s="12">
        <v>3</v>
      </c>
      <c r="AO561" s="12">
        <v>91</v>
      </c>
      <c r="AT561" s="12">
        <v>511.36847899999998</v>
      </c>
      <c r="AZ561" s="12">
        <v>6.4</v>
      </c>
      <c r="BF561" s="12">
        <v>15262754</v>
      </c>
      <c r="BJ561" s="12">
        <v>676651748.66275656</v>
      </c>
      <c r="BK561" s="12">
        <v>0</v>
      </c>
      <c r="BP561" s="12">
        <v>1.1000000000000001</v>
      </c>
      <c r="BU561" s="12">
        <v>0.755</v>
      </c>
      <c r="CA561" s="12">
        <v>13.5</v>
      </c>
    </row>
    <row r="562" spans="1:79" x14ac:dyDescent="0.3">
      <c r="A562" s="12">
        <v>76.099999999999994</v>
      </c>
      <c r="F562" s="12">
        <v>85</v>
      </c>
      <c r="K562" s="12">
        <v>157</v>
      </c>
      <c r="P562" s="12">
        <v>0</v>
      </c>
      <c r="U562" s="12">
        <v>99</v>
      </c>
      <c r="Z562" s="12">
        <v>42361</v>
      </c>
      <c r="AE562" s="12">
        <v>15.6</v>
      </c>
      <c r="AJ562" s="12">
        <v>183</v>
      </c>
      <c r="AO562" s="12">
        <v>99</v>
      </c>
      <c r="AT562" s="12">
        <v>869.21193800000003</v>
      </c>
      <c r="BF562" s="12">
        <v>137122</v>
      </c>
      <c r="BJ562" s="12">
        <v>677916518.22287393</v>
      </c>
      <c r="BK562" s="12">
        <v>0</v>
      </c>
      <c r="BP562" s="12">
        <v>2.9</v>
      </c>
      <c r="BU562" s="12">
        <v>0.73399999999999999</v>
      </c>
      <c r="CA562" s="12">
        <v>13.5</v>
      </c>
    </row>
    <row r="563" spans="1:79" x14ac:dyDescent="0.3">
      <c r="A563" s="12">
        <v>75.8</v>
      </c>
      <c r="F563" s="12">
        <v>86</v>
      </c>
      <c r="K563" s="12">
        <v>171</v>
      </c>
      <c r="P563" s="12">
        <v>109.8743903</v>
      </c>
      <c r="U563" s="12">
        <v>99</v>
      </c>
      <c r="Z563" s="12">
        <v>52628</v>
      </c>
      <c r="AE563" s="12">
        <v>69.2</v>
      </c>
      <c r="AJ563" s="12">
        <v>198</v>
      </c>
      <c r="AO563" s="12">
        <v>99</v>
      </c>
      <c r="AT563" s="12">
        <v>7683.5237999999999</v>
      </c>
      <c r="AZ563" s="12">
        <v>5.55</v>
      </c>
      <c r="BF563" s="12">
        <v>136427</v>
      </c>
      <c r="BJ563" s="12">
        <v>679181287.78299117</v>
      </c>
      <c r="BK563" s="12">
        <v>0</v>
      </c>
      <c r="BP563" s="12">
        <v>3</v>
      </c>
      <c r="BU563" s="12">
        <v>0.72299999999999998</v>
      </c>
      <c r="CA563" s="12">
        <v>13.1</v>
      </c>
    </row>
    <row r="564" spans="1:79" x14ac:dyDescent="0.3">
      <c r="A564" s="12">
        <v>75.599999999999994</v>
      </c>
      <c r="F564" s="12">
        <v>88</v>
      </c>
      <c r="K564" s="12">
        <v>185</v>
      </c>
      <c r="P564" s="12">
        <v>9.9555320320000007</v>
      </c>
      <c r="U564" s="12">
        <v>99</v>
      </c>
      <c r="Z564" s="12">
        <v>26883</v>
      </c>
      <c r="AE564" s="12">
        <v>68.8</v>
      </c>
      <c r="AJ564" s="12">
        <v>216</v>
      </c>
      <c r="AO564" s="12">
        <v>99</v>
      </c>
      <c r="AT564" s="12">
        <v>777.77593999999999</v>
      </c>
      <c r="AZ564" s="12">
        <v>5.39</v>
      </c>
      <c r="BF564" s="12">
        <v>135738</v>
      </c>
      <c r="BJ564" s="12">
        <v>680446057.34310842</v>
      </c>
      <c r="BK564" s="12">
        <v>0</v>
      </c>
      <c r="BP564" s="12">
        <v>3.2</v>
      </c>
      <c r="BU564" s="12">
        <v>0.71299999999999997</v>
      </c>
      <c r="CA564" s="12">
        <v>12.7</v>
      </c>
    </row>
    <row r="565" spans="1:79" x14ac:dyDescent="0.3">
      <c r="A565" s="12">
        <v>75.400000000000006</v>
      </c>
      <c r="F565" s="12">
        <v>89</v>
      </c>
      <c r="K565" s="12">
        <v>201</v>
      </c>
      <c r="P565" s="12">
        <v>94.434456600000004</v>
      </c>
      <c r="U565" s="12">
        <v>99</v>
      </c>
      <c r="Z565" s="12">
        <v>6183</v>
      </c>
      <c r="AE565" s="12">
        <v>68.400000000000006</v>
      </c>
      <c r="AJ565" s="12">
        <v>233</v>
      </c>
      <c r="AO565" s="12">
        <v>99</v>
      </c>
      <c r="AT565" s="12">
        <v>6337.8829930000002</v>
      </c>
      <c r="AZ565" s="12">
        <v>5.26</v>
      </c>
      <c r="BF565" s="12">
        <v>135695</v>
      </c>
      <c r="BJ565" s="12">
        <v>681710826.90322578</v>
      </c>
      <c r="BK565" s="12">
        <v>0</v>
      </c>
      <c r="BP565" s="12">
        <v>3.3</v>
      </c>
      <c r="BU565" s="12">
        <v>0.70299999999999996</v>
      </c>
      <c r="CA565" s="12">
        <v>12.4</v>
      </c>
    </row>
    <row r="566" spans="1:79" x14ac:dyDescent="0.3">
      <c r="A566" s="12">
        <v>75.2</v>
      </c>
      <c r="F566" s="12">
        <v>91</v>
      </c>
      <c r="K566" s="12">
        <v>215</v>
      </c>
      <c r="P566" s="12">
        <v>91.267497789999993</v>
      </c>
      <c r="U566" s="12">
        <v>99</v>
      </c>
      <c r="Z566" s="12">
        <v>9943</v>
      </c>
      <c r="AE566" s="12">
        <v>67.599999999999994</v>
      </c>
      <c r="AJ566" s="12">
        <v>251</v>
      </c>
      <c r="AO566" s="12">
        <v>99</v>
      </c>
      <c r="AT566" s="12">
        <v>5633.7961599999999</v>
      </c>
      <c r="AZ566" s="12">
        <v>5.3</v>
      </c>
      <c r="BF566" s="12">
        <v>134413</v>
      </c>
      <c r="BJ566" s="12">
        <v>682975596.46334302</v>
      </c>
      <c r="BK566" s="12">
        <v>0</v>
      </c>
      <c r="BP566" s="12">
        <v>3.5</v>
      </c>
      <c r="BU566" s="12">
        <v>0.7</v>
      </c>
      <c r="CA566" s="12">
        <v>12.8</v>
      </c>
    </row>
    <row r="567" spans="1:79" x14ac:dyDescent="0.3">
      <c r="A567" s="12">
        <v>75</v>
      </c>
      <c r="F567" s="12">
        <v>92</v>
      </c>
      <c r="K567" s="12">
        <v>231</v>
      </c>
      <c r="P567" s="12">
        <v>5.660754839</v>
      </c>
      <c r="U567" s="12">
        <v>99</v>
      </c>
      <c r="Z567" s="12">
        <v>38159</v>
      </c>
      <c r="AE567" s="12">
        <v>81.599999999999994</v>
      </c>
      <c r="AJ567" s="12">
        <v>268</v>
      </c>
      <c r="AO567" s="12">
        <v>99</v>
      </c>
      <c r="AT567" s="12">
        <v>456.51248700000002</v>
      </c>
      <c r="AZ567" s="12">
        <v>4.8899999999999997</v>
      </c>
      <c r="BF567" s="12">
        <v>133775</v>
      </c>
      <c r="BJ567" s="12">
        <v>684240366.02346039</v>
      </c>
      <c r="BK567" s="12">
        <v>0</v>
      </c>
      <c r="BP567" s="12">
        <v>3.6</v>
      </c>
      <c r="BU567" s="12">
        <v>0.69099999999999995</v>
      </c>
      <c r="CA567" s="12">
        <v>12.5</v>
      </c>
    </row>
    <row r="568" spans="1:79" x14ac:dyDescent="0.3">
      <c r="A568" s="12">
        <v>74.900000000000006</v>
      </c>
      <c r="F568" s="12">
        <v>93</v>
      </c>
      <c r="K568" s="12">
        <v>248</v>
      </c>
      <c r="P568" s="12">
        <v>50.283489230000001</v>
      </c>
      <c r="U568" s="12">
        <v>99</v>
      </c>
      <c r="Z568" s="12">
        <v>52461</v>
      </c>
      <c r="AE568" s="12">
        <v>21.1</v>
      </c>
      <c r="AJ568" s="12">
        <v>288</v>
      </c>
      <c r="AO568" s="12">
        <v>99</v>
      </c>
      <c r="AT568" s="12">
        <v>3838.4342919999999</v>
      </c>
      <c r="AZ568" s="12">
        <v>5.8</v>
      </c>
      <c r="BF568" s="12">
        <v>133126</v>
      </c>
      <c r="BJ568" s="12">
        <v>685505135.58357763</v>
      </c>
      <c r="BK568" s="12">
        <v>0</v>
      </c>
      <c r="BP568" s="12">
        <v>3.8</v>
      </c>
      <c r="BU568" s="12">
        <v>0.68200000000000005</v>
      </c>
      <c r="CA568" s="12">
        <v>12.2</v>
      </c>
    </row>
    <row r="569" spans="1:79" x14ac:dyDescent="0.3">
      <c r="A569" s="12">
        <v>74.5</v>
      </c>
      <c r="F569" s="12">
        <v>97</v>
      </c>
      <c r="K569" s="12">
        <v>266</v>
      </c>
      <c r="P569" s="12">
        <v>39.22509728</v>
      </c>
      <c r="U569" s="12">
        <v>95</v>
      </c>
      <c r="Z569" s="12">
        <v>131441</v>
      </c>
      <c r="AE569" s="12">
        <v>33.299999999999997</v>
      </c>
      <c r="AJ569" s="12">
        <v>308</v>
      </c>
      <c r="AO569" s="12">
        <v>99</v>
      </c>
      <c r="AT569" s="12">
        <v>3471.2475469999999</v>
      </c>
      <c r="AZ569" s="12">
        <v>4.59</v>
      </c>
      <c r="BF569" s="12">
        <v>1324655</v>
      </c>
      <c r="BJ569" s="12">
        <v>686769905.143695</v>
      </c>
      <c r="BK569" s="12">
        <v>0</v>
      </c>
      <c r="BP569" s="12">
        <v>4</v>
      </c>
      <c r="BU569" s="12">
        <v>0.67200000000000004</v>
      </c>
      <c r="CA569" s="12">
        <v>11.9</v>
      </c>
    </row>
    <row r="570" spans="1:79" x14ac:dyDescent="0.3">
      <c r="A570" s="12">
        <v>74.400000000000006</v>
      </c>
      <c r="F570" s="12">
        <v>96</v>
      </c>
      <c r="K570" s="12">
        <v>285</v>
      </c>
      <c r="P570" s="12">
        <v>312.66248189999999</v>
      </c>
      <c r="U570" s="12">
        <v>92</v>
      </c>
      <c r="Z570" s="12">
        <v>109023</v>
      </c>
      <c r="AE570" s="12">
        <v>32.799999999999997</v>
      </c>
      <c r="AJ570" s="12">
        <v>332</v>
      </c>
      <c r="AO570" s="12">
        <v>94</v>
      </c>
      <c r="AT570" s="12">
        <v>2695.366223</v>
      </c>
      <c r="AZ570" s="12">
        <v>4.32</v>
      </c>
      <c r="BF570" s="12">
        <v>1317885</v>
      </c>
      <c r="BJ570" s="12">
        <v>688034674.70381224</v>
      </c>
      <c r="BK570" s="12">
        <v>0</v>
      </c>
      <c r="BP570" s="12">
        <v>4.0999999999999996</v>
      </c>
      <c r="BU570" s="12">
        <v>0.65900000000000003</v>
      </c>
      <c r="CA570" s="12">
        <v>11.4</v>
      </c>
    </row>
    <row r="571" spans="1:79" x14ac:dyDescent="0.3">
      <c r="A571" s="12">
        <v>74.2</v>
      </c>
      <c r="F571" s="12">
        <v>98</v>
      </c>
      <c r="K571" s="12">
        <v>307</v>
      </c>
      <c r="P571" s="12">
        <v>29.74342979</v>
      </c>
      <c r="U571" s="12">
        <v>91</v>
      </c>
      <c r="Z571" s="12">
        <v>99602</v>
      </c>
      <c r="AE571" s="12">
        <v>32.299999999999997</v>
      </c>
      <c r="AJ571" s="12">
        <v>360</v>
      </c>
      <c r="AO571" s="12">
        <v>94</v>
      </c>
      <c r="AT571" s="12">
        <v>299.22967599999998</v>
      </c>
      <c r="AZ571" s="12">
        <v>4.5199999999999996</v>
      </c>
      <c r="BF571" s="12">
        <v>13112</v>
      </c>
      <c r="BJ571" s="12">
        <v>689299444.26392961</v>
      </c>
      <c r="BK571" s="12">
        <v>0</v>
      </c>
      <c r="BP571" s="12">
        <v>4.3</v>
      </c>
      <c r="BU571" s="12">
        <v>0.64600000000000002</v>
      </c>
      <c r="CA571" s="12">
        <v>11</v>
      </c>
    </row>
    <row r="572" spans="1:79" x14ac:dyDescent="0.3">
      <c r="A572" s="12">
        <v>73.900000000000006</v>
      </c>
      <c r="F572" s="12">
        <v>99</v>
      </c>
      <c r="K572" s="12">
        <v>332</v>
      </c>
      <c r="P572" s="12">
        <v>171.6596026</v>
      </c>
      <c r="U572" s="12">
        <v>84</v>
      </c>
      <c r="Z572" s="12">
        <v>124219</v>
      </c>
      <c r="AE572" s="12">
        <v>31.8</v>
      </c>
      <c r="AJ572" s="12">
        <v>392</v>
      </c>
      <c r="AO572" s="12">
        <v>87</v>
      </c>
      <c r="AT572" s="12">
        <v>1753.4177999999999</v>
      </c>
      <c r="AZ572" s="12">
        <v>4.66</v>
      </c>
      <c r="BF572" s="12">
        <v>13372</v>
      </c>
      <c r="BJ572" s="12">
        <v>690564213.82404685</v>
      </c>
      <c r="BK572" s="12">
        <v>0</v>
      </c>
      <c r="BP572" s="12">
        <v>4.4000000000000004</v>
      </c>
      <c r="BU572" s="12">
        <v>0.63400000000000001</v>
      </c>
      <c r="CA572" s="12">
        <v>10.6</v>
      </c>
    </row>
    <row r="573" spans="1:79" x14ac:dyDescent="0.3">
      <c r="A573" s="12">
        <v>73.5</v>
      </c>
      <c r="F573" s="12">
        <v>11</v>
      </c>
      <c r="K573" s="12">
        <v>360</v>
      </c>
      <c r="P573" s="12">
        <v>1.58668462</v>
      </c>
      <c r="U573" s="12">
        <v>79</v>
      </c>
      <c r="Z573" s="12">
        <v>70549</v>
      </c>
      <c r="AE573" s="12">
        <v>26.4</v>
      </c>
      <c r="AJ573" s="12">
        <v>427</v>
      </c>
      <c r="AO573" s="12">
        <v>87</v>
      </c>
      <c r="AT573" s="12">
        <v>158.66846200000001</v>
      </c>
      <c r="AZ573" s="12">
        <v>4.72</v>
      </c>
      <c r="BF573" s="12">
        <v>129675</v>
      </c>
      <c r="BJ573" s="12">
        <v>691828983.38416421</v>
      </c>
      <c r="BK573" s="12">
        <v>0</v>
      </c>
      <c r="BP573" s="12">
        <v>4.5999999999999996</v>
      </c>
      <c r="BU573" s="12">
        <v>0.622</v>
      </c>
      <c r="CA573" s="12">
        <v>10.199999999999999</v>
      </c>
    </row>
    <row r="574" spans="1:79" x14ac:dyDescent="0.3">
      <c r="A574" s="12">
        <v>73.099999999999994</v>
      </c>
      <c r="F574" s="12">
        <v>13</v>
      </c>
      <c r="K574" s="12">
        <v>391</v>
      </c>
      <c r="P574" s="12">
        <v>122.9365349</v>
      </c>
      <c r="U574" s="12">
        <v>75</v>
      </c>
      <c r="Z574" s="12">
        <v>71879</v>
      </c>
      <c r="AE574" s="12">
        <v>25.8</v>
      </c>
      <c r="AJ574" s="12">
        <v>467</v>
      </c>
      <c r="AO574" s="12">
        <v>87</v>
      </c>
      <c r="AT574" s="12">
        <v>1288.642924</v>
      </c>
      <c r="AZ574" s="12">
        <v>4.82</v>
      </c>
      <c r="BF574" s="12">
        <v>12884</v>
      </c>
      <c r="BJ574" s="12">
        <v>693093752.94428146</v>
      </c>
      <c r="BK574" s="12">
        <v>0</v>
      </c>
      <c r="BP574" s="12">
        <v>4.7</v>
      </c>
      <c r="BU574" s="12">
        <v>0.61</v>
      </c>
      <c r="CA574" s="12">
        <v>9.9</v>
      </c>
    </row>
    <row r="575" spans="1:79" x14ac:dyDescent="0.3">
      <c r="A575" s="12">
        <v>72.7</v>
      </c>
      <c r="F575" s="12">
        <v>16</v>
      </c>
      <c r="K575" s="12">
        <v>422</v>
      </c>
      <c r="P575" s="12">
        <v>106.3590358</v>
      </c>
      <c r="U575" s="12">
        <v>7</v>
      </c>
      <c r="Z575" s="12">
        <v>58341</v>
      </c>
      <c r="AE575" s="12">
        <v>25.3</v>
      </c>
      <c r="AJ575" s="12">
        <v>511</v>
      </c>
      <c r="AO575" s="12">
        <v>86</v>
      </c>
      <c r="AT575" s="12">
        <v>1148.5857000000001</v>
      </c>
      <c r="AZ575" s="12">
        <v>4.79</v>
      </c>
      <c r="BF575" s="12">
        <v>1284</v>
      </c>
      <c r="BJ575" s="12">
        <v>694358522.50439882</v>
      </c>
      <c r="BK575" s="12">
        <v>0</v>
      </c>
      <c r="BP575" s="12">
        <v>4.9000000000000004</v>
      </c>
      <c r="BU575" s="12">
        <v>0.6</v>
      </c>
      <c r="CA575" s="12">
        <v>9.6999999999999993</v>
      </c>
    </row>
    <row r="576" spans="1:79" x14ac:dyDescent="0.3">
      <c r="A576" s="12">
        <v>72.2</v>
      </c>
      <c r="F576" s="12">
        <v>11</v>
      </c>
      <c r="K576" s="12">
        <v>457</v>
      </c>
      <c r="P576" s="12">
        <v>14.230644959999999</v>
      </c>
      <c r="U576" s="12">
        <v>65</v>
      </c>
      <c r="Z576" s="12">
        <v>88962</v>
      </c>
      <c r="AE576" s="12">
        <v>63.5</v>
      </c>
      <c r="AJ576" s="12">
        <v>558</v>
      </c>
      <c r="AO576" s="12">
        <v>86</v>
      </c>
      <c r="AT576" s="12">
        <v>153.1824</v>
      </c>
      <c r="AZ576" s="12">
        <v>4.5599999999999996</v>
      </c>
      <c r="BF576" s="12">
        <v>127185</v>
      </c>
      <c r="BJ576" s="12">
        <v>695623292.06451607</v>
      </c>
      <c r="BK576" s="12">
        <v>0</v>
      </c>
      <c r="BP576" s="12">
        <v>5</v>
      </c>
      <c r="BU576" s="12">
        <v>0.59199999999999997</v>
      </c>
      <c r="CA576" s="12">
        <v>9.6</v>
      </c>
    </row>
    <row r="577" spans="1:79" x14ac:dyDescent="0.3">
      <c r="A577" s="12">
        <v>71.7</v>
      </c>
      <c r="F577" s="12">
        <v>115</v>
      </c>
      <c r="K577" s="12">
        <v>490</v>
      </c>
      <c r="P577" s="12">
        <v>17.46057369</v>
      </c>
      <c r="U577" s="12">
        <v>6</v>
      </c>
      <c r="Z577" s="12">
        <v>71093</v>
      </c>
      <c r="AE577" s="12">
        <v>62.1</v>
      </c>
      <c r="AJ577" s="12">
        <v>608</v>
      </c>
      <c r="AO577" s="12">
        <v>86</v>
      </c>
      <c r="AT577" s="12">
        <v>959.37218099999996</v>
      </c>
      <c r="AZ577" s="12">
        <v>4.5999999999999996</v>
      </c>
      <c r="BF577" s="12">
        <v>1262645</v>
      </c>
      <c r="BJ577" s="12">
        <v>696888061.62463343</v>
      </c>
      <c r="BK577" s="12">
        <v>0</v>
      </c>
      <c r="BP577" s="12">
        <v>5.0999999999999996</v>
      </c>
      <c r="BU577" s="12">
        <v>0.58299999999999996</v>
      </c>
      <c r="CA577" s="12">
        <v>9.5</v>
      </c>
    </row>
    <row r="578" spans="1:79" x14ac:dyDescent="0.3">
      <c r="A578" s="12">
        <v>74.8</v>
      </c>
      <c r="F578" s="12">
        <v>143</v>
      </c>
      <c r="K578" s="12">
        <v>10</v>
      </c>
      <c r="P578" s="12">
        <v>0</v>
      </c>
      <c r="U578" s="12">
        <v>91</v>
      </c>
      <c r="Z578" s="12">
        <v>1</v>
      </c>
      <c r="AE578" s="12">
        <v>61.5</v>
      </c>
      <c r="AJ578" s="12">
        <v>12</v>
      </c>
      <c r="AO578" s="12">
        <v>91</v>
      </c>
      <c r="AT578" s="12">
        <v>644.52555600000005</v>
      </c>
      <c r="BF578" s="12">
        <v>48228697</v>
      </c>
      <c r="BJ578" s="12">
        <v>698152831.18475068</v>
      </c>
      <c r="BK578" s="12">
        <v>0</v>
      </c>
      <c r="BP578" s="12">
        <v>1.9</v>
      </c>
      <c r="BU578" s="12">
        <v>0.72399999999999998</v>
      </c>
      <c r="CA578" s="12">
        <v>13.6</v>
      </c>
    </row>
    <row r="579" spans="1:79" x14ac:dyDescent="0.3">
      <c r="A579" s="12">
        <v>74.599999999999994</v>
      </c>
      <c r="F579" s="12">
        <v>144</v>
      </c>
      <c r="K579" s="12">
        <v>11</v>
      </c>
      <c r="P579" s="12">
        <v>1435.4877550000001</v>
      </c>
      <c r="U579" s="12">
        <v>9</v>
      </c>
      <c r="Z579" s="12">
        <v>0</v>
      </c>
      <c r="AE579" s="12">
        <v>6.1</v>
      </c>
      <c r="AJ579" s="12">
        <v>12</v>
      </c>
      <c r="AO579" s="12">
        <v>9</v>
      </c>
      <c r="AT579" s="12">
        <v>7913.3834319999996</v>
      </c>
      <c r="AZ579" s="12">
        <v>7.2</v>
      </c>
      <c r="BF579" s="12">
        <v>47791911</v>
      </c>
      <c r="BJ579" s="12">
        <v>699417600.74486804</v>
      </c>
      <c r="BK579" s="12">
        <v>0</v>
      </c>
      <c r="BP579" s="12">
        <v>1.9</v>
      </c>
      <c r="BU579" s="12">
        <v>0.72</v>
      </c>
      <c r="CA579" s="12">
        <v>13.6</v>
      </c>
    </row>
    <row r="580" spans="1:79" x14ac:dyDescent="0.3">
      <c r="A580" s="12">
        <v>74.400000000000006</v>
      </c>
      <c r="F580" s="12">
        <v>145</v>
      </c>
      <c r="K580" s="12">
        <v>11</v>
      </c>
      <c r="P580" s="12">
        <v>15.16255482</v>
      </c>
      <c r="U580" s="12">
        <v>91</v>
      </c>
      <c r="Z580" s="12">
        <v>1</v>
      </c>
      <c r="AE580" s="12">
        <v>59.4</v>
      </c>
      <c r="AJ580" s="12">
        <v>13</v>
      </c>
      <c r="AO580" s="12">
        <v>91</v>
      </c>
      <c r="AT580" s="12">
        <v>83.586299999999994</v>
      </c>
      <c r="AZ580" s="12">
        <v>6.84</v>
      </c>
      <c r="BF580" s="12">
        <v>47342981</v>
      </c>
      <c r="BJ580" s="12">
        <v>700682370.30498528</v>
      </c>
      <c r="BK580" s="12">
        <v>0</v>
      </c>
      <c r="BP580" s="12">
        <v>1.9</v>
      </c>
      <c r="BU580" s="12">
        <v>0.71199999999999997</v>
      </c>
      <c r="CA580" s="12">
        <v>13.3</v>
      </c>
    </row>
    <row r="581" spans="1:79" x14ac:dyDescent="0.3">
      <c r="A581" s="12">
        <v>74.3</v>
      </c>
      <c r="F581" s="12">
        <v>143</v>
      </c>
      <c r="K581" s="12">
        <v>11</v>
      </c>
      <c r="P581" s="12">
        <v>1487.8965619999999</v>
      </c>
      <c r="U581" s="12">
        <v>92</v>
      </c>
      <c r="Z581" s="12">
        <v>1</v>
      </c>
      <c r="AE581" s="12">
        <v>58.7</v>
      </c>
      <c r="AJ581" s="12">
        <v>13</v>
      </c>
      <c r="AO581" s="12">
        <v>91</v>
      </c>
      <c r="AT581" s="12">
        <v>7884.9844290000001</v>
      </c>
      <c r="AZ581" s="12">
        <v>6.93</v>
      </c>
      <c r="BF581" s="12">
        <v>46881475</v>
      </c>
      <c r="BJ581" s="12">
        <v>701947139.86510265</v>
      </c>
      <c r="BK581" s="12">
        <v>0</v>
      </c>
      <c r="BP581" s="12">
        <v>1.9</v>
      </c>
      <c r="BU581" s="12">
        <v>0.70699999999999996</v>
      </c>
      <c r="CA581" s="12">
        <v>13.2</v>
      </c>
    </row>
    <row r="582" spans="1:79" x14ac:dyDescent="0.3">
      <c r="A582" s="12">
        <v>74.2</v>
      </c>
      <c r="F582" s="12">
        <v>144</v>
      </c>
      <c r="K582" s="12">
        <v>12</v>
      </c>
      <c r="P582" s="12">
        <v>184.3073618</v>
      </c>
      <c r="U582" s="12">
        <v>85</v>
      </c>
      <c r="Z582" s="12">
        <v>6</v>
      </c>
      <c r="AE582" s="12">
        <v>57.9</v>
      </c>
      <c r="AJ582" s="12">
        <v>14</v>
      </c>
      <c r="AO582" s="12">
        <v>85</v>
      </c>
      <c r="AT582" s="12">
        <v>7227.7396799999997</v>
      </c>
      <c r="AZ582" s="12">
        <v>6.64</v>
      </c>
      <c r="BF582" s="12">
        <v>4646646</v>
      </c>
      <c r="BJ582" s="12">
        <v>703211909.42521989</v>
      </c>
      <c r="BK582" s="12">
        <v>0</v>
      </c>
      <c r="BP582" s="12">
        <v>2</v>
      </c>
      <c r="BU582" s="12">
        <v>0.7</v>
      </c>
      <c r="CA582" s="12">
        <v>13</v>
      </c>
    </row>
    <row r="583" spans="1:79" x14ac:dyDescent="0.3">
      <c r="A583" s="12">
        <v>73.599999999999994</v>
      </c>
      <c r="F583" s="12">
        <v>15</v>
      </c>
      <c r="K583" s="12">
        <v>12</v>
      </c>
      <c r="P583" s="12">
        <v>113.24363459999999</v>
      </c>
      <c r="U583" s="12">
        <v>88</v>
      </c>
      <c r="Z583" s="12">
        <v>0</v>
      </c>
      <c r="AE583" s="12">
        <v>54.1</v>
      </c>
      <c r="AJ583" s="12">
        <v>15</v>
      </c>
      <c r="AO583" s="12">
        <v>88</v>
      </c>
      <c r="AT583" s="12">
        <v>625.65544</v>
      </c>
      <c r="AZ583" s="12">
        <v>6.76</v>
      </c>
      <c r="BF583" s="12">
        <v>4591897</v>
      </c>
      <c r="BJ583" s="12">
        <v>704476678.98533726</v>
      </c>
      <c r="BK583" s="12">
        <v>0</v>
      </c>
      <c r="BP583" s="12">
        <v>2</v>
      </c>
      <c r="BU583" s="12">
        <v>0.69499999999999995</v>
      </c>
      <c r="CA583" s="12">
        <v>12.8</v>
      </c>
    </row>
    <row r="584" spans="1:79" x14ac:dyDescent="0.3">
      <c r="A584" s="12">
        <v>73.599999999999994</v>
      </c>
      <c r="F584" s="12">
        <v>15</v>
      </c>
      <c r="K584" s="12">
        <v>13</v>
      </c>
      <c r="P584" s="12">
        <v>941.64640450000002</v>
      </c>
      <c r="U584" s="12">
        <v>92</v>
      </c>
      <c r="Z584" s="12">
        <v>0</v>
      </c>
      <c r="AE584" s="12">
        <v>69.400000000000006</v>
      </c>
      <c r="AJ584" s="12">
        <v>15</v>
      </c>
      <c r="AO584" s="12">
        <v>92</v>
      </c>
      <c r="AT584" s="12">
        <v>5148.4221129999996</v>
      </c>
      <c r="AZ584" s="12">
        <v>7.1</v>
      </c>
      <c r="BF584" s="12">
        <v>45416181</v>
      </c>
      <c r="BJ584" s="12">
        <v>705741448.5454545</v>
      </c>
      <c r="BK584" s="12">
        <v>0</v>
      </c>
      <c r="BP584" s="12">
        <v>2</v>
      </c>
      <c r="BU584" s="12">
        <v>0.69099999999999995</v>
      </c>
      <c r="CA584" s="12">
        <v>12.4</v>
      </c>
    </row>
    <row r="585" spans="1:79" x14ac:dyDescent="0.3">
      <c r="A585" s="12">
        <v>73.5</v>
      </c>
      <c r="F585" s="12">
        <v>146</v>
      </c>
      <c r="K585" s="12">
        <v>14</v>
      </c>
      <c r="P585" s="12">
        <v>978.07041000000004</v>
      </c>
      <c r="U585" s="12">
        <v>92</v>
      </c>
      <c r="Z585" s="12">
        <v>0</v>
      </c>
      <c r="AE585" s="12">
        <v>68.099999999999994</v>
      </c>
      <c r="AJ585" s="12">
        <v>16</v>
      </c>
      <c r="AO585" s="12">
        <v>92</v>
      </c>
      <c r="AT585" s="12">
        <v>5433.7245000000003</v>
      </c>
      <c r="AZ585" s="12">
        <v>6.62</v>
      </c>
      <c r="BF585" s="12">
        <v>4491544</v>
      </c>
      <c r="BJ585" s="12">
        <v>707006218.10557187</v>
      </c>
      <c r="BK585" s="12">
        <v>0</v>
      </c>
      <c r="BP585" s="12">
        <v>2</v>
      </c>
      <c r="BU585" s="12">
        <v>0.68300000000000005</v>
      </c>
      <c r="CA585" s="12">
        <v>12.2</v>
      </c>
    </row>
    <row r="586" spans="1:79" x14ac:dyDescent="0.3">
      <c r="A586" s="12">
        <v>73.5</v>
      </c>
      <c r="F586" s="12">
        <v>144</v>
      </c>
      <c r="K586" s="12">
        <v>14</v>
      </c>
      <c r="P586" s="12">
        <v>780.59467489999997</v>
      </c>
      <c r="U586" s="12">
        <v>93</v>
      </c>
      <c r="Z586" s="12">
        <v>0</v>
      </c>
      <c r="AE586" s="12">
        <v>67.5</v>
      </c>
      <c r="AJ586" s="12">
        <v>17</v>
      </c>
      <c r="AO586" s="12">
        <v>93</v>
      </c>
      <c r="AT586" s="12">
        <v>4674.2196100000001</v>
      </c>
      <c r="AZ586" s="12">
        <v>6.25</v>
      </c>
      <c r="BF586" s="12">
        <v>44374572</v>
      </c>
      <c r="BJ586" s="12">
        <v>708270987.66568911</v>
      </c>
      <c r="BK586" s="12">
        <v>0</v>
      </c>
      <c r="BP586" s="12">
        <v>2.1</v>
      </c>
      <c r="BU586" s="12">
        <v>0.67500000000000004</v>
      </c>
      <c r="CA586" s="12">
        <v>11.9</v>
      </c>
    </row>
    <row r="587" spans="1:79" x14ac:dyDescent="0.3">
      <c r="A587" s="12">
        <v>73.099999999999994</v>
      </c>
      <c r="F587" s="12">
        <v>147</v>
      </c>
      <c r="K587" s="12">
        <v>15</v>
      </c>
      <c r="P587" s="12">
        <v>62.437107740000002</v>
      </c>
      <c r="U587" s="12">
        <v>93</v>
      </c>
      <c r="Z587" s="12">
        <v>0</v>
      </c>
      <c r="AE587" s="12">
        <v>67</v>
      </c>
      <c r="AJ587" s="12">
        <v>17</v>
      </c>
      <c r="AO587" s="12">
        <v>94</v>
      </c>
      <c r="AT587" s="12">
        <v>379.78775999999999</v>
      </c>
      <c r="AZ587" s="12">
        <v>6.11</v>
      </c>
      <c r="BF587" s="12">
        <v>43835722</v>
      </c>
      <c r="BJ587" s="12">
        <v>709535757.22580647</v>
      </c>
      <c r="BK587" s="12">
        <v>0</v>
      </c>
      <c r="BP587" s="12">
        <v>2.1</v>
      </c>
      <c r="BU587" s="12">
        <v>0.66900000000000004</v>
      </c>
      <c r="CA587" s="12">
        <v>11.5</v>
      </c>
    </row>
    <row r="588" spans="1:79" x14ac:dyDescent="0.3">
      <c r="A588" s="12">
        <v>73.099999999999994</v>
      </c>
      <c r="F588" s="12">
        <v>144</v>
      </c>
      <c r="K588" s="12">
        <v>15</v>
      </c>
      <c r="P588" s="12">
        <v>531.98081760000002</v>
      </c>
      <c r="U588" s="12">
        <v>93</v>
      </c>
      <c r="Z588" s="12">
        <v>0</v>
      </c>
      <c r="AE588" s="12">
        <v>66.400000000000006</v>
      </c>
      <c r="AJ588" s="12">
        <v>18</v>
      </c>
      <c r="AO588" s="12">
        <v>93</v>
      </c>
      <c r="AT588" s="12">
        <v>3386.2559999999999</v>
      </c>
      <c r="AZ588" s="12">
        <v>5.82</v>
      </c>
      <c r="BF588" s="12">
        <v>43285634</v>
      </c>
      <c r="BJ588" s="12">
        <v>710800526.78592372</v>
      </c>
      <c r="BK588" s="12">
        <v>0</v>
      </c>
      <c r="BP588" s="12">
        <v>2.1</v>
      </c>
      <c r="BU588" s="12">
        <v>0.65800000000000003</v>
      </c>
      <c r="CA588" s="12">
        <v>11.1</v>
      </c>
    </row>
    <row r="589" spans="1:79" x14ac:dyDescent="0.3">
      <c r="A589" s="12">
        <v>72.8</v>
      </c>
      <c r="F589" s="12">
        <v>148</v>
      </c>
      <c r="K589" s="12">
        <v>16</v>
      </c>
      <c r="P589" s="12">
        <v>42.17956418</v>
      </c>
      <c r="U589" s="12">
        <v>89</v>
      </c>
      <c r="Z589" s="12">
        <v>0</v>
      </c>
      <c r="AE589" s="12">
        <v>65.8</v>
      </c>
      <c r="AJ589" s="12">
        <v>19</v>
      </c>
      <c r="AO589" s="12">
        <v>89</v>
      </c>
      <c r="AT589" s="12">
        <v>274.24944199999999</v>
      </c>
      <c r="AZ589" s="12">
        <v>5.37</v>
      </c>
      <c r="BF589" s="12">
        <v>42724163</v>
      </c>
      <c r="BJ589" s="12">
        <v>712065296.34604108</v>
      </c>
      <c r="BK589" s="12">
        <v>0</v>
      </c>
      <c r="BP589" s="12">
        <v>2.2000000000000002</v>
      </c>
      <c r="BU589" s="12">
        <v>0.65800000000000003</v>
      </c>
      <c r="CA589" s="12">
        <v>11.3</v>
      </c>
    </row>
    <row r="590" spans="1:79" x14ac:dyDescent="0.3">
      <c r="A590" s="12">
        <v>72.400000000000006</v>
      </c>
      <c r="F590" s="12">
        <v>15</v>
      </c>
      <c r="K590" s="12">
        <v>16</v>
      </c>
      <c r="P590" s="12">
        <v>417.80388979999998</v>
      </c>
      <c r="U590" s="12">
        <v>92</v>
      </c>
      <c r="Z590" s="12">
        <v>0</v>
      </c>
      <c r="AE590" s="12">
        <v>65.2</v>
      </c>
      <c r="AJ590" s="12">
        <v>19</v>
      </c>
      <c r="AO590" s="12">
        <v>92</v>
      </c>
      <c r="AT590" s="12">
        <v>2246.2574719999998</v>
      </c>
      <c r="AZ590" s="12">
        <v>5.92</v>
      </c>
      <c r="BF590" s="12">
        <v>42152151</v>
      </c>
      <c r="BJ590" s="12">
        <v>713330065.90615833</v>
      </c>
      <c r="BK590" s="12">
        <v>0</v>
      </c>
      <c r="BP590" s="12">
        <v>2.2000000000000002</v>
      </c>
      <c r="BU590" s="12">
        <v>0.65900000000000003</v>
      </c>
      <c r="CA590" s="12">
        <v>11.6</v>
      </c>
    </row>
    <row r="591" spans="1:79" x14ac:dyDescent="0.3">
      <c r="A591" s="12">
        <v>71.8</v>
      </c>
      <c r="F591" s="12">
        <v>163</v>
      </c>
      <c r="K591" s="12">
        <v>17</v>
      </c>
      <c r="P591" s="12">
        <v>393.87736330000001</v>
      </c>
      <c r="U591" s="12">
        <v>78</v>
      </c>
      <c r="Z591" s="12">
        <v>139</v>
      </c>
      <c r="AE591" s="12">
        <v>64.7</v>
      </c>
      <c r="AJ591" s="12">
        <v>20</v>
      </c>
      <c r="AO591" s="12">
        <v>83</v>
      </c>
      <c r="AT591" s="12">
        <v>2355.7258569999999</v>
      </c>
      <c r="AZ591" s="12">
        <v>5.67</v>
      </c>
      <c r="BF591" s="12">
        <v>41572491</v>
      </c>
      <c r="BJ591" s="12">
        <v>714594835.46627557</v>
      </c>
      <c r="BK591" s="12">
        <v>0</v>
      </c>
      <c r="BP591" s="12">
        <v>2.2999999999999998</v>
      </c>
      <c r="BU591" s="12">
        <v>0.65600000000000003</v>
      </c>
      <c r="CA591" s="12">
        <v>11.5</v>
      </c>
    </row>
    <row r="592" spans="1:79" x14ac:dyDescent="0.3">
      <c r="A592" s="12">
        <v>71.5</v>
      </c>
      <c r="F592" s="12">
        <v>165</v>
      </c>
      <c r="K592" s="12">
        <v>17</v>
      </c>
      <c r="P592" s="12">
        <v>404.42058580000003</v>
      </c>
      <c r="U592" s="12">
        <v>8</v>
      </c>
      <c r="Z592" s="12">
        <v>3</v>
      </c>
      <c r="AE592" s="12">
        <v>64.099999999999994</v>
      </c>
      <c r="AJ592" s="12">
        <v>21</v>
      </c>
      <c r="AO592" s="12">
        <v>83</v>
      </c>
      <c r="AT592" s="12">
        <v>2395.8565509999999</v>
      </c>
      <c r="AZ592" s="12">
        <v>5.96</v>
      </c>
      <c r="BF592" s="12">
        <v>498899</v>
      </c>
      <c r="BJ592" s="12">
        <v>715859605.02639294</v>
      </c>
      <c r="BK592" s="12">
        <v>0</v>
      </c>
      <c r="BP592" s="12">
        <v>2.2999999999999998</v>
      </c>
      <c r="BU592" s="12">
        <v>0.65300000000000002</v>
      </c>
      <c r="CA592" s="12">
        <v>11.4</v>
      </c>
    </row>
    <row r="593" spans="1:79" x14ac:dyDescent="0.3">
      <c r="A593" s="12">
        <v>71.400000000000006</v>
      </c>
      <c r="F593" s="12">
        <v>167</v>
      </c>
      <c r="K593" s="12">
        <v>18</v>
      </c>
      <c r="P593" s="12">
        <v>477.13418139999999</v>
      </c>
      <c r="U593" s="12">
        <v>78</v>
      </c>
      <c r="Z593" s="12">
        <v>1</v>
      </c>
      <c r="AE593" s="12">
        <v>63.6</v>
      </c>
      <c r="AJ593" s="12">
        <v>21</v>
      </c>
      <c r="AO593" s="12">
        <v>82</v>
      </c>
      <c r="AT593" s="12">
        <v>2472.197831</v>
      </c>
      <c r="AZ593" s="12">
        <v>5.91</v>
      </c>
      <c r="BF593" s="12">
        <v>443958</v>
      </c>
      <c r="BJ593" s="12">
        <v>717124374.58651018</v>
      </c>
      <c r="BK593" s="12">
        <v>0</v>
      </c>
      <c r="BP593" s="12">
        <v>2.2999999999999998</v>
      </c>
      <c r="BU593" s="12">
        <v>0.65</v>
      </c>
      <c r="CA593" s="12">
        <v>11.3</v>
      </c>
    </row>
    <row r="594" spans="1:79" x14ac:dyDescent="0.3">
      <c r="A594" s="12">
        <v>63.5</v>
      </c>
      <c r="F594" s="12">
        <v>227</v>
      </c>
      <c r="K594" s="12">
        <v>1</v>
      </c>
      <c r="P594" s="12">
        <v>0</v>
      </c>
      <c r="U594" s="12">
        <v>91</v>
      </c>
      <c r="Z594" s="12">
        <v>0</v>
      </c>
      <c r="AE594" s="12">
        <v>63.2</v>
      </c>
      <c r="AJ594" s="12">
        <v>2</v>
      </c>
      <c r="AO594" s="12">
        <v>92</v>
      </c>
      <c r="AT594" s="12">
        <v>727.64638679999996</v>
      </c>
      <c r="BF594" s="12">
        <v>777424</v>
      </c>
      <c r="BJ594" s="12">
        <v>718389144.14662755</v>
      </c>
      <c r="BK594" s="12">
        <v>0</v>
      </c>
      <c r="BP594" s="12">
        <v>6.5</v>
      </c>
      <c r="BU594" s="12">
        <v>0.498</v>
      </c>
      <c r="CA594" s="12">
        <v>11.1</v>
      </c>
    </row>
    <row r="595" spans="1:79" x14ac:dyDescent="0.3">
      <c r="A595" s="12">
        <v>63.2</v>
      </c>
      <c r="F595" s="12">
        <v>23</v>
      </c>
      <c r="K595" s="12">
        <v>1</v>
      </c>
      <c r="P595" s="12">
        <v>73.865849220000001</v>
      </c>
      <c r="U595" s="12">
        <v>88</v>
      </c>
      <c r="Z595" s="12">
        <v>0</v>
      </c>
      <c r="AE595" s="12">
        <v>62.8</v>
      </c>
      <c r="AJ595" s="12">
        <v>2</v>
      </c>
      <c r="AO595" s="12">
        <v>87</v>
      </c>
      <c r="AT595" s="12">
        <v>852.95437900000002</v>
      </c>
      <c r="AZ595" s="12">
        <v>6.75</v>
      </c>
      <c r="BF595" s="12">
        <v>759385</v>
      </c>
      <c r="BJ595" s="12">
        <v>719653913.70674479</v>
      </c>
      <c r="BK595" s="12">
        <v>0</v>
      </c>
      <c r="BP595" s="12">
        <v>6.6</v>
      </c>
      <c r="BU595" s="12">
        <v>0.497</v>
      </c>
      <c r="CA595" s="12">
        <v>11.1</v>
      </c>
    </row>
    <row r="596" spans="1:79" x14ac:dyDescent="0.3">
      <c r="A596" s="12">
        <v>62.9</v>
      </c>
      <c r="F596" s="12">
        <v>233</v>
      </c>
      <c r="K596" s="12">
        <v>1</v>
      </c>
      <c r="P596" s="12">
        <v>61.57443584</v>
      </c>
      <c r="U596" s="12">
        <v>88</v>
      </c>
      <c r="Z596" s="12">
        <v>0</v>
      </c>
      <c r="AE596" s="12">
        <v>62.4</v>
      </c>
      <c r="AJ596" s="12">
        <v>2</v>
      </c>
      <c r="AO596" s="12">
        <v>85</v>
      </c>
      <c r="AT596" s="12">
        <v>834.341949</v>
      </c>
      <c r="AZ596" s="12">
        <v>6.51</v>
      </c>
      <c r="BF596" s="12">
        <v>7415</v>
      </c>
      <c r="BJ596" s="12">
        <v>720918683.26686215</v>
      </c>
      <c r="BK596" s="12">
        <v>0</v>
      </c>
      <c r="BP596" s="12">
        <v>6.6</v>
      </c>
      <c r="BU596" s="12">
        <v>0.49</v>
      </c>
      <c r="CA596" s="12">
        <v>10.9</v>
      </c>
    </row>
    <row r="597" spans="1:79" x14ac:dyDescent="0.3">
      <c r="A597" s="12">
        <v>62.5</v>
      </c>
      <c r="F597" s="12">
        <v>237</v>
      </c>
      <c r="K597" s="12">
        <v>2</v>
      </c>
      <c r="P597" s="12">
        <v>78.390085709999994</v>
      </c>
      <c r="U597" s="12">
        <v>89</v>
      </c>
      <c r="Z597" s="12">
        <v>1</v>
      </c>
      <c r="AE597" s="12">
        <v>62</v>
      </c>
      <c r="AJ597" s="12">
        <v>2</v>
      </c>
      <c r="AO597" s="12">
        <v>85</v>
      </c>
      <c r="AT597" s="12">
        <v>788.632653</v>
      </c>
      <c r="AZ597" s="12">
        <v>7.11</v>
      </c>
      <c r="BF597" s="12">
        <v>723868</v>
      </c>
      <c r="BJ597" s="12">
        <v>722183452.8269794</v>
      </c>
      <c r="BK597" s="12">
        <v>0</v>
      </c>
      <c r="BP597" s="12">
        <v>6.7</v>
      </c>
      <c r="BU597" s="12">
        <v>0.48399999999999999</v>
      </c>
      <c r="CA597" s="12">
        <v>10.8</v>
      </c>
    </row>
    <row r="598" spans="1:79" x14ac:dyDescent="0.3">
      <c r="A598" s="12">
        <v>62.2</v>
      </c>
      <c r="F598" s="12">
        <v>241</v>
      </c>
      <c r="K598" s="12">
        <v>2</v>
      </c>
      <c r="P598" s="12">
        <v>59.659649700000003</v>
      </c>
      <c r="U598" s="12">
        <v>83</v>
      </c>
      <c r="Z598" s="12">
        <v>3</v>
      </c>
      <c r="AE598" s="12">
        <v>61.5</v>
      </c>
      <c r="AJ598" s="12">
        <v>2</v>
      </c>
      <c r="AO598" s="12">
        <v>85</v>
      </c>
      <c r="AT598" s="12">
        <v>829.75868849999995</v>
      </c>
      <c r="AZ598" s="12">
        <v>6.1</v>
      </c>
      <c r="BF598" s="12">
        <v>76569</v>
      </c>
      <c r="BJ598" s="12">
        <v>723448222.38709676</v>
      </c>
      <c r="BK598" s="12">
        <v>0</v>
      </c>
      <c r="BP598" s="12">
        <v>6.8</v>
      </c>
      <c r="BU598" s="12">
        <v>0.47899999999999998</v>
      </c>
      <c r="CA598" s="12">
        <v>10.6</v>
      </c>
    </row>
    <row r="599" spans="1:79" x14ac:dyDescent="0.3">
      <c r="A599" s="12">
        <v>61.8</v>
      </c>
      <c r="F599" s="12">
        <v>246</v>
      </c>
      <c r="K599" s="12">
        <v>2</v>
      </c>
      <c r="P599" s="12">
        <v>47.304218730000002</v>
      </c>
      <c r="U599" s="12">
        <v>74</v>
      </c>
      <c r="Z599" s="12">
        <v>0</v>
      </c>
      <c r="AJ599" s="12">
        <v>2</v>
      </c>
      <c r="AO599" s="12">
        <v>82</v>
      </c>
      <c r="AT599" s="12">
        <v>769.17428829999994</v>
      </c>
      <c r="AZ599" s="12">
        <v>5.82</v>
      </c>
      <c r="BF599" s="12">
        <v>689692</v>
      </c>
      <c r="BJ599" s="12">
        <v>724712991.94721401</v>
      </c>
      <c r="BK599" s="12">
        <v>0</v>
      </c>
      <c r="BP599" s="12">
        <v>6.9</v>
      </c>
      <c r="BU599" s="12">
        <v>0.47599999999999998</v>
      </c>
      <c r="CA599" s="12">
        <v>10.5</v>
      </c>
    </row>
    <row r="600" spans="1:79" x14ac:dyDescent="0.3">
      <c r="A600" s="12">
        <v>61.3</v>
      </c>
      <c r="F600" s="12">
        <v>251</v>
      </c>
      <c r="K600" s="12">
        <v>2</v>
      </c>
      <c r="P600" s="12">
        <v>56.98952474</v>
      </c>
      <c r="U600" s="12">
        <v>83</v>
      </c>
      <c r="Z600" s="12">
        <v>1</v>
      </c>
      <c r="AE600" s="12">
        <v>51.5</v>
      </c>
      <c r="AJ600" s="12">
        <v>2</v>
      </c>
      <c r="AO600" s="12">
        <v>84</v>
      </c>
      <c r="AT600" s="12">
        <v>778.54541989999996</v>
      </c>
      <c r="AZ600" s="12">
        <v>3.82</v>
      </c>
      <c r="BF600" s="12">
        <v>673252</v>
      </c>
      <c r="BJ600" s="12">
        <v>725977761.50733137</v>
      </c>
      <c r="BK600" s="12">
        <v>0</v>
      </c>
      <c r="BP600" s="12">
        <v>7</v>
      </c>
      <c r="BU600" s="12">
        <v>0.46500000000000002</v>
      </c>
      <c r="CA600" s="12">
        <v>10.3</v>
      </c>
    </row>
    <row r="601" spans="1:79" x14ac:dyDescent="0.3">
      <c r="A601" s="12">
        <v>61</v>
      </c>
      <c r="F601" s="12">
        <v>255</v>
      </c>
      <c r="K601" s="12">
        <v>2</v>
      </c>
      <c r="P601" s="12">
        <v>93.367889790000007</v>
      </c>
      <c r="U601" s="12">
        <v>81</v>
      </c>
      <c r="Z601" s="12">
        <v>0</v>
      </c>
      <c r="AE601" s="12">
        <v>5.4</v>
      </c>
      <c r="AJ601" s="12">
        <v>2</v>
      </c>
      <c r="AO601" s="12">
        <v>81</v>
      </c>
      <c r="AT601" s="12">
        <v>795.97519</v>
      </c>
      <c r="AZ601" s="12">
        <v>5.13</v>
      </c>
      <c r="BF601" s="12">
        <v>657229</v>
      </c>
      <c r="BJ601" s="12">
        <v>727242531.06744862</v>
      </c>
      <c r="BK601" s="12">
        <v>0</v>
      </c>
      <c r="BP601" s="12">
        <v>7.1</v>
      </c>
      <c r="BU601" s="12">
        <v>0.46100000000000002</v>
      </c>
      <c r="CA601" s="12">
        <v>10.199999999999999</v>
      </c>
    </row>
    <row r="602" spans="1:79" x14ac:dyDescent="0.3">
      <c r="A602" s="12">
        <v>66</v>
      </c>
      <c r="F602" s="12">
        <v>259</v>
      </c>
      <c r="K602" s="12">
        <v>2</v>
      </c>
      <c r="P602" s="12">
        <v>9.0876381940000002</v>
      </c>
      <c r="U602" s="12">
        <v>75</v>
      </c>
      <c r="Z602" s="12">
        <v>0</v>
      </c>
      <c r="AE602" s="12">
        <v>49.2</v>
      </c>
      <c r="AJ602" s="12">
        <v>2</v>
      </c>
      <c r="AO602" s="12">
        <v>75</v>
      </c>
      <c r="AT602" s="12">
        <v>72.759313000000006</v>
      </c>
      <c r="AZ602" s="12">
        <v>4.93</v>
      </c>
      <c r="BF602" s="12">
        <v>64162</v>
      </c>
      <c r="BJ602" s="12">
        <v>728507300.62756598</v>
      </c>
      <c r="BK602" s="12">
        <v>0</v>
      </c>
      <c r="BP602" s="12">
        <v>7.2</v>
      </c>
      <c r="BU602" s="12">
        <v>0.45900000000000002</v>
      </c>
      <c r="CA602" s="12">
        <v>10</v>
      </c>
    </row>
    <row r="603" spans="1:79" x14ac:dyDescent="0.3">
      <c r="A603" s="12">
        <v>63</v>
      </c>
      <c r="F603" s="12">
        <v>262</v>
      </c>
      <c r="K603" s="12">
        <v>2</v>
      </c>
      <c r="P603" s="12">
        <v>77.028395799999998</v>
      </c>
      <c r="U603" s="12">
        <v>69</v>
      </c>
      <c r="Z603" s="12">
        <v>85</v>
      </c>
      <c r="AE603" s="12">
        <v>48</v>
      </c>
      <c r="AJ603" s="12">
        <v>2</v>
      </c>
      <c r="AO603" s="12">
        <v>69</v>
      </c>
      <c r="AT603" s="12">
        <v>648.38716999999997</v>
      </c>
      <c r="AZ603" s="12">
        <v>4.57</v>
      </c>
      <c r="BF603" s="12">
        <v>626425</v>
      </c>
      <c r="BJ603" s="12">
        <v>729772070.18768322</v>
      </c>
      <c r="BK603" s="12">
        <v>0</v>
      </c>
      <c r="BP603" s="12">
        <v>7.3</v>
      </c>
      <c r="BU603" s="12">
        <v>0.45100000000000001</v>
      </c>
      <c r="CA603" s="12">
        <v>9.9</v>
      </c>
    </row>
    <row r="604" spans="1:79" x14ac:dyDescent="0.3">
      <c r="A604" s="12">
        <v>60</v>
      </c>
      <c r="F604" s="12">
        <v>266</v>
      </c>
      <c r="K604" s="12">
        <v>2</v>
      </c>
      <c r="P604" s="12">
        <v>69.967543500000005</v>
      </c>
      <c r="U604" s="12">
        <v>68</v>
      </c>
      <c r="Z604" s="12">
        <v>912</v>
      </c>
      <c r="AE604" s="12">
        <v>42.1</v>
      </c>
      <c r="AJ604" s="12">
        <v>2</v>
      </c>
      <c r="AO604" s="12">
        <v>67</v>
      </c>
      <c r="AT604" s="12">
        <v>621.93371999999999</v>
      </c>
      <c r="AZ604" s="12">
        <v>4.32</v>
      </c>
      <c r="BF604" s="12">
        <v>611627</v>
      </c>
      <c r="BJ604" s="12">
        <v>731036839.74780059</v>
      </c>
      <c r="BK604" s="12">
        <v>0</v>
      </c>
      <c r="BP604" s="12">
        <v>7.4</v>
      </c>
      <c r="BU604" s="12">
        <v>0.434</v>
      </c>
      <c r="CA604" s="12">
        <v>9.6999999999999993</v>
      </c>
    </row>
    <row r="605" spans="1:79" x14ac:dyDescent="0.3">
      <c r="A605" s="12">
        <v>59.8</v>
      </c>
      <c r="F605" s="12">
        <v>269</v>
      </c>
      <c r="K605" s="12">
        <v>2</v>
      </c>
      <c r="P605" s="12">
        <v>7.2121107660000003</v>
      </c>
      <c r="U605" s="12">
        <v>77</v>
      </c>
      <c r="Z605" s="12">
        <v>0</v>
      </c>
      <c r="AE605" s="12">
        <v>41.3</v>
      </c>
      <c r="AJ605" s="12">
        <v>2</v>
      </c>
      <c r="AO605" s="12">
        <v>73</v>
      </c>
      <c r="AT605" s="12">
        <v>616.4197236</v>
      </c>
      <c r="AZ605" s="12">
        <v>3.96</v>
      </c>
      <c r="BF605" s="12">
        <v>597228</v>
      </c>
      <c r="BJ605" s="12">
        <v>732301609.30791783</v>
      </c>
      <c r="BK605" s="12">
        <v>0</v>
      </c>
      <c r="BP605" s="12">
        <v>7.5</v>
      </c>
      <c r="BU605" s="12">
        <v>0</v>
      </c>
      <c r="CA605" s="12">
        <v>9.5</v>
      </c>
    </row>
    <row r="606" spans="1:79" x14ac:dyDescent="0.3">
      <c r="A606" s="12">
        <v>59.6</v>
      </c>
      <c r="F606" s="12">
        <v>271</v>
      </c>
      <c r="K606" s="12">
        <v>2</v>
      </c>
      <c r="P606" s="12">
        <v>45.090108350000001</v>
      </c>
      <c r="U606" s="12">
        <v>28</v>
      </c>
      <c r="Z606" s="12">
        <v>0</v>
      </c>
      <c r="AE606" s="12">
        <v>61.8</v>
      </c>
      <c r="AJ606" s="12">
        <v>2</v>
      </c>
      <c r="AO606" s="12">
        <v>8</v>
      </c>
      <c r="AT606" s="12">
        <v>544.56652599999995</v>
      </c>
      <c r="AZ606" s="12">
        <v>3.65</v>
      </c>
      <c r="BF606" s="12">
        <v>583211</v>
      </c>
      <c r="BJ606" s="12">
        <v>733566378.8680352</v>
      </c>
      <c r="BK606" s="12">
        <v>0</v>
      </c>
      <c r="BP606" s="12">
        <v>7.6</v>
      </c>
      <c r="BU606" s="12">
        <v>0</v>
      </c>
      <c r="CA606" s="12">
        <v>9.1999999999999993</v>
      </c>
    </row>
    <row r="607" spans="1:79" x14ac:dyDescent="0.3">
      <c r="A607" s="12">
        <v>59.5</v>
      </c>
      <c r="F607" s="12">
        <v>271</v>
      </c>
      <c r="K607" s="12">
        <v>2</v>
      </c>
      <c r="P607" s="12">
        <v>29.418974949999999</v>
      </c>
      <c r="Z607" s="12">
        <v>0</v>
      </c>
      <c r="AE607" s="12">
        <v>61.3</v>
      </c>
      <c r="AJ607" s="12">
        <v>2</v>
      </c>
      <c r="AO607" s="12">
        <v>98</v>
      </c>
      <c r="AT607" s="12">
        <v>433.2691451</v>
      </c>
      <c r="AZ607" s="12">
        <v>3.39</v>
      </c>
      <c r="BF607" s="12">
        <v>569479</v>
      </c>
      <c r="BJ607" s="12">
        <v>734831148.42815244</v>
      </c>
      <c r="BK607" s="12">
        <v>0</v>
      </c>
      <c r="BP607" s="12">
        <v>7.7</v>
      </c>
      <c r="BU607" s="12">
        <v>0</v>
      </c>
      <c r="CA607" s="12">
        <v>8.8000000000000007</v>
      </c>
    </row>
    <row r="608" spans="1:79" x14ac:dyDescent="0.3">
      <c r="A608" s="12">
        <v>59.5</v>
      </c>
      <c r="F608" s="12">
        <v>272</v>
      </c>
      <c r="K608" s="12">
        <v>1</v>
      </c>
      <c r="P608" s="12">
        <v>19.717410430000001</v>
      </c>
      <c r="Z608" s="12">
        <v>0</v>
      </c>
      <c r="AE608" s="12">
        <v>6.7</v>
      </c>
      <c r="AJ608" s="12">
        <v>2</v>
      </c>
      <c r="AO608" s="12">
        <v>7</v>
      </c>
      <c r="AT608" s="12">
        <v>395.93193630000002</v>
      </c>
      <c r="AZ608" s="12">
        <v>2.86</v>
      </c>
      <c r="BF608" s="12">
        <v>555888</v>
      </c>
      <c r="BJ608" s="12">
        <v>736095917.98826981</v>
      </c>
      <c r="BK608" s="12">
        <v>0</v>
      </c>
      <c r="BP608" s="12">
        <v>7.8</v>
      </c>
      <c r="BU608" s="12">
        <v>0</v>
      </c>
      <c r="CA608" s="12">
        <v>8.5</v>
      </c>
    </row>
    <row r="609" spans="1:79" x14ac:dyDescent="0.3">
      <c r="A609" s="12">
        <v>59.5</v>
      </c>
      <c r="F609" s="12">
        <v>272</v>
      </c>
      <c r="K609" s="12">
        <v>1</v>
      </c>
      <c r="P609" s="12">
        <v>35.029486239999997</v>
      </c>
      <c r="Z609" s="12">
        <v>0</v>
      </c>
      <c r="AE609" s="12">
        <v>6.2</v>
      </c>
      <c r="AJ609" s="12">
        <v>2</v>
      </c>
      <c r="AO609" s="12">
        <v>7</v>
      </c>
      <c r="AT609" s="12">
        <v>375.8528566</v>
      </c>
      <c r="AZ609" s="12">
        <v>3.56</v>
      </c>
      <c r="BF609" s="12">
        <v>542357</v>
      </c>
      <c r="BJ609" s="12">
        <v>737360687.54838705</v>
      </c>
      <c r="BK609" s="12">
        <v>0</v>
      </c>
      <c r="BP609" s="12">
        <v>7.9</v>
      </c>
      <c r="BU609" s="12">
        <v>0</v>
      </c>
      <c r="CA609" s="12">
        <v>8.1999999999999993</v>
      </c>
    </row>
    <row r="610" spans="1:79" x14ac:dyDescent="0.3">
      <c r="A610" s="12">
        <v>64.7</v>
      </c>
      <c r="F610" s="12">
        <v>267</v>
      </c>
      <c r="K610" s="12">
        <v>7</v>
      </c>
      <c r="P610" s="12">
        <v>0</v>
      </c>
      <c r="U610" s="12">
        <v>8</v>
      </c>
      <c r="Z610" s="12">
        <v>1359</v>
      </c>
      <c r="AE610" s="12">
        <v>58.5</v>
      </c>
      <c r="AJ610" s="12">
        <v>10</v>
      </c>
      <c r="AO610" s="12">
        <v>8</v>
      </c>
      <c r="BJ610" s="12">
        <v>738625457.10850441</v>
      </c>
      <c r="BK610" s="12">
        <v>0</v>
      </c>
      <c r="BP610" s="12">
        <v>7.1</v>
      </c>
      <c r="BU610" s="12">
        <v>0.59</v>
      </c>
      <c r="CA610" s="12">
        <v>11.1</v>
      </c>
    </row>
    <row r="611" spans="1:79" x14ac:dyDescent="0.3">
      <c r="A611" s="12">
        <v>64.2</v>
      </c>
      <c r="F611" s="12">
        <v>275</v>
      </c>
      <c r="K611" s="12">
        <v>7</v>
      </c>
      <c r="P611" s="12">
        <v>0</v>
      </c>
      <c r="U611" s="12">
        <v>9</v>
      </c>
      <c r="Z611" s="12">
        <v>71</v>
      </c>
      <c r="AE611" s="12">
        <v>57.8</v>
      </c>
      <c r="AJ611" s="12">
        <v>10</v>
      </c>
      <c r="AO611" s="12">
        <v>9</v>
      </c>
      <c r="AZ611" s="12">
        <v>5.15</v>
      </c>
      <c r="BJ611" s="12">
        <v>739890226.66862166</v>
      </c>
      <c r="BK611" s="12">
        <v>0</v>
      </c>
      <c r="BP611" s="12">
        <v>7.3</v>
      </c>
      <c r="BU611" s="12">
        <v>0.58099999999999996</v>
      </c>
      <c r="CA611" s="12">
        <v>11.1</v>
      </c>
    </row>
    <row r="612" spans="1:79" x14ac:dyDescent="0.3">
      <c r="A612" s="12">
        <v>63.9</v>
      </c>
      <c r="F612" s="12">
        <v>274</v>
      </c>
      <c r="K612" s="12">
        <v>7</v>
      </c>
      <c r="P612" s="12">
        <v>0</v>
      </c>
      <c r="U612" s="12">
        <v>85</v>
      </c>
      <c r="Z612" s="12">
        <v>124</v>
      </c>
      <c r="AE612" s="12">
        <v>57.2</v>
      </c>
      <c r="AJ612" s="12">
        <v>10</v>
      </c>
      <c r="AO612" s="12">
        <v>85</v>
      </c>
      <c r="AZ612" s="12">
        <v>5.9</v>
      </c>
      <c r="BJ612" s="12">
        <v>741154996.22873902</v>
      </c>
      <c r="BK612" s="12">
        <v>0</v>
      </c>
      <c r="BP612" s="12">
        <v>7.4</v>
      </c>
      <c r="BU612" s="12">
        <v>0.57599999999999996</v>
      </c>
      <c r="CA612" s="12">
        <v>11.1</v>
      </c>
    </row>
    <row r="613" spans="1:79" x14ac:dyDescent="0.3">
      <c r="A613" s="12">
        <v>63.7</v>
      </c>
      <c r="F613" s="12">
        <v>273</v>
      </c>
      <c r="K613" s="12">
        <v>7</v>
      </c>
      <c r="P613" s="12">
        <v>0</v>
      </c>
      <c r="U613" s="12">
        <v>62</v>
      </c>
      <c r="Z613" s="12">
        <v>260</v>
      </c>
      <c r="AE613" s="12">
        <v>56.5</v>
      </c>
      <c r="AJ613" s="12">
        <v>10</v>
      </c>
      <c r="AO613" s="12">
        <v>61</v>
      </c>
      <c r="AZ613" s="12">
        <v>3.98</v>
      </c>
      <c r="BJ613" s="12">
        <v>742419765.78885627</v>
      </c>
      <c r="BK613" s="12">
        <v>0</v>
      </c>
      <c r="BP613" s="12">
        <v>7.5</v>
      </c>
      <c r="BU613" s="12">
        <v>0.55700000000000005</v>
      </c>
      <c r="CA613" s="12">
        <v>10.199999999999999</v>
      </c>
    </row>
    <row r="614" spans="1:79" x14ac:dyDescent="0.3">
      <c r="A614" s="12">
        <v>62.9</v>
      </c>
      <c r="F614" s="12">
        <v>285</v>
      </c>
      <c r="K614" s="12">
        <v>7</v>
      </c>
      <c r="P614" s="12">
        <v>0</v>
      </c>
      <c r="U614" s="12">
        <v>7</v>
      </c>
      <c r="Z614" s="12">
        <v>315</v>
      </c>
      <c r="AE614" s="12">
        <v>55.7</v>
      </c>
      <c r="AJ614" s="12">
        <v>10</v>
      </c>
      <c r="AO614" s="12">
        <v>69</v>
      </c>
      <c r="AZ614" s="12">
        <v>2.79</v>
      </c>
      <c r="BJ614" s="12">
        <v>743684535.34897363</v>
      </c>
      <c r="BK614" s="12">
        <v>0</v>
      </c>
      <c r="BP614" s="12">
        <v>7.6</v>
      </c>
      <c r="BU614" s="12">
        <v>0.55800000000000005</v>
      </c>
      <c r="CA614" s="12">
        <v>10.7</v>
      </c>
    </row>
    <row r="615" spans="1:79" x14ac:dyDescent="0.3">
      <c r="A615" s="12">
        <v>62</v>
      </c>
      <c r="F615" s="12">
        <v>298</v>
      </c>
      <c r="K615" s="12">
        <v>7</v>
      </c>
      <c r="P615" s="12">
        <v>0</v>
      </c>
      <c r="U615" s="12">
        <v>74</v>
      </c>
      <c r="Z615" s="12">
        <v>4</v>
      </c>
      <c r="AE615" s="12">
        <v>55</v>
      </c>
      <c r="AJ615" s="12">
        <v>10</v>
      </c>
      <c r="AO615" s="12">
        <v>72</v>
      </c>
      <c r="AZ615" s="12">
        <v>2.29</v>
      </c>
      <c r="BJ615" s="12">
        <v>744949304.90909088</v>
      </c>
      <c r="BK615" s="12">
        <v>0</v>
      </c>
      <c r="BP615" s="12">
        <v>7.7</v>
      </c>
      <c r="BU615" s="12">
        <v>0.54800000000000004</v>
      </c>
      <c r="CA615" s="12">
        <v>10.5</v>
      </c>
    </row>
    <row r="616" spans="1:79" x14ac:dyDescent="0.3">
      <c r="A616" s="12">
        <v>68</v>
      </c>
      <c r="F616" s="12">
        <v>314</v>
      </c>
      <c r="K616" s="12">
        <v>7</v>
      </c>
      <c r="P616" s="12">
        <v>0</v>
      </c>
      <c r="U616" s="12">
        <v>75</v>
      </c>
      <c r="Z616" s="12">
        <v>1</v>
      </c>
      <c r="AE616" s="12">
        <v>54.2</v>
      </c>
      <c r="AJ616" s="12">
        <v>11</v>
      </c>
      <c r="AO616" s="12">
        <v>76</v>
      </c>
      <c r="AZ616" s="12">
        <v>2.27</v>
      </c>
      <c r="BJ616" s="12">
        <v>746214074.46920812</v>
      </c>
      <c r="BK616" s="12">
        <v>0</v>
      </c>
      <c r="BP616" s="12">
        <v>7.9</v>
      </c>
      <c r="BU616" s="12">
        <v>0.54500000000000004</v>
      </c>
      <c r="CA616" s="12">
        <v>10.3</v>
      </c>
    </row>
    <row r="617" spans="1:79" x14ac:dyDescent="0.3">
      <c r="A617" s="12">
        <v>59.4</v>
      </c>
      <c r="F617" s="12">
        <v>338</v>
      </c>
      <c r="K617" s="12">
        <v>8</v>
      </c>
      <c r="P617" s="12">
        <v>0</v>
      </c>
      <c r="U617" s="12">
        <v>73</v>
      </c>
      <c r="Z617" s="12">
        <v>2</v>
      </c>
      <c r="AE617" s="12">
        <v>53.5</v>
      </c>
      <c r="AJ617" s="12">
        <v>11</v>
      </c>
      <c r="AO617" s="12">
        <v>77</v>
      </c>
      <c r="AZ617" s="12">
        <v>2.9</v>
      </c>
      <c r="BJ617" s="12">
        <v>747478844.02932549</v>
      </c>
      <c r="BK617" s="12">
        <v>0</v>
      </c>
      <c r="BP617" s="12">
        <v>8</v>
      </c>
      <c r="BU617" s="12">
        <v>0.52700000000000002</v>
      </c>
      <c r="CA617" s="12">
        <v>10</v>
      </c>
    </row>
    <row r="618" spans="1:79" x14ac:dyDescent="0.3">
      <c r="A618" s="12">
        <v>58.2</v>
      </c>
      <c r="F618" s="12">
        <v>354</v>
      </c>
      <c r="K618" s="12">
        <v>8</v>
      </c>
      <c r="P618" s="12">
        <v>0</v>
      </c>
      <c r="U618" s="12">
        <v>64</v>
      </c>
      <c r="Z618" s="12">
        <v>84</v>
      </c>
      <c r="AE618" s="12">
        <v>52.7</v>
      </c>
      <c r="AJ618" s="12">
        <v>11</v>
      </c>
      <c r="AO618" s="12">
        <v>71</v>
      </c>
      <c r="AZ618" s="12">
        <v>2.54</v>
      </c>
      <c r="BJ618" s="12">
        <v>748743613.58944273</v>
      </c>
      <c r="BK618" s="12">
        <v>0</v>
      </c>
      <c r="BP618" s="12">
        <v>8.1999999999999993</v>
      </c>
      <c r="BU618" s="12">
        <v>0.51700000000000002</v>
      </c>
      <c r="CA618" s="12">
        <v>9.8000000000000007</v>
      </c>
    </row>
    <row r="619" spans="1:79" x14ac:dyDescent="0.3">
      <c r="A619" s="12">
        <v>56.9</v>
      </c>
      <c r="F619" s="12">
        <v>368</v>
      </c>
      <c r="K619" s="12">
        <v>8</v>
      </c>
      <c r="P619" s="12">
        <v>0</v>
      </c>
      <c r="Z619" s="12">
        <v>126</v>
      </c>
      <c r="AE619" s="12">
        <v>51.9</v>
      </c>
      <c r="AJ619" s="12">
        <v>12</v>
      </c>
      <c r="AO619" s="12">
        <v>73</v>
      </c>
      <c r="AZ619" s="12">
        <v>2.37</v>
      </c>
      <c r="BJ619" s="12">
        <v>750008383.14956009</v>
      </c>
      <c r="BK619" s="12">
        <v>0</v>
      </c>
      <c r="BP619" s="12">
        <v>8.3000000000000007</v>
      </c>
      <c r="BU619" s="12">
        <v>0.50700000000000001</v>
      </c>
      <c r="CA619" s="12">
        <v>9.6</v>
      </c>
    </row>
    <row r="620" spans="1:79" x14ac:dyDescent="0.3">
      <c r="A620" s="12">
        <v>55.3</v>
      </c>
      <c r="F620" s="12">
        <v>394</v>
      </c>
      <c r="K620" s="12">
        <v>8</v>
      </c>
      <c r="P620" s="12">
        <v>0</v>
      </c>
      <c r="Z620" s="12">
        <v>146</v>
      </c>
      <c r="AE620" s="12">
        <v>49.1</v>
      </c>
      <c r="AJ620" s="12">
        <v>13</v>
      </c>
      <c r="AO620" s="12">
        <v>62</v>
      </c>
      <c r="AZ620" s="12">
        <v>2.42</v>
      </c>
      <c r="BJ620" s="12">
        <v>751273152.70967734</v>
      </c>
      <c r="BK620" s="12">
        <v>0</v>
      </c>
      <c r="BP620" s="12">
        <v>8.5</v>
      </c>
      <c r="BU620" s="12">
        <v>0.496</v>
      </c>
      <c r="CA620" s="12">
        <v>9.4</v>
      </c>
    </row>
    <row r="621" spans="1:79" x14ac:dyDescent="0.3">
      <c r="A621" s="12">
        <v>54.1</v>
      </c>
      <c r="F621" s="12">
        <v>48</v>
      </c>
      <c r="K621" s="12">
        <v>9</v>
      </c>
      <c r="P621" s="12">
        <v>0</v>
      </c>
      <c r="Z621" s="12">
        <v>3524</v>
      </c>
      <c r="AE621" s="12">
        <v>3.2</v>
      </c>
      <c r="AJ621" s="12">
        <v>13</v>
      </c>
      <c r="AO621" s="12">
        <v>67</v>
      </c>
      <c r="AZ621" s="12">
        <v>2.56</v>
      </c>
      <c r="BJ621" s="12">
        <v>752537922.2697947</v>
      </c>
      <c r="BK621" s="12">
        <v>0</v>
      </c>
      <c r="BP621" s="12">
        <v>8.6</v>
      </c>
      <c r="BU621" s="12">
        <v>0.497</v>
      </c>
      <c r="CA621" s="12">
        <v>9.1999999999999993</v>
      </c>
    </row>
    <row r="622" spans="1:79" x14ac:dyDescent="0.3">
      <c r="A622" s="12">
        <v>53.2</v>
      </c>
      <c r="F622" s="12">
        <v>417</v>
      </c>
      <c r="K622" s="12">
        <v>9</v>
      </c>
      <c r="P622" s="12">
        <v>0</v>
      </c>
      <c r="Z622" s="12">
        <v>3712</v>
      </c>
      <c r="AE622" s="12">
        <v>87.3</v>
      </c>
      <c r="AJ622" s="12">
        <v>14</v>
      </c>
      <c r="AO622" s="12">
        <v>5</v>
      </c>
      <c r="AZ622" s="12">
        <v>2.61</v>
      </c>
      <c r="BJ622" s="12">
        <v>753802691.82991195</v>
      </c>
      <c r="BK622" s="12">
        <v>0</v>
      </c>
      <c r="BP622" s="12">
        <v>8.8000000000000007</v>
      </c>
      <c r="BU622" s="12">
        <v>0.49199999999999999</v>
      </c>
      <c r="CA622" s="12">
        <v>9.4</v>
      </c>
    </row>
    <row r="623" spans="1:79" x14ac:dyDescent="0.3">
      <c r="A623" s="12">
        <v>52.6</v>
      </c>
      <c r="F623" s="12">
        <v>424</v>
      </c>
      <c r="K623" s="12">
        <v>9</v>
      </c>
      <c r="P623" s="12">
        <v>0</v>
      </c>
      <c r="Z623" s="12">
        <v>2788</v>
      </c>
      <c r="AE623" s="12">
        <v>52.6</v>
      </c>
      <c r="AJ623" s="12">
        <v>14</v>
      </c>
      <c r="AO623" s="12">
        <v>41</v>
      </c>
      <c r="AZ623" s="12">
        <v>2.4500000000000002</v>
      </c>
      <c r="BJ623" s="12">
        <v>755067461.39002931</v>
      </c>
      <c r="BK623" s="12">
        <v>0</v>
      </c>
      <c r="BP623" s="12">
        <v>8.9</v>
      </c>
      <c r="BU623" s="12">
        <v>0.48799999999999999</v>
      </c>
      <c r="CA623" s="12">
        <v>9.5</v>
      </c>
    </row>
    <row r="624" spans="1:79" x14ac:dyDescent="0.3">
      <c r="A624" s="12">
        <v>52.7</v>
      </c>
      <c r="F624" s="12">
        <v>419</v>
      </c>
      <c r="K624" s="12">
        <v>9</v>
      </c>
      <c r="P624" s="12">
        <v>0</v>
      </c>
      <c r="Z624" s="12">
        <v>2152</v>
      </c>
      <c r="AE624" s="12">
        <v>63.8</v>
      </c>
      <c r="AJ624" s="12">
        <v>14</v>
      </c>
      <c r="AO624" s="12">
        <v>32</v>
      </c>
      <c r="AZ624" s="12">
        <v>2.44</v>
      </c>
      <c r="BJ624" s="12">
        <v>756332230.95014656</v>
      </c>
      <c r="BK624" s="12">
        <v>0</v>
      </c>
      <c r="BP624" s="12">
        <v>9</v>
      </c>
      <c r="BU624" s="12">
        <v>0.48699999999999999</v>
      </c>
      <c r="CA624" s="12">
        <v>9.6999999999999993</v>
      </c>
    </row>
    <row r="625" spans="1:79" x14ac:dyDescent="0.3">
      <c r="A625" s="12">
        <v>52.9</v>
      </c>
      <c r="F625" s="12">
        <v>416</v>
      </c>
      <c r="K625" s="12">
        <v>9</v>
      </c>
      <c r="P625" s="12">
        <v>0</v>
      </c>
      <c r="Z625" s="12">
        <v>1678</v>
      </c>
      <c r="AE625" s="12">
        <v>54</v>
      </c>
      <c r="AJ625" s="12">
        <v>14</v>
      </c>
      <c r="AO625" s="12">
        <v>31</v>
      </c>
      <c r="AZ625" s="12">
        <v>2.13</v>
      </c>
      <c r="BJ625" s="12">
        <v>757597000.51026392</v>
      </c>
      <c r="BK625" s="12">
        <v>0</v>
      </c>
      <c r="BP625" s="12">
        <v>9.1999999999999993</v>
      </c>
      <c r="BU625" s="12">
        <v>0.48699999999999999</v>
      </c>
      <c r="CA625" s="12">
        <v>9.8000000000000007</v>
      </c>
    </row>
    <row r="626" spans="1:79" x14ac:dyDescent="0.3">
      <c r="K626" s="12">
        <v>0</v>
      </c>
      <c r="P626" s="12">
        <v>0</v>
      </c>
      <c r="U626" s="12">
        <v>98</v>
      </c>
      <c r="Z626" s="12">
        <v>0</v>
      </c>
      <c r="AE626" s="12">
        <v>53.2</v>
      </c>
      <c r="AJ626" s="12">
        <v>0</v>
      </c>
      <c r="AO626" s="12">
        <v>98</v>
      </c>
      <c r="AZ626" s="12">
        <v>3.58</v>
      </c>
      <c r="BJ626" s="12">
        <v>758861770.07038116</v>
      </c>
      <c r="BK626" s="12">
        <v>0</v>
      </c>
      <c r="BP626" s="12">
        <v>0.1</v>
      </c>
    </row>
    <row r="627" spans="1:79" x14ac:dyDescent="0.3">
      <c r="A627" s="12">
        <v>79.599999999999994</v>
      </c>
      <c r="F627" s="12">
        <v>95</v>
      </c>
      <c r="K627" s="12">
        <v>1</v>
      </c>
      <c r="P627" s="12">
        <v>0</v>
      </c>
      <c r="U627" s="12">
        <v>92</v>
      </c>
      <c r="Z627" s="12">
        <v>0</v>
      </c>
      <c r="AE627" s="12">
        <v>52.4</v>
      </c>
      <c r="AJ627" s="12">
        <v>1</v>
      </c>
      <c r="AO627" s="12">
        <v>92</v>
      </c>
      <c r="AT627" s="12">
        <v>1146.3627300000001</v>
      </c>
      <c r="BF627" s="12">
        <v>487852</v>
      </c>
      <c r="BJ627" s="12">
        <v>760126539.63049853</v>
      </c>
      <c r="BK627" s="12">
        <v>0</v>
      </c>
      <c r="BP627" s="12">
        <v>1.7</v>
      </c>
      <c r="BU627" s="12">
        <v>0.77500000000000002</v>
      </c>
      <c r="CA627" s="12">
        <v>14.2</v>
      </c>
    </row>
    <row r="628" spans="1:79" x14ac:dyDescent="0.3">
      <c r="A628" s="12">
        <v>79.5</v>
      </c>
      <c r="F628" s="12">
        <v>96</v>
      </c>
      <c r="K628" s="12">
        <v>1</v>
      </c>
      <c r="P628" s="12">
        <v>384.51291379999998</v>
      </c>
      <c r="U628" s="12">
        <v>91</v>
      </c>
      <c r="Z628" s="12">
        <v>1</v>
      </c>
      <c r="AE628" s="12">
        <v>51.7</v>
      </c>
      <c r="AJ628" s="12">
        <v>1</v>
      </c>
      <c r="AO628" s="12">
        <v>91</v>
      </c>
      <c r="AT628" s="12">
        <v>1647.4417900000001</v>
      </c>
      <c r="AZ628" s="12">
        <v>9.31</v>
      </c>
      <c r="BF628" s="12">
        <v>4757575</v>
      </c>
      <c r="BJ628" s="12">
        <v>761391309.19061577</v>
      </c>
      <c r="BK628" s="12">
        <v>0</v>
      </c>
      <c r="BP628" s="12">
        <v>1.7</v>
      </c>
      <c r="BU628" s="12">
        <v>0.76800000000000002</v>
      </c>
      <c r="CA628" s="12">
        <v>13.9</v>
      </c>
    </row>
    <row r="629" spans="1:79" x14ac:dyDescent="0.3">
      <c r="A629" s="12">
        <v>79.400000000000006</v>
      </c>
      <c r="F629" s="12">
        <v>96</v>
      </c>
      <c r="K629" s="12">
        <v>1</v>
      </c>
      <c r="P629" s="12">
        <v>386.13791229999998</v>
      </c>
      <c r="U629" s="12">
        <v>94</v>
      </c>
      <c r="Z629" s="12">
        <v>0</v>
      </c>
      <c r="AE629" s="12">
        <v>5.9</v>
      </c>
      <c r="AJ629" s="12">
        <v>1</v>
      </c>
      <c r="AO629" s="12">
        <v>95</v>
      </c>
      <c r="AT629" s="12">
        <v>1569.6663100000001</v>
      </c>
      <c r="AZ629" s="12">
        <v>9.4700000000000006</v>
      </c>
      <c r="BF629" s="12">
        <v>47641</v>
      </c>
      <c r="BJ629" s="12">
        <v>762656078.75073314</v>
      </c>
      <c r="BK629" s="12">
        <v>0</v>
      </c>
      <c r="BP629" s="12">
        <v>1.7</v>
      </c>
      <c r="BU629" s="12">
        <v>0.76200000000000001</v>
      </c>
      <c r="CA629" s="12">
        <v>13.7</v>
      </c>
    </row>
    <row r="630" spans="1:79" x14ac:dyDescent="0.3">
      <c r="A630" s="12">
        <v>79.2</v>
      </c>
      <c r="F630" s="12">
        <v>97</v>
      </c>
      <c r="K630" s="12">
        <v>1</v>
      </c>
      <c r="P630" s="12">
        <v>2568.237059</v>
      </c>
      <c r="U630" s="12">
        <v>91</v>
      </c>
      <c r="Z630" s="12">
        <v>0</v>
      </c>
      <c r="AE630" s="12">
        <v>5.2</v>
      </c>
      <c r="AJ630" s="12">
        <v>1</v>
      </c>
      <c r="AO630" s="12">
        <v>9</v>
      </c>
      <c r="AT630" s="12">
        <v>9985.3695900000002</v>
      </c>
      <c r="AZ630" s="12">
        <v>9.56</v>
      </c>
      <c r="BF630" s="12">
        <v>4654122</v>
      </c>
      <c r="BJ630" s="12">
        <v>763920848.31085038</v>
      </c>
      <c r="BK630" s="12">
        <v>0</v>
      </c>
      <c r="BP630" s="12">
        <v>1.7</v>
      </c>
      <c r="BU630" s="12">
        <v>0.75800000000000001</v>
      </c>
      <c r="CA630" s="12">
        <v>13.6</v>
      </c>
    </row>
    <row r="631" spans="1:79" x14ac:dyDescent="0.3">
      <c r="A631" s="12">
        <v>79</v>
      </c>
      <c r="F631" s="12">
        <v>98</v>
      </c>
      <c r="K631" s="12">
        <v>1</v>
      </c>
      <c r="P631" s="12">
        <v>2429.8547450000001</v>
      </c>
      <c r="U631" s="12">
        <v>84</v>
      </c>
      <c r="Z631" s="12">
        <v>0</v>
      </c>
      <c r="AE631" s="12">
        <v>49.4</v>
      </c>
      <c r="AJ631" s="12">
        <v>1</v>
      </c>
      <c r="AO631" s="12">
        <v>82</v>
      </c>
      <c r="AT631" s="12">
        <v>9186.5963900000006</v>
      </c>
      <c r="AZ631" s="12">
        <v>9.73</v>
      </c>
      <c r="BF631" s="12">
        <v>46474</v>
      </c>
      <c r="BJ631" s="12">
        <v>765185617.87096775</v>
      </c>
      <c r="BK631" s="12">
        <v>0</v>
      </c>
      <c r="BP631" s="12">
        <v>1.7</v>
      </c>
      <c r="BU631" s="12">
        <v>0.752</v>
      </c>
      <c r="CA631" s="12">
        <v>13.4</v>
      </c>
    </row>
    <row r="632" spans="1:79" x14ac:dyDescent="0.3">
      <c r="A632" s="12">
        <v>78.099999999999994</v>
      </c>
      <c r="F632" s="12">
        <v>16</v>
      </c>
      <c r="K632" s="12">
        <v>1</v>
      </c>
      <c r="P632" s="12">
        <v>2377.010299</v>
      </c>
      <c r="U632" s="12">
        <v>89</v>
      </c>
      <c r="Z632" s="12">
        <v>0</v>
      </c>
      <c r="AE632" s="12">
        <v>48.6</v>
      </c>
      <c r="AJ632" s="12">
        <v>1</v>
      </c>
      <c r="AO632" s="12">
        <v>93</v>
      </c>
      <c r="AT632" s="12">
        <v>8199.4146209999999</v>
      </c>
      <c r="AZ632" s="12">
        <v>9.66</v>
      </c>
      <c r="BF632" s="12">
        <v>454528</v>
      </c>
      <c r="BJ632" s="12">
        <v>766450387.43108499</v>
      </c>
      <c r="BK632" s="12">
        <v>0</v>
      </c>
      <c r="BP632" s="12">
        <v>1.8</v>
      </c>
      <c r="BU632" s="12">
        <v>0.749</v>
      </c>
      <c r="CA632" s="12">
        <v>13.3</v>
      </c>
    </row>
    <row r="633" spans="1:79" x14ac:dyDescent="0.3">
      <c r="A633" s="12">
        <v>79.2</v>
      </c>
      <c r="F633" s="12">
        <v>96</v>
      </c>
      <c r="K633" s="12">
        <v>1</v>
      </c>
      <c r="P633" s="12">
        <v>24.88720369</v>
      </c>
      <c r="U633" s="12">
        <v>87</v>
      </c>
      <c r="Z633" s="12">
        <v>0</v>
      </c>
      <c r="AE633" s="12">
        <v>47.9</v>
      </c>
      <c r="AJ633" s="12">
        <v>1</v>
      </c>
      <c r="AO633" s="12">
        <v>8</v>
      </c>
      <c r="AT633" s="12">
        <v>689.39622399999996</v>
      </c>
      <c r="AZ633" s="12">
        <v>9.69</v>
      </c>
      <c r="BF633" s="12">
        <v>4488263</v>
      </c>
      <c r="BJ633" s="12">
        <v>767715156.99120235</v>
      </c>
      <c r="BK633" s="12">
        <v>0</v>
      </c>
      <c r="BP633" s="12">
        <v>1.8</v>
      </c>
      <c r="BU633" s="12">
        <v>0.747</v>
      </c>
      <c r="CA633" s="12">
        <v>13.1</v>
      </c>
    </row>
    <row r="634" spans="1:79" x14ac:dyDescent="0.3">
      <c r="A634" s="12">
        <v>78.900000000000006</v>
      </c>
      <c r="F634" s="12">
        <v>99</v>
      </c>
      <c r="K634" s="12">
        <v>1</v>
      </c>
      <c r="P634" s="12">
        <v>1859.0956209999999</v>
      </c>
      <c r="U634" s="12">
        <v>89</v>
      </c>
      <c r="Z634" s="12">
        <v>0</v>
      </c>
      <c r="AE634" s="12">
        <v>47.1</v>
      </c>
      <c r="AJ634" s="12">
        <v>1</v>
      </c>
      <c r="AO634" s="12">
        <v>89</v>
      </c>
      <c r="AT634" s="12">
        <v>6911.1361360000001</v>
      </c>
      <c r="AZ634" s="12">
        <v>9.1</v>
      </c>
      <c r="BF634" s="12">
        <v>442958</v>
      </c>
      <c r="BJ634" s="12">
        <v>768979926.5513196</v>
      </c>
      <c r="BK634" s="12">
        <v>0</v>
      </c>
      <c r="BP634" s="12">
        <v>1.8</v>
      </c>
      <c r="BU634" s="12">
        <v>0.74</v>
      </c>
      <c r="CA634" s="12">
        <v>12.9</v>
      </c>
    </row>
    <row r="635" spans="1:79" x14ac:dyDescent="0.3">
      <c r="A635" s="12">
        <v>78.900000000000006</v>
      </c>
      <c r="F635" s="12">
        <v>93</v>
      </c>
      <c r="K635" s="12">
        <v>1</v>
      </c>
      <c r="P635" s="12">
        <v>150.88914790000001</v>
      </c>
      <c r="U635" s="12">
        <v>89</v>
      </c>
      <c r="Z635" s="12">
        <v>0</v>
      </c>
      <c r="AE635" s="12">
        <v>46.4</v>
      </c>
      <c r="AJ635" s="12">
        <v>1</v>
      </c>
      <c r="AO635" s="12">
        <v>89</v>
      </c>
      <c r="AT635" s="12">
        <v>612.62341800000002</v>
      </c>
      <c r="AZ635" s="12">
        <v>8.3699999999999992</v>
      </c>
      <c r="BF635" s="12">
        <v>4369469</v>
      </c>
      <c r="BJ635" s="12">
        <v>770244696.11143696</v>
      </c>
      <c r="BK635" s="12">
        <v>0</v>
      </c>
      <c r="BP635" s="12">
        <v>1.9</v>
      </c>
      <c r="BU635" s="12">
        <v>0.73399999999999999</v>
      </c>
      <c r="CA635" s="12">
        <v>12.8</v>
      </c>
    </row>
    <row r="636" spans="1:79" x14ac:dyDescent="0.3">
      <c r="A636" s="12">
        <v>78</v>
      </c>
      <c r="F636" s="12">
        <v>16</v>
      </c>
      <c r="K636" s="12">
        <v>1</v>
      </c>
      <c r="P636" s="12">
        <v>1185.4123460000001</v>
      </c>
      <c r="U636" s="12">
        <v>88</v>
      </c>
      <c r="Z636" s="12">
        <v>0</v>
      </c>
      <c r="AE636" s="12">
        <v>45.7</v>
      </c>
      <c r="AJ636" s="12">
        <v>1</v>
      </c>
      <c r="AO636" s="12">
        <v>89</v>
      </c>
      <c r="AT636" s="12">
        <v>5245.1873720000003</v>
      </c>
      <c r="AZ636" s="12">
        <v>7.82</v>
      </c>
      <c r="BF636" s="12">
        <v>438794</v>
      </c>
      <c r="BJ636" s="12">
        <v>771509465.67155421</v>
      </c>
      <c r="BK636" s="12">
        <v>0</v>
      </c>
      <c r="BP636" s="12">
        <v>1.9</v>
      </c>
      <c r="BU636" s="12">
        <v>0.72699999999999998</v>
      </c>
      <c r="CA636" s="12">
        <v>12.6</v>
      </c>
    </row>
    <row r="637" spans="1:79" x14ac:dyDescent="0.3">
      <c r="A637" s="12">
        <v>78.599999999999994</v>
      </c>
      <c r="F637" s="12">
        <v>97</v>
      </c>
      <c r="K637" s="12">
        <v>1</v>
      </c>
      <c r="P637" s="12">
        <v>1002.833273</v>
      </c>
      <c r="U637" s="12">
        <v>9</v>
      </c>
      <c r="Z637" s="12">
        <v>1</v>
      </c>
      <c r="AE637" s="12">
        <v>44.9</v>
      </c>
      <c r="AJ637" s="12">
        <v>1</v>
      </c>
      <c r="AO637" s="12">
        <v>91</v>
      </c>
      <c r="AT637" s="12">
        <v>4697.1113500000001</v>
      </c>
      <c r="AZ637" s="12">
        <v>7.74</v>
      </c>
      <c r="BF637" s="12">
        <v>4247841</v>
      </c>
      <c r="BJ637" s="12">
        <v>772774235.23167157</v>
      </c>
      <c r="BK637" s="12">
        <v>0</v>
      </c>
      <c r="BP637" s="12">
        <v>2</v>
      </c>
      <c r="BU637" s="12">
        <v>0.72299999999999998</v>
      </c>
      <c r="CA637" s="12">
        <v>12.4</v>
      </c>
    </row>
    <row r="638" spans="1:79" x14ac:dyDescent="0.3">
      <c r="A638" s="12">
        <v>77.7</v>
      </c>
      <c r="F638" s="12">
        <v>12</v>
      </c>
      <c r="K638" s="12">
        <v>1</v>
      </c>
      <c r="P638" s="12">
        <v>1043.1079500000001</v>
      </c>
      <c r="U638" s="12">
        <v>89</v>
      </c>
      <c r="Z638" s="12">
        <v>0</v>
      </c>
      <c r="AE638" s="12">
        <v>44.2</v>
      </c>
      <c r="AJ638" s="12">
        <v>1</v>
      </c>
      <c r="AO638" s="12">
        <v>9</v>
      </c>
      <c r="AT638" s="12">
        <v>4425.57467</v>
      </c>
      <c r="AZ638" s="12">
        <v>7.8</v>
      </c>
      <c r="BF638" s="12">
        <v>418738</v>
      </c>
      <c r="BJ638" s="12">
        <v>774039004.79178882</v>
      </c>
      <c r="BK638" s="12">
        <v>0</v>
      </c>
      <c r="BP638" s="12">
        <v>2</v>
      </c>
      <c r="BU638" s="12">
        <v>0.71899999999999997</v>
      </c>
      <c r="CA638" s="12">
        <v>12.2</v>
      </c>
    </row>
    <row r="639" spans="1:79" x14ac:dyDescent="0.3">
      <c r="A639" s="12">
        <v>78</v>
      </c>
      <c r="F639" s="12">
        <v>1</v>
      </c>
      <c r="K639" s="12">
        <v>1</v>
      </c>
      <c r="P639" s="12">
        <v>1070.2689989999999</v>
      </c>
      <c r="U639" s="12">
        <v>86</v>
      </c>
      <c r="Z639" s="12">
        <v>1</v>
      </c>
      <c r="AE639" s="12">
        <v>43.5</v>
      </c>
      <c r="AJ639" s="12">
        <v>1</v>
      </c>
      <c r="AO639" s="12">
        <v>88</v>
      </c>
      <c r="AT639" s="12">
        <v>4167.7141700000002</v>
      </c>
      <c r="AZ639" s="12">
        <v>8.4499999999999993</v>
      </c>
      <c r="BF639" s="12">
        <v>4125971</v>
      </c>
      <c r="BJ639" s="12">
        <v>775303774.35190618</v>
      </c>
      <c r="BK639" s="12">
        <v>0</v>
      </c>
      <c r="BP639" s="12">
        <v>2.1</v>
      </c>
      <c r="BU639" s="12">
        <v>0.71499999999999997</v>
      </c>
      <c r="CA639" s="12">
        <v>12.1</v>
      </c>
    </row>
    <row r="640" spans="1:79" x14ac:dyDescent="0.3">
      <c r="A640" s="12">
        <v>78.3</v>
      </c>
      <c r="F640" s="12">
        <v>99</v>
      </c>
      <c r="K640" s="12">
        <v>1</v>
      </c>
      <c r="P640" s="12">
        <v>112.9493745</v>
      </c>
      <c r="U640" s="12">
        <v>94</v>
      </c>
      <c r="Z640" s="12">
        <v>0</v>
      </c>
      <c r="AE640" s="12">
        <v>42.8</v>
      </c>
      <c r="AJ640" s="12">
        <v>1</v>
      </c>
      <c r="AO640" s="12">
        <v>94</v>
      </c>
      <c r="AT640" s="12">
        <v>462.14965000000001</v>
      </c>
      <c r="AZ640" s="12">
        <v>8.23</v>
      </c>
      <c r="BF640" s="12">
        <v>46324</v>
      </c>
      <c r="BJ640" s="12">
        <v>776568543.91202343</v>
      </c>
      <c r="BK640" s="12">
        <v>0</v>
      </c>
      <c r="BP640" s="12">
        <v>2.2000000000000002</v>
      </c>
      <c r="BU640" s="12">
        <v>0.71199999999999997</v>
      </c>
      <c r="CA640" s="12">
        <v>11.9</v>
      </c>
    </row>
    <row r="641" spans="1:79" x14ac:dyDescent="0.3">
      <c r="A641" s="12">
        <v>77.5</v>
      </c>
      <c r="F641" s="12">
        <v>1</v>
      </c>
      <c r="K641" s="12">
        <v>1</v>
      </c>
      <c r="P641" s="12">
        <v>868.37135929999999</v>
      </c>
      <c r="U641" s="12">
        <v>8</v>
      </c>
      <c r="Z641" s="12">
        <v>0</v>
      </c>
      <c r="AE641" s="12">
        <v>77.3</v>
      </c>
      <c r="AJ641" s="12">
        <v>1</v>
      </c>
      <c r="AO641" s="12">
        <v>92</v>
      </c>
      <c r="AT641" s="12">
        <v>3981.5284700000002</v>
      </c>
      <c r="AZ641" s="12">
        <v>7.25</v>
      </c>
      <c r="BF641" s="12">
        <v>3996798</v>
      </c>
      <c r="BJ641" s="12">
        <v>777833313.47214067</v>
      </c>
      <c r="BK641" s="12">
        <v>0</v>
      </c>
      <c r="BP641" s="12">
        <v>2.2000000000000002</v>
      </c>
      <c r="BU641" s="12">
        <v>0.70799999999999996</v>
      </c>
      <c r="CA641" s="12">
        <v>11.7</v>
      </c>
    </row>
    <row r="642" spans="1:79" x14ac:dyDescent="0.3">
      <c r="A642" s="12">
        <v>77.599999999999994</v>
      </c>
      <c r="F642" s="12">
        <v>98</v>
      </c>
      <c r="K642" s="12">
        <v>1</v>
      </c>
      <c r="P642" s="12">
        <v>94.178194579999996</v>
      </c>
      <c r="U642" s="12">
        <v>89</v>
      </c>
      <c r="Z642" s="12">
        <v>0</v>
      </c>
      <c r="AE642" s="12">
        <v>57.5</v>
      </c>
      <c r="AJ642" s="12">
        <v>1</v>
      </c>
      <c r="AO642" s="12">
        <v>8</v>
      </c>
      <c r="AT642" s="12">
        <v>388.36368900000002</v>
      </c>
      <c r="AZ642" s="12">
        <v>7.12</v>
      </c>
      <c r="BF642" s="12">
        <v>3925443</v>
      </c>
      <c r="BJ642" s="12">
        <v>779098083.03225803</v>
      </c>
      <c r="BK642" s="12">
        <v>0</v>
      </c>
      <c r="BP642" s="12">
        <v>2.2999999999999998</v>
      </c>
      <c r="BU642" s="12">
        <v>0.70199999999999996</v>
      </c>
      <c r="CA642" s="12">
        <v>11.6</v>
      </c>
    </row>
    <row r="643" spans="1:79" x14ac:dyDescent="0.3">
      <c r="A643" s="12">
        <v>78</v>
      </c>
      <c r="F643" s="12">
        <v>95</v>
      </c>
      <c r="K643" s="12">
        <v>0</v>
      </c>
      <c r="P643" s="12">
        <v>0</v>
      </c>
      <c r="U643" s="12">
        <v>94</v>
      </c>
      <c r="Z643" s="12">
        <v>206</v>
      </c>
      <c r="AE643" s="12">
        <v>57</v>
      </c>
      <c r="AJ643" s="12">
        <v>0</v>
      </c>
      <c r="AO643" s="12">
        <v>94</v>
      </c>
      <c r="AT643" s="12">
        <v>11579.6674</v>
      </c>
      <c r="BF643" s="12">
        <v>42364</v>
      </c>
      <c r="BJ643" s="12">
        <v>780362852.59237528</v>
      </c>
      <c r="BK643" s="12">
        <v>0</v>
      </c>
      <c r="BP643" s="12">
        <v>1.4</v>
      </c>
      <c r="BU643" s="12">
        <v>0.82299999999999995</v>
      </c>
      <c r="CA643" s="12">
        <v>15.3</v>
      </c>
    </row>
    <row r="644" spans="1:79" x14ac:dyDescent="0.3">
      <c r="A644" s="12">
        <v>77.8</v>
      </c>
      <c r="F644" s="12">
        <v>97</v>
      </c>
      <c r="K644" s="12">
        <v>0</v>
      </c>
      <c r="P644" s="12">
        <v>1884.0988110000001</v>
      </c>
      <c r="U644" s="12">
        <v>95</v>
      </c>
      <c r="Z644" s="12">
        <v>0</v>
      </c>
      <c r="AE644" s="12">
        <v>56.5</v>
      </c>
      <c r="AJ644" s="12">
        <v>0</v>
      </c>
      <c r="AO644" s="12">
        <v>95</v>
      </c>
      <c r="AT644" s="12">
        <v>13467.468269999999</v>
      </c>
      <c r="AZ644" s="12">
        <v>7.8</v>
      </c>
      <c r="BF644" s="12">
        <v>4238389</v>
      </c>
      <c r="BJ644" s="12">
        <v>781627622.15249264</v>
      </c>
      <c r="BK644" s="12">
        <v>0</v>
      </c>
      <c r="BP644" s="12">
        <v>1.5</v>
      </c>
      <c r="BU644" s="12">
        <v>0.82</v>
      </c>
      <c r="CA644" s="12">
        <v>15.1</v>
      </c>
    </row>
    <row r="645" spans="1:79" x14ac:dyDescent="0.3">
      <c r="A645" s="12">
        <v>77.7</v>
      </c>
      <c r="F645" s="12">
        <v>97</v>
      </c>
      <c r="K645" s="12">
        <v>0</v>
      </c>
      <c r="P645" s="12">
        <v>1899.107385</v>
      </c>
      <c r="U645" s="12">
        <v>96</v>
      </c>
      <c r="Z645" s="12">
        <v>0</v>
      </c>
      <c r="AE645" s="12">
        <v>53.3</v>
      </c>
      <c r="AJ645" s="12">
        <v>0</v>
      </c>
      <c r="AO645" s="12">
        <v>96</v>
      </c>
      <c r="AT645" s="12">
        <v>13574.749</v>
      </c>
      <c r="AZ645" s="12">
        <v>7.83</v>
      </c>
      <c r="BF645" s="12">
        <v>4255689</v>
      </c>
      <c r="BJ645" s="12">
        <v>782892391.71260989</v>
      </c>
      <c r="BK645" s="12">
        <v>0</v>
      </c>
      <c r="BP645" s="12">
        <v>1.5</v>
      </c>
      <c r="BU645" s="12">
        <v>0.81699999999999995</v>
      </c>
      <c r="CA645" s="12">
        <v>14.9</v>
      </c>
    </row>
    <row r="646" spans="1:79" x14ac:dyDescent="0.3">
      <c r="A646" s="12">
        <v>77.099999999999994</v>
      </c>
      <c r="F646" s="12">
        <v>14</v>
      </c>
      <c r="K646" s="12">
        <v>0</v>
      </c>
      <c r="P646" s="12">
        <v>1851.713262</v>
      </c>
      <c r="U646" s="12">
        <v>98</v>
      </c>
      <c r="Z646" s="12">
        <v>2</v>
      </c>
      <c r="AE646" s="12">
        <v>54.6</v>
      </c>
      <c r="AJ646" s="12">
        <v>0</v>
      </c>
      <c r="AO646" s="12">
        <v>96</v>
      </c>
      <c r="AT646" s="12">
        <v>13235.977569999999</v>
      </c>
      <c r="AZ646" s="12">
        <v>7.8</v>
      </c>
      <c r="BF646" s="12">
        <v>4267558</v>
      </c>
      <c r="BJ646" s="12">
        <v>784157161.27272725</v>
      </c>
      <c r="BK646" s="12">
        <v>0</v>
      </c>
      <c r="BP646" s="12">
        <v>1.5</v>
      </c>
      <c r="BU646" s="12">
        <v>0.81499999999999995</v>
      </c>
      <c r="CA646" s="12">
        <v>14.6</v>
      </c>
    </row>
    <row r="647" spans="1:79" x14ac:dyDescent="0.3">
      <c r="A647" s="12">
        <v>77</v>
      </c>
      <c r="F647" s="12">
        <v>14</v>
      </c>
      <c r="K647" s="12">
        <v>0</v>
      </c>
      <c r="P647" s="12">
        <v>1913.356642</v>
      </c>
      <c r="U647" s="12">
        <v>97</v>
      </c>
      <c r="Z647" s="12">
        <v>12</v>
      </c>
      <c r="AE647" s="12">
        <v>53.5</v>
      </c>
      <c r="AJ647" s="12">
        <v>0</v>
      </c>
      <c r="AO647" s="12">
        <v>96</v>
      </c>
      <c r="AT647" s="12">
        <v>14539.184209999999</v>
      </c>
      <c r="AZ647" s="12">
        <v>7.8</v>
      </c>
      <c r="BF647" s="12">
        <v>428622</v>
      </c>
      <c r="BJ647" s="12">
        <v>785421930.8328445</v>
      </c>
      <c r="BK647" s="12">
        <v>0</v>
      </c>
      <c r="BP647" s="12">
        <v>1.5</v>
      </c>
      <c r="BU647" s="12">
        <v>0.80800000000000005</v>
      </c>
      <c r="CA647" s="12">
        <v>14.5</v>
      </c>
    </row>
    <row r="648" spans="1:79" x14ac:dyDescent="0.3">
      <c r="A648" s="12">
        <v>76.599999999999994</v>
      </c>
      <c r="F648" s="12">
        <v>16</v>
      </c>
      <c r="K648" s="12">
        <v>0</v>
      </c>
      <c r="P648" s="12">
        <v>206.88681819999999</v>
      </c>
      <c r="U648" s="12">
        <v>97</v>
      </c>
      <c r="Z648" s="12">
        <v>7</v>
      </c>
      <c r="AE648" s="12">
        <v>52.8</v>
      </c>
      <c r="AJ648" s="12">
        <v>0</v>
      </c>
      <c r="AO648" s="12">
        <v>97</v>
      </c>
      <c r="AT648" s="12">
        <v>1355.74586</v>
      </c>
      <c r="AZ648" s="12">
        <v>8.25</v>
      </c>
      <c r="BF648" s="12">
        <v>4417781</v>
      </c>
      <c r="BJ648" s="12">
        <v>786686700.39296186</v>
      </c>
      <c r="BK648" s="12">
        <v>0</v>
      </c>
      <c r="BP648" s="12">
        <v>1.6</v>
      </c>
      <c r="BU648" s="12">
        <v>0.80300000000000005</v>
      </c>
      <c r="CA648" s="12">
        <v>14.2</v>
      </c>
    </row>
    <row r="649" spans="1:79" x14ac:dyDescent="0.3">
      <c r="A649" s="12">
        <v>76.3</v>
      </c>
      <c r="F649" s="12">
        <v>19</v>
      </c>
      <c r="K649" s="12">
        <v>0</v>
      </c>
      <c r="P649" s="12">
        <v>2160.3801990000002</v>
      </c>
      <c r="U649" s="12">
        <v>97</v>
      </c>
      <c r="Z649" s="12">
        <v>2</v>
      </c>
      <c r="AE649" s="12">
        <v>83.3</v>
      </c>
      <c r="AJ649" s="12">
        <v>0</v>
      </c>
      <c r="AO649" s="12">
        <v>96</v>
      </c>
      <c r="AT649" s="12">
        <v>14157.14416</v>
      </c>
      <c r="AZ649" s="12">
        <v>8.18</v>
      </c>
      <c r="BF649" s="12">
        <v>442978</v>
      </c>
      <c r="BJ649" s="12">
        <v>787951469.9530791</v>
      </c>
      <c r="BK649" s="12">
        <v>0</v>
      </c>
      <c r="BP649" s="12">
        <v>1.6</v>
      </c>
      <c r="BU649" s="12">
        <v>0.80300000000000005</v>
      </c>
      <c r="CA649" s="12">
        <v>14.2</v>
      </c>
    </row>
    <row r="650" spans="1:79" x14ac:dyDescent="0.3">
      <c r="A650" s="12">
        <v>76</v>
      </c>
      <c r="F650" s="12">
        <v>116</v>
      </c>
      <c r="K650" s="12">
        <v>0</v>
      </c>
      <c r="P650" s="12">
        <v>2425.4038909999999</v>
      </c>
      <c r="U650" s="12">
        <v>97</v>
      </c>
      <c r="Z650" s="12">
        <v>51</v>
      </c>
      <c r="AE650" s="12">
        <v>57.8</v>
      </c>
      <c r="AJ650" s="12">
        <v>0</v>
      </c>
      <c r="AO650" s="12">
        <v>96</v>
      </c>
      <c r="AT650" s="12">
        <v>15893.865599999999</v>
      </c>
      <c r="AZ650" s="12">
        <v>7.7</v>
      </c>
      <c r="BF650" s="12">
        <v>443458</v>
      </c>
      <c r="BJ650" s="12">
        <v>789216239.51319647</v>
      </c>
      <c r="BK650" s="12">
        <v>0</v>
      </c>
      <c r="BP650" s="12">
        <v>1.7</v>
      </c>
      <c r="BU650" s="12">
        <v>0.8</v>
      </c>
      <c r="CA650" s="12">
        <v>14.3</v>
      </c>
    </row>
    <row r="651" spans="1:79" x14ac:dyDescent="0.3">
      <c r="A651" s="12">
        <v>75.8</v>
      </c>
      <c r="F651" s="12">
        <v>114</v>
      </c>
      <c r="K651" s="12">
        <v>0</v>
      </c>
      <c r="P651" s="12">
        <v>2019.8127790000001</v>
      </c>
      <c r="U651" s="12">
        <v>95</v>
      </c>
      <c r="Z651" s="12">
        <v>0</v>
      </c>
      <c r="AE651" s="12">
        <v>57.1</v>
      </c>
      <c r="AJ651" s="12">
        <v>0</v>
      </c>
      <c r="AO651" s="12">
        <v>96</v>
      </c>
      <c r="AT651" s="12">
        <v>13546.69872</v>
      </c>
      <c r="AZ651" s="12">
        <v>7.44</v>
      </c>
      <c r="BF651" s="12">
        <v>4436</v>
      </c>
      <c r="BJ651" s="12">
        <v>790481009.07331371</v>
      </c>
      <c r="BK651" s="12">
        <v>0</v>
      </c>
      <c r="BP651" s="12">
        <v>1.7</v>
      </c>
      <c r="BU651" s="12">
        <v>0.79300000000000004</v>
      </c>
      <c r="CA651" s="12">
        <v>14.3</v>
      </c>
    </row>
    <row r="652" spans="1:79" x14ac:dyDescent="0.3">
      <c r="A652" s="12">
        <v>75.900000000000006</v>
      </c>
      <c r="F652" s="12">
        <v>113</v>
      </c>
      <c r="K652" s="12">
        <v>0</v>
      </c>
      <c r="P652" s="12">
        <v>1555.6519860000001</v>
      </c>
      <c r="Z652" s="12">
        <v>1</v>
      </c>
      <c r="AE652" s="12">
        <v>56.3</v>
      </c>
      <c r="AJ652" s="12">
        <v>0</v>
      </c>
      <c r="AO652" s="12">
        <v>96</v>
      </c>
      <c r="AT652" s="12">
        <v>11363.418449999999</v>
      </c>
      <c r="AZ652" s="12">
        <v>6.95</v>
      </c>
      <c r="BF652" s="12">
        <v>444</v>
      </c>
      <c r="BJ652" s="12">
        <v>791745778.63343108</v>
      </c>
      <c r="BK652" s="12">
        <v>0</v>
      </c>
      <c r="BP652" s="12">
        <v>1.8</v>
      </c>
      <c r="BU652" s="12">
        <v>0.78300000000000003</v>
      </c>
      <c r="CA652" s="12">
        <v>13.9</v>
      </c>
    </row>
    <row r="653" spans="1:79" x14ac:dyDescent="0.3">
      <c r="A653" s="12">
        <v>75.2</v>
      </c>
      <c r="F653" s="12">
        <v>116</v>
      </c>
      <c r="K653" s="12">
        <v>0</v>
      </c>
      <c r="P653" s="12">
        <v>167.2319899</v>
      </c>
      <c r="Z653" s="12">
        <v>2</v>
      </c>
      <c r="AE653" s="12">
        <v>55.6</v>
      </c>
      <c r="AJ653" s="12">
        <v>0</v>
      </c>
      <c r="AO653" s="12">
        <v>96</v>
      </c>
      <c r="AT653" s="12">
        <v>1224.2458999999999</v>
      </c>
      <c r="AZ653" s="12">
        <v>6.89</v>
      </c>
      <c r="BF653" s="12">
        <v>4442</v>
      </c>
      <c r="BJ653" s="12">
        <v>793010548.19354832</v>
      </c>
      <c r="BK653" s="12">
        <v>0</v>
      </c>
      <c r="BP653" s="12">
        <v>1.8</v>
      </c>
      <c r="BU653" s="12">
        <v>0.77700000000000002</v>
      </c>
      <c r="CA653" s="12">
        <v>13.6</v>
      </c>
    </row>
    <row r="654" spans="1:79" x14ac:dyDescent="0.3">
      <c r="A654" s="12">
        <v>75.400000000000006</v>
      </c>
      <c r="F654" s="12">
        <v>114</v>
      </c>
      <c r="K654" s="12">
        <v>0</v>
      </c>
      <c r="P654" s="12">
        <v>1116.3965020000001</v>
      </c>
      <c r="Z654" s="12">
        <v>54</v>
      </c>
      <c r="AE654" s="12">
        <v>54.2</v>
      </c>
      <c r="AJ654" s="12">
        <v>0</v>
      </c>
      <c r="AO654" s="12">
        <v>96</v>
      </c>
      <c r="AT654" s="12">
        <v>9365.7424680000004</v>
      </c>
      <c r="AZ654" s="12">
        <v>6.56</v>
      </c>
      <c r="BF654" s="12">
        <v>4439</v>
      </c>
      <c r="BJ654" s="12">
        <v>794275317.75366569</v>
      </c>
      <c r="BK654" s="12">
        <v>0</v>
      </c>
      <c r="BP654" s="12">
        <v>1.9</v>
      </c>
      <c r="BU654" s="12">
        <v>0.77100000000000002</v>
      </c>
      <c r="CA654" s="12">
        <v>13.3</v>
      </c>
    </row>
    <row r="655" spans="1:79" x14ac:dyDescent="0.3">
      <c r="A655" s="12">
        <v>74.7</v>
      </c>
      <c r="F655" s="12">
        <v>122</v>
      </c>
      <c r="K655" s="12">
        <v>0</v>
      </c>
      <c r="P655" s="12">
        <v>93.677065029999994</v>
      </c>
      <c r="Z655" s="12">
        <v>19</v>
      </c>
      <c r="AE655" s="12">
        <v>53.4</v>
      </c>
      <c r="AJ655" s="12">
        <v>0</v>
      </c>
      <c r="AO655" s="12">
        <v>95</v>
      </c>
      <c r="AT655" s="12">
        <v>785.88141800000005</v>
      </c>
      <c r="AZ655" s="12">
        <v>6.35</v>
      </c>
      <c r="BF655" s="12">
        <v>444</v>
      </c>
      <c r="BJ655" s="12">
        <v>795540087.31378293</v>
      </c>
      <c r="BK655" s="12">
        <v>0</v>
      </c>
      <c r="BP655" s="12">
        <v>1.9</v>
      </c>
      <c r="BU655" s="12">
        <v>0.76500000000000001</v>
      </c>
      <c r="CA655" s="12">
        <v>12.9</v>
      </c>
    </row>
    <row r="656" spans="1:79" x14ac:dyDescent="0.3">
      <c r="A656" s="12">
        <v>74.8</v>
      </c>
      <c r="F656" s="12">
        <v>124</v>
      </c>
      <c r="K656" s="12">
        <v>0</v>
      </c>
      <c r="P656" s="12">
        <v>11.63615139</v>
      </c>
      <c r="Z656" s="12">
        <v>6</v>
      </c>
      <c r="AE656" s="12">
        <v>52.7</v>
      </c>
      <c r="AJ656" s="12">
        <v>0</v>
      </c>
      <c r="AO656" s="12">
        <v>95</v>
      </c>
      <c r="AT656" s="12">
        <v>653.71636999999998</v>
      </c>
      <c r="AZ656" s="12">
        <v>6.19</v>
      </c>
      <c r="BF656" s="12">
        <v>444</v>
      </c>
      <c r="BJ656" s="12">
        <v>796804856.87390029</v>
      </c>
      <c r="BK656" s="12">
        <v>0</v>
      </c>
      <c r="BP656" s="12">
        <v>2</v>
      </c>
      <c r="BU656" s="12">
        <v>0.75900000000000001</v>
      </c>
      <c r="CA656" s="12">
        <v>12.6</v>
      </c>
    </row>
    <row r="657" spans="1:79" x14ac:dyDescent="0.3">
      <c r="A657" s="12">
        <v>74.900000000000006</v>
      </c>
      <c r="F657" s="12">
        <v>126</v>
      </c>
      <c r="K657" s="12">
        <v>0</v>
      </c>
      <c r="P657" s="12">
        <v>650.95679810000001</v>
      </c>
      <c r="Z657" s="12">
        <v>8</v>
      </c>
      <c r="AE657" s="12">
        <v>51.9</v>
      </c>
      <c r="AJ657" s="12">
        <v>0</v>
      </c>
      <c r="AO657" s="12">
        <v>94</v>
      </c>
      <c r="AT657" s="12">
        <v>5245.4214190000002</v>
      </c>
      <c r="AZ657" s="12">
        <v>7.16</v>
      </c>
      <c r="BF657" s="12">
        <v>444</v>
      </c>
      <c r="BJ657" s="12">
        <v>798069626.43401754</v>
      </c>
      <c r="BK657" s="12">
        <v>0</v>
      </c>
      <c r="BP657" s="12">
        <v>2</v>
      </c>
      <c r="BU657" s="12">
        <v>0.749</v>
      </c>
      <c r="CA657" s="12">
        <v>12.3</v>
      </c>
    </row>
    <row r="658" spans="1:79" x14ac:dyDescent="0.3">
      <c r="A658" s="12">
        <v>74.7</v>
      </c>
      <c r="F658" s="12">
        <v>127</v>
      </c>
      <c r="K658" s="12">
        <v>0</v>
      </c>
      <c r="P658" s="12">
        <v>649.39098709999996</v>
      </c>
      <c r="Z658" s="12">
        <v>9</v>
      </c>
      <c r="AE658" s="12">
        <v>51.1</v>
      </c>
      <c r="AJ658" s="12">
        <v>0</v>
      </c>
      <c r="AO658" s="12">
        <v>94</v>
      </c>
      <c r="AT658" s="12">
        <v>4919.6286899999996</v>
      </c>
      <c r="AZ658" s="12">
        <v>7.66</v>
      </c>
      <c r="BF658" s="12">
        <v>4426</v>
      </c>
      <c r="BJ658" s="12">
        <v>799334395.9941349</v>
      </c>
      <c r="BK658" s="12">
        <v>0</v>
      </c>
      <c r="BP658" s="12">
        <v>2.1</v>
      </c>
      <c r="BU658" s="12">
        <v>0.73899999999999999</v>
      </c>
      <c r="CA658" s="12">
        <v>12.2</v>
      </c>
    </row>
    <row r="659" spans="1:79" x14ac:dyDescent="0.3">
      <c r="A659" s="12">
        <v>79.099999999999994</v>
      </c>
      <c r="F659" s="12">
        <v>92</v>
      </c>
      <c r="K659" s="12">
        <v>1</v>
      </c>
      <c r="P659" s="12">
        <v>0</v>
      </c>
      <c r="U659" s="12">
        <v>99</v>
      </c>
      <c r="Z659" s="12">
        <v>0</v>
      </c>
      <c r="AE659" s="12">
        <v>5.3</v>
      </c>
      <c r="AJ659" s="12">
        <v>1</v>
      </c>
      <c r="AO659" s="12">
        <v>99</v>
      </c>
      <c r="AT659" s="12">
        <v>762.26121799999999</v>
      </c>
      <c r="BJ659" s="12">
        <v>800599165.55425215</v>
      </c>
      <c r="BK659" s="12">
        <v>0</v>
      </c>
      <c r="BP659" s="12">
        <v>3.3</v>
      </c>
      <c r="BU659" s="12">
        <v>0.77300000000000002</v>
      </c>
      <c r="CA659" s="12">
        <v>13.9</v>
      </c>
    </row>
    <row r="660" spans="1:79" x14ac:dyDescent="0.3">
      <c r="A660" s="12">
        <v>79</v>
      </c>
      <c r="F660" s="12">
        <v>93</v>
      </c>
      <c r="K660" s="12">
        <v>1</v>
      </c>
      <c r="P660" s="12">
        <v>13.669101899999999</v>
      </c>
      <c r="U660" s="12">
        <v>97</v>
      </c>
      <c r="Z660" s="12">
        <v>0</v>
      </c>
      <c r="AE660" s="12">
        <v>49.5</v>
      </c>
      <c r="AJ660" s="12">
        <v>1</v>
      </c>
      <c r="AO660" s="12">
        <v>99</v>
      </c>
      <c r="AT660" s="12">
        <v>75.519900000000007</v>
      </c>
      <c r="AZ660" s="12">
        <v>11.6</v>
      </c>
      <c r="BJ660" s="12">
        <v>801863935.11436951</v>
      </c>
      <c r="BK660" s="12">
        <v>0</v>
      </c>
      <c r="BP660" s="12">
        <v>3.3</v>
      </c>
      <c r="BU660" s="12">
        <v>0.77200000000000002</v>
      </c>
      <c r="CA660" s="12">
        <v>14</v>
      </c>
    </row>
    <row r="661" spans="1:79" x14ac:dyDescent="0.3">
      <c r="A661" s="12">
        <v>78.7</v>
      </c>
      <c r="F661" s="12">
        <v>96</v>
      </c>
      <c r="K661" s="12">
        <v>1</v>
      </c>
      <c r="P661" s="12">
        <v>95.675711759999999</v>
      </c>
      <c r="U661" s="12">
        <v>96</v>
      </c>
      <c r="Z661" s="12">
        <v>0</v>
      </c>
      <c r="AE661" s="12">
        <v>48.6</v>
      </c>
      <c r="AJ661" s="12">
        <v>1</v>
      </c>
      <c r="AO661" s="12">
        <v>99</v>
      </c>
      <c r="AT661" s="12">
        <v>676.15344000000005</v>
      </c>
      <c r="AZ661" s="12">
        <v>9.48</v>
      </c>
      <c r="BJ661" s="12">
        <v>803128704.67448676</v>
      </c>
      <c r="BK661" s="12">
        <v>0</v>
      </c>
      <c r="BP661" s="12">
        <v>3.3</v>
      </c>
      <c r="BU661" s="12">
        <v>0.77300000000000002</v>
      </c>
      <c r="CA661" s="12">
        <v>14.7</v>
      </c>
    </row>
    <row r="662" spans="1:79" x14ac:dyDescent="0.3">
      <c r="A662" s="12">
        <v>78.7</v>
      </c>
      <c r="F662" s="12">
        <v>96</v>
      </c>
      <c r="K662" s="12">
        <v>1</v>
      </c>
      <c r="P662" s="12">
        <v>742.19619920000002</v>
      </c>
      <c r="U662" s="12">
        <v>96</v>
      </c>
      <c r="Z662" s="12">
        <v>0</v>
      </c>
      <c r="AE662" s="12">
        <v>47.8</v>
      </c>
      <c r="AJ662" s="12">
        <v>1</v>
      </c>
      <c r="AO662" s="12">
        <v>98</v>
      </c>
      <c r="AT662" s="12">
        <v>6425.9411190000001</v>
      </c>
      <c r="AZ662" s="12">
        <v>8.59</v>
      </c>
      <c r="BJ662" s="12">
        <v>804393474.23460412</v>
      </c>
      <c r="BK662" s="12">
        <v>0</v>
      </c>
      <c r="BP662" s="12">
        <v>3.2</v>
      </c>
      <c r="BU662" s="12">
        <v>0.77800000000000002</v>
      </c>
      <c r="CA662" s="12">
        <v>15.7</v>
      </c>
    </row>
    <row r="663" spans="1:79" x14ac:dyDescent="0.3">
      <c r="A663" s="12">
        <v>78.8</v>
      </c>
      <c r="F663" s="12">
        <v>92</v>
      </c>
      <c r="K663" s="12">
        <v>1</v>
      </c>
      <c r="P663" s="12">
        <v>102.0645784</v>
      </c>
      <c r="U663" s="12">
        <v>96</v>
      </c>
      <c r="Z663" s="12">
        <v>0</v>
      </c>
      <c r="AE663" s="12">
        <v>46.9</v>
      </c>
      <c r="AJ663" s="12">
        <v>1</v>
      </c>
      <c r="AO663" s="12">
        <v>99</v>
      </c>
      <c r="AT663" s="12">
        <v>675.92435999999998</v>
      </c>
      <c r="AZ663" s="12">
        <v>1.6</v>
      </c>
      <c r="BJ663" s="12">
        <v>805658243.79472136</v>
      </c>
      <c r="BK663" s="12">
        <v>0</v>
      </c>
      <c r="BP663" s="12">
        <v>3.2</v>
      </c>
      <c r="BU663" s="12">
        <v>0.78</v>
      </c>
      <c r="CA663" s="12">
        <v>16.5</v>
      </c>
    </row>
    <row r="664" spans="1:79" x14ac:dyDescent="0.3">
      <c r="A664" s="12">
        <v>78</v>
      </c>
      <c r="F664" s="12">
        <v>98</v>
      </c>
      <c r="K664" s="12">
        <v>1</v>
      </c>
      <c r="P664" s="12">
        <v>787.28081629999997</v>
      </c>
      <c r="U664" s="12">
        <v>96</v>
      </c>
      <c r="Z664" s="12">
        <v>0</v>
      </c>
      <c r="AE664" s="12">
        <v>45.9</v>
      </c>
      <c r="AJ664" s="12">
        <v>1</v>
      </c>
      <c r="AO664" s="12">
        <v>99</v>
      </c>
      <c r="AT664" s="12">
        <v>5676.1414299999997</v>
      </c>
      <c r="AZ664" s="12">
        <v>1.19</v>
      </c>
      <c r="BJ664" s="12">
        <v>806923013.35483873</v>
      </c>
      <c r="BK664" s="12">
        <v>0</v>
      </c>
      <c r="BP664" s="12">
        <v>3.2</v>
      </c>
      <c r="BU664" s="12">
        <v>0.78400000000000003</v>
      </c>
      <c r="CA664" s="12">
        <v>17.600000000000001</v>
      </c>
    </row>
    <row r="665" spans="1:79" x14ac:dyDescent="0.3">
      <c r="A665" s="12">
        <v>78.099999999999994</v>
      </c>
      <c r="F665" s="12">
        <v>11</v>
      </c>
      <c r="K665" s="12">
        <v>1</v>
      </c>
      <c r="P665" s="12">
        <v>818.87710159999995</v>
      </c>
      <c r="U665" s="12">
        <v>96</v>
      </c>
      <c r="Z665" s="12">
        <v>0</v>
      </c>
      <c r="AE665" s="12">
        <v>46.4</v>
      </c>
      <c r="AJ665" s="12">
        <v>1</v>
      </c>
      <c r="AO665" s="12">
        <v>99</v>
      </c>
      <c r="AT665" s="12">
        <v>5484.7763000000004</v>
      </c>
      <c r="AZ665" s="12">
        <v>11.78</v>
      </c>
      <c r="BJ665" s="12">
        <v>808187782.91495597</v>
      </c>
      <c r="BK665" s="12">
        <v>0</v>
      </c>
      <c r="BP665" s="12">
        <v>3.2</v>
      </c>
      <c r="BU665" s="12">
        <v>0.78200000000000003</v>
      </c>
      <c r="CA665" s="12">
        <v>17.7</v>
      </c>
    </row>
    <row r="666" spans="1:79" x14ac:dyDescent="0.3">
      <c r="A666" s="12">
        <v>77.900000000000006</v>
      </c>
      <c r="F666" s="12">
        <v>12</v>
      </c>
      <c r="K666" s="12">
        <v>1</v>
      </c>
      <c r="P666" s="12">
        <v>708.61579659999995</v>
      </c>
      <c r="U666" s="12">
        <v>95</v>
      </c>
      <c r="Z666" s="12">
        <v>0</v>
      </c>
      <c r="AE666" s="12">
        <v>45.7</v>
      </c>
      <c r="AJ666" s="12">
        <v>1</v>
      </c>
      <c r="AO666" s="12">
        <v>99</v>
      </c>
      <c r="AT666" s="12">
        <v>5376.4476219999997</v>
      </c>
      <c r="AZ666" s="12">
        <v>1.79</v>
      </c>
      <c r="BJ666" s="12">
        <v>809452552.47507334</v>
      </c>
      <c r="BK666" s="12">
        <v>0</v>
      </c>
      <c r="BP666" s="12">
        <v>3.2</v>
      </c>
      <c r="BU666" s="12">
        <v>0.77100000000000002</v>
      </c>
      <c r="CA666" s="12">
        <v>17.100000000000001</v>
      </c>
    </row>
    <row r="667" spans="1:79" x14ac:dyDescent="0.3">
      <c r="A667" s="12">
        <v>78.099999999999994</v>
      </c>
      <c r="F667" s="12">
        <v>14</v>
      </c>
      <c r="K667" s="12">
        <v>1</v>
      </c>
      <c r="P667" s="12">
        <v>750.71476410000002</v>
      </c>
      <c r="U667" s="12">
        <v>93</v>
      </c>
      <c r="Z667" s="12">
        <v>0</v>
      </c>
      <c r="AE667" s="12">
        <v>44.9</v>
      </c>
      <c r="AJ667" s="12">
        <v>1</v>
      </c>
      <c r="AO667" s="12">
        <v>99</v>
      </c>
      <c r="AT667" s="12">
        <v>5184.4942270000001</v>
      </c>
      <c r="AZ667" s="12">
        <v>1.42</v>
      </c>
      <c r="BJ667" s="12">
        <v>810717322.03519058</v>
      </c>
      <c r="BK667" s="12">
        <v>0</v>
      </c>
      <c r="BP667" s="12">
        <v>3.2</v>
      </c>
      <c r="BU667" s="12">
        <v>0.754</v>
      </c>
      <c r="CA667" s="12">
        <v>16</v>
      </c>
    </row>
    <row r="668" spans="1:79" x14ac:dyDescent="0.3">
      <c r="A668" s="12">
        <v>78</v>
      </c>
      <c r="F668" s="12">
        <v>14</v>
      </c>
      <c r="K668" s="12">
        <v>1</v>
      </c>
      <c r="P668" s="12">
        <v>523.47242840000001</v>
      </c>
      <c r="U668" s="12">
        <v>89</v>
      </c>
      <c r="Z668" s="12">
        <v>0</v>
      </c>
      <c r="AE668" s="12">
        <v>44.2</v>
      </c>
      <c r="AJ668" s="12">
        <v>1</v>
      </c>
      <c r="AO668" s="12">
        <v>99</v>
      </c>
      <c r="AT668" s="12">
        <v>4669.6916000000001</v>
      </c>
      <c r="AZ668" s="12">
        <v>7.67</v>
      </c>
      <c r="BJ668" s="12">
        <v>811982091.59530783</v>
      </c>
      <c r="BK668" s="12">
        <v>0</v>
      </c>
      <c r="BP668" s="12">
        <v>3.2</v>
      </c>
      <c r="BU668" s="12">
        <v>0.73199999999999998</v>
      </c>
      <c r="CA668" s="12">
        <v>14.7</v>
      </c>
    </row>
    <row r="669" spans="1:79" x14ac:dyDescent="0.3">
      <c r="A669" s="12">
        <v>77.2</v>
      </c>
      <c r="F669" s="12">
        <v>19</v>
      </c>
      <c r="K669" s="12">
        <v>1</v>
      </c>
      <c r="P669" s="12">
        <v>518.93592209999997</v>
      </c>
      <c r="U669" s="12">
        <v>95</v>
      </c>
      <c r="Z669" s="12">
        <v>0</v>
      </c>
      <c r="AE669" s="12">
        <v>43.4</v>
      </c>
      <c r="AJ669" s="12">
        <v>1</v>
      </c>
      <c r="AO669" s="12">
        <v>99</v>
      </c>
      <c r="AT669" s="12">
        <v>3779.5770000000002</v>
      </c>
      <c r="AZ669" s="12">
        <v>9.39</v>
      </c>
      <c r="BJ669" s="12">
        <v>813246861.15542519</v>
      </c>
      <c r="BK669" s="12">
        <v>0</v>
      </c>
      <c r="BP669" s="12">
        <v>3.3</v>
      </c>
      <c r="BU669" s="12">
        <v>0.71899999999999997</v>
      </c>
      <c r="CA669" s="12">
        <v>14.2</v>
      </c>
    </row>
    <row r="670" spans="1:79" x14ac:dyDescent="0.3">
      <c r="A670" s="12">
        <v>77.3</v>
      </c>
      <c r="F670" s="12">
        <v>17</v>
      </c>
      <c r="K670" s="12">
        <v>1</v>
      </c>
      <c r="P670" s="12">
        <v>4.4842545789999999</v>
      </c>
      <c r="U670" s="12">
        <v>99</v>
      </c>
      <c r="Z670" s="12">
        <v>0</v>
      </c>
      <c r="AE670" s="12">
        <v>42.7</v>
      </c>
      <c r="AJ670" s="12">
        <v>1</v>
      </c>
      <c r="AO670" s="12">
        <v>98</v>
      </c>
      <c r="AT670" s="12">
        <v>339.71625599999999</v>
      </c>
      <c r="AZ670" s="12">
        <v>6.14</v>
      </c>
      <c r="BJ670" s="12">
        <v>814511630.71554244</v>
      </c>
      <c r="BK670" s="12">
        <v>0</v>
      </c>
      <c r="BP670" s="12">
        <v>3.3</v>
      </c>
      <c r="BU670" s="12">
        <v>0.70499999999999996</v>
      </c>
      <c r="CA670" s="12">
        <v>13.2</v>
      </c>
    </row>
    <row r="671" spans="1:79" x14ac:dyDescent="0.3">
      <c r="A671" s="12">
        <v>77.400000000000006</v>
      </c>
      <c r="F671" s="12">
        <v>18</v>
      </c>
      <c r="K671" s="12">
        <v>1</v>
      </c>
      <c r="P671" s="12">
        <v>60.341451239999998</v>
      </c>
      <c r="U671" s="12">
        <v>99</v>
      </c>
      <c r="Z671" s="12">
        <v>0</v>
      </c>
      <c r="AE671" s="12">
        <v>5.2</v>
      </c>
      <c r="AJ671" s="12">
        <v>1</v>
      </c>
      <c r="AO671" s="12">
        <v>98</v>
      </c>
      <c r="AT671" s="12">
        <v>3192.6693780000001</v>
      </c>
      <c r="AZ671" s="12">
        <v>6.31</v>
      </c>
      <c r="BJ671" s="12">
        <v>815776400.2756598</v>
      </c>
      <c r="BK671" s="12">
        <v>0</v>
      </c>
      <c r="BP671" s="12">
        <v>3.3</v>
      </c>
      <c r="BU671" s="12">
        <v>0.69399999999999995</v>
      </c>
      <c r="CA671" s="12">
        <v>12.9</v>
      </c>
    </row>
    <row r="672" spans="1:79" x14ac:dyDescent="0.3">
      <c r="A672" s="12">
        <v>77.7</v>
      </c>
      <c r="F672" s="12">
        <v>19</v>
      </c>
      <c r="K672" s="12">
        <v>1</v>
      </c>
      <c r="P672" s="12">
        <v>334.76721070000002</v>
      </c>
      <c r="U672" s="12">
        <v>98</v>
      </c>
      <c r="Z672" s="12">
        <v>0</v>
      </c>
      <c r="AE672" s="12">
        <v>49.4</v>
      </c>
      <c r="AJ672" s="12">
        <v>1</v>
      </c>
      <c r="AO672" s="12">
        <v>98</v>
      </c>
      <c r="AT672" s="12">
        <v>2994.3399880000002</v>
      </c>
      <c r="AZ672" s="12">
        <v>6.5</v>
      </c>
      <c r="BJ672" s="12">
        <v>817041169.83577704</v>
      </c>
      <c r="BK672" s="12">
        <v>0</v>
      </c>
      <c r="BP672" s="12">
        <v>3.3</v>
      </c>
      <c r="BU672" s="12">
        <v>0.69199999999999995</v>
      </c>
      <c r="CA672" s="12">
        <v>12.5</v>
      </c>
    </row>
    <row r="673" spans="1:79" x14ac:dyDescent="0.3">
      <c r="A673" s="12">
        <v>76.7</v>
      </c>
      <c r="F673" s="12">
        <v>115</v>
      </c>
      <c r="K673" s="12">
        <v>1</v>
      </c>
      <c r="P673" s="12">
        <v>322.58631489999999</v>
      </c>
      <c r="U673" s="12">
        <v>98</v>
      </c>
      <c r="Z673" s="12">
        <v>0</v>
      </c>
      <c r="AE673" s="12">
        <v>48.6</v>
      </c>
      <c r="AJ673" s="12">
        <v>1</v>
      </c>
      <c r="AO673" s="12">
        <v>99</v>
      </c>
      <c r="AT673" s="12">
        <v>2832.188893</v>
      </c>
      <c r="AZ673" s="12">
        <v>6.27</v>
      </c>
      <c r="BJ673" s="12">
        <v>818305939.39589441</v>
      </c>
      <c r="BK673" s="12">
        <v>0</v>
      </c>
      <c r="BP673" s="12">
        <v>3.4</v>
      </c>
      <c r="BU673" s="12">
        <v>0.68600000000000005</v>
      </c>
      <c r="CA673" s="12">
        <v>12.3</v>
      </c>
    </row>
    <row r="674" spans="1:79" x14ac:dyDescent="0.3">
      <c r="A674" s="12">
        <v>76.900000000000006</v>
      </c>
      <c r="F674" s="12">
        <v>115</v>
      </c>
      <c r="K674" s="12">
        <v>1</v>
      </c>
      <c r="P674" s="12">
        <v>49.340077559999997</v>
      </c>
      <c r="U674" s="12">
        <v>98</v>
      </c>
      <c r="Z674" s="12">
        <v>0</v>
      </c>
      <c r="AE674" s="12">
        <v>47.9</v>
      </c>
      <c r="AJ674" s="12">
        <v>1</v>
      </c>
      <c r="AO674" s="12">
        <v>98</v>
      </c>
      <c r="AT674" s="12">
        <v>2741.1154200000001</v>
      </c>
      <c r="AZ674" s="12">
        <v>6.7</v>
      </c>
      <c r="BJ674" s="12">
        <v>819570708.95601165</v>
      </c>
      <c r="BK674" s="12">
        <v>0</v>
      </c>
      <c r="BP674" s="12">
        <v>3.4</v>
      </c>
      <c r="BU674" s="12">
        <v>0.67900000000000005</v>
      </c>
      <c r="CA674" s="12">
        <v>12.1</v>
      </c>
    </row>
    <row r="675" spans="1:79" x14ac:dyDescent="0.3">
      <c r="A675" s="12">
        <v>85</v>
      </c>
      <c r="F675" s="12">
        <v>52</v>
      </c>
      <c r="K675" s="12">
        <v>0</v>
      </c>
      <c r="P675" s="12">
        <v>0</v>
      </c>
      <c r="U675" s="12">
        <v>97</v>
      </c>
      <c r="Z675" s="12">
        <v>0</v>
      </c>
      <c r="AE675" s="12">
        <v>47.1</v>
      </c>
      <c r="AJ675" s="12">
        <v>0</v>
      </c>
      <c r="AO675" s="12">
        <v>97</v>
      </c>
      <c r="AT675" s="12">
        <v>2375.1127000000001</v>
      </c>
      <c r="BF675" s="12">
        <v>116985</v>
      </c>
      <c r="BJ675" s="12">
        <v>820835478.51612902</v>
      </c>
      <c r="BK675" s="12">
        <v>0</v>
      </c>
      <c r="BP675" s="12">
        <v>1</v>
      </c>
      <c r="BU675" s="12">
        <v>0.85399999999999998</v>
      </c>
      <c r="CA675" s="12">
        <v>14.3</v>
      </c>
    </row>
    <row r="676" spans="1:79" x14ac:dyDescent="0.3">
      <c r="A676" s="12">
        <v>83</v>
      </c>
      <c r="F676" s="12">
        <v>53</v>
      </c>
      <c r="K676" s="12">
        <v>0</v>
      </c>
      <c r="P676" s="12">
        <v>207.30419359999999</v>
      </c>
      <c r="U676" s="12">
        <v>96</v>
      </c>
      <c r="Z676" s="12">
        <v>10</v>
      </c>
      <c r="AE676" s="12">
        <v>46.4</v>
      </c>
      <c r="AJ676" s="12">
        <v>0</v>
      </c>
      <c r="AO676" s="12">
        <v>99</v>
      </c>
      <c r="AT676" s="12">
        <v>2734.88382</v>
      </c>
      <c r="AZ676" s="12">
        <v>7.37</v>
      </c>
      <c r="BF676" s="12">
        <v>115239</v>
      </c>
      <c r="BJ676" s="12">
        <v>822100248.07624626</v>
      </c>
      <c r="BK676" s="12">
        <v>0</v>
      </c>
      <c r="BP676" s="12">
        <v>1</v>
      </c>
      <c r="BU676" s="12">
        <v>0.85</v>
      </c>
      <c r="CA676" s="12">
        <v>14</v>
      </c>
    </row>
    <row r="677" spans="1:79" x14ac:dyDescent="0.3">
      <c r="A677" s="12">
        <v>81</v>
      </c>
      <c r="F677" s="12">
        <v>54</v>
      </c>
      <c r="K677" s="12">
        <v>0</v>
      </c>
      <c r="P677" s="12">
        <v>212.08592590000001</v>
      </c>
      <c r="U677" s="12">
        <v>96</v>
      </c>
      <c r="Z677" s="12">
        <v>0</v>
      </c>
      <c r="AE677" s="12">
        <v>45.6</v>
      </c>
      <c r="AJ677" s="12">
        <v>0</v>
      </c>
      <c r="AO677" s="12">
        <v>99</v>
      </c>
      <c r="AT677" s="12">
        <v>2797.9673600000001</v>
      </c>
      <c r="AZ677" s="12">
        <v>7.46</v>
      </c>
      <c r="BF677" s="12">
        <v>1143896</v>
      </c>
      <c r="BJ677" s="12">
        <v>823365017.63636363</v>
      </c>
      <c r="BK677" s="12">
        <v>0</v>
      </c>
      <c r="BP677" s="12">
        <v>1</v>
      </c>
      <c r="BU677" s="12">
        <v>0.85</v>
      </c>
      <c r="CA677" s="12">
        <v>13.8</v>
      </c>
    </row>
    <row r="678" spans="1:79" x14ac:dyDescent="0.3">
      <c r="A678" s="12">
        <v>80</v>
      </c>
      <c r="F678" s="12">
        <v>56</v>
      </c>
      <c r="K678" s="12">
        <v>0</v>
      </c>
      <c r="P678" s="12">
        <v>2159.7562050000001</v>
      </c>
      <c r="U678" s="12">
        <v>96</v>
      </c>
      <c r="Z678" s="12">
        <v>1</v>
      </c>
      <c r="AE678" s="12">
        <v>44.9</v>
      </c>
      <c r="AJ678" s="12">
        <v>0</v>
      </c>
      <c r="AO678" s="12">
        <v>99</v>
      </c>
      <c r="AT678" s="12">
        <v>28951.155559999999</v>
      </c>
      <c r="AZ678" s="12">
        <v>7.44</v>
      </c>
      <c r="BF678" s="12">
        <v>113562</v>
      </c>
      <c r="BJ678" s="12">
        <v>824629787.19648087</v>
      </c>
      <c r="BK678" s="12">
        <v>0</v>
      </c>
      <c r="BP678" s="12">
        <v>1</v>
      </c>
      <c r="BU678" s="12">
        <v>0.85</v>
      </c>
      <c r="CA678" s="12">
        <v>13.8</v>
      </c>
    </row>
    <row r="679" spans="1:79" x14ac:dyDescent="0.3">
      <c r="A679" s="12">
        <v>79.7</v>
      </c>
      <c r="F679" s="12">
        <v>57</v>
      </c>
      <c r="K679" s="12">
        <v>0</v>
      </c>
      <c r="P679" s="12">
        <v>2443.3250280000002</v>
      </c>
      <c r="U679" s="12">
        <v>96</v>
      </c>
      <c r="Z679" s="12">
        <v>0</v>
      </c>
      <c r="AE679" s="12">
        <v>44.2</v>
      </c>
      <c r="AJ679" s="12">
        <v>0</v>
      </c>
      <c r="AO679" s="12">
        <v>99</v>
      </c>
      <c r="AT679" s="12">
        <v>32233.83942</v>
      </c>
      <c r="AZ679" s="12">
        <v>7.54</v>
      </c>
      <c r="BF679" s="12">
        <v>1124835</v>
      </c>
      <c r="BJ679" s="12">
        <v>825894556.75659823</v>
      </c>
      <c r="BK679" s="12">
        <v>0</v>
      </c>
      <c r="BP679" s="12">
        <v>1</v>
      </c>
      <c r="BU679" s="12">
        <v>0.84699999999999998</v>
      </c>
      <c r="CA679" s="12">
        <v>13.8</v>
      </c>
    </row>
    <row r="680" spans="1:79" x14ac:dyDescent="0.3">
      <c r="A680" s="12">
        <v>79.5</v>
      </c>
      <c r="F680" s="12">
        <v>59</v>
      </c>
      <c r="K680" s="12">
        <v>0</v>
      </c>
      <c r="P680" s="12">
        <v>283.33002579999999</v>
      </c>
      <c r="U680" s="12">
        <v>96</v>
      </c>
      <c r="Z680" s="12">
        <v>18</v>
      </c>
      <c r="AE680" s="12">
        <v>43.5</v>
      </c>
      <c r="AJ680" s="12">
        <v>0</v>
      </c>
      <c r="AO680" s="12">
        <v>99</v>
      </c>
      <c r="AT680" s="12">
        <v>3818.46396</v>
      </c>
      <c r="AZ680" s="12">
        <v>7.23</v>
      </c>
      <c r="BF680" s="12">
        <v>111267</v>
      </c>
      <c r="BJ680" s="12">
        <v>827159326.31671548</v>
      </c>
      <c r="BK680" s="12">
        <v>0</v>
      </c>
      <c r="BP680" s="12">
        <v>1</v>
      </c>
      <c r="BU680" s="12">
        <v>0.85299999999999998</v>
      </c>
      <c r="CA680" s="12">
        <v>14.6</v>
      </c>
    </row>
    <row r="681" spans="1:79" x14ac:dyDescent="0.3">
      <c r="A681" s="12">
        <v>79.3</v>
      </c>
      <c r="F681" s="12">
        <v>6</v>
      </c>
      <c r="K681" s="12">
        <v>0</v>
      </c>
      <c r="P681" s="12">
        <v>230.25241840000001</v>
      </c>
      <c r="U681" s="12">
        <v>96</v>
      </c>
      <c r="Z681" s="12">
        <v>0</v>
      </c>
      <c r="AE681" s="12">
        <v>42.8</v>
      </c>
      <c r="AJ681" s="12">
        <v>0</v>
      </c>
      <c r="AO681" s="12">
        <v>99</v>
      </c>
      <c r="AT681" s="12">
        <v>3215.8159000000001</v>
      </c>
      <c r="AZ681" s="12">
        <v>7.4</v>
      </c>
      <c r="BF681" s="12">
        <v>19876</v>
      </c>
      <c r="BJ681" s="12">
        <v>828424095.87683284</v>
      </c>
      <c r="BK681" s="12">
        <v>0</v>
      </c>
      <c r="BP681" s="12">
        <v>1</v>
      </c>
      <c r="BU681" s="12">
        <v>0.84899999999999998</v>
      </c>
      <c r="CA681" s="12">
        <v>14.1</v>
      </c>
    </row>
    <row r="682" spans="1:79" x14ac:dyDescent="0.3">
      <c r="A682" s="12">
        <v>79.099999999999994</v>
      </c>
      <c r="F682" s="12">
        <v>62</v>
      </c>
      <c r="K682" s="12">
        <v>0</v>
      </c>
      <c r="P682" s="12">
        <v>239.64099379999999</v>
      </c>
      <c r="U682" s="12">
        <v>93</v>
      </c>
      <c r="Z682" s="12">
        <v>1</v>
      </c>
      <c r="AE682" s="12">
        <v>42</v>
      </c>
      <c r="AJ682" s="12">
        <v>0</v>
      </c>
      <c r="AO682" s="12">
        <v>97</v>
      </c>
      <c r="AT682" s="12">
        <v>3539.7487999999998</v>
      </c>
      <c r="AZ682" s="12">
        <v>6.89</v>
      </c>
      <c r="BF682" s="12">
        <v>181563</v>
      </c>
      <c r="BJ682" s="12">
        <v>829688865.43695009</v>
      </c>
      <c r="BK682" s="12">
        <v>0</v>
      </c>
      <c r="BP682" s="12">
        <v>1</v>
      </c>
      <c r="BU682" s="12">
        <v>0.84399999999999997</v>
      </c>
      <c r="CA682" s="12">
        <v>13.7</v>
      </c>
    </row>
    <row r="683" spans="1:79" x14ac:dyDescent="0.3">
      <c r="A683" s="12">
        <v>78.900000000000006</v>
      </c>
      <c r="F683" s="12">
        <v>63</v>
      </c>
      <c r="K683" s="12">
        <v>0</v>
      </c>
      <c r="P683" s="12">
        <v>1958.525877</v>
      </c>
      <c r="U683" s="12">
        <v>93</v>
      </c>
      <c r="Z683" s="12">
        <v>0</v>
      </c>
      <c r="AE683" s="12">
        <v>41.3</v>
      </c>
      <c r="AJ683" s="12">
        <v>0</v>
      </c>
      <c r="AO683" s="12">
        <v>97</v>
      </c>
      <c r="AT683" s="12">
        <v>31386.63265</v>
      </c>
      <c r="AZ683" s="12">
        <v>6.5</v>
      </c>
      <c r="BF683" s="12">
        <v>163712</v>
      </c>
      <c r="BJ683" s="12">
        <v>830953634.99706745</v>
      </c>
      <c r="BK683" s="12">
        <v>0</v>
      </c>
      <c r="BP683" s="12">
        <v>1</v>
      </c>
      <c r="BU683" s="12">
        <v>0.83599999999999997</v>
      </c>
      <c r="CA683" s="12">
        <v>13.5</v>
      </c>
    </row>
    <row r="684" spans="1:79" x14ac:dyDescent="0.3">
      <c r="A684" s="12">
        <v>78.8</v>
      </c>
      <c r="F684" s="12">
        <v>64</v>
      </c>
      <c r="K684" s="12">
        <v>0</v>
      </c>
      <c r="P684" s="12">
        <v>1700.8415339999999</v>
      </c>
      <c r="U684" s="12">
        <v>93</v>
      </c>
      <c r="Z684" s="12">
        <v>0</v>
      </c>
      <c r="AE684" s="12">
        <v>4.5999999999999996</v>
      </c>
      <c r="AJ684" s="12">
        <v>0</v>
      </c>
      <c r="AO684" s="12">
        <v>97</v>
      </c>
      <c r="AT684" s="12">
        <v>27169.992559999999</v>
      </c>
      <c r="AZ684" s="12">
        <v>6.28</v>
      </c>
      <c r="BF684" s="12">
        <v>14559</v>
      </c>
      <c r="BJ684" s="12">
        <v>832218404.5571847</v>
      </c>
      <c r="BK684" s="12">
        <v>0</v>
      </c>
      <c r="BP684" s="12">
        <v>1</v>
      </c>
      <c r="BU684" s="12">
        <v>0.82899999999999996</v>
      </c>
      <c r="CA684" s="12">
        <v>13.4</v>
      </c>
    </row>
    <row r="685" spans="1:79" x14ac:dyDescent="0.3">
      <c r="A685" s="12">
        <v>78.7</v>
      </c>
      <c r="F685" s="12">
        <v>65</v>
      </c>
      <c r="K685" s="12">
        <v>0</v>
      </c>
      <c r="P685" s="12">
        <v>1562.5208270000001</v>
      </c>
      <c r="U685" s="12">
        <v>88</v>
      </c>
      <c r="Z685" s="12">
        <v>1</v>
      </c>
      <c r="AE685" s="12">
        <v>39.799999999999997</v>
      </c>
      <c r="AJ685" s="12">
        <v>0</v>
      </c>
      <c r="AO685" s="12">
        <v>98</v>
      </c>
      <c r="AT685" s="12">
        <v>25324.486659999999</v>
      </c>
      <c r="AZ685" s="12">
        <v>6.37</v>
      </c>
      <c r="BF685" s="12">
        <v>127658</v>
      </c>
      <c r="BJ685" s="12">
        <v>833483174.11730206</v>
      </c>
      <c r="BK685" s="12">
        <v>0</v>
      </c>
      <c r="BP685" s="12">
        <v>1</v>
      </c>
      <c r="BU685" s="12">
        <v>0.82599999999999996</v>
      </c>
      <c r="CA685" s="12">
        <v>13.5</v>
      </c>
    </row>
    <row r="686" spans="1:79" x14ac:dyDescent="0.3">
      <c r="A686" s="12">
        <v>78.599999999999994</v>
      </c>
      <c r="F686" s="12">
        <v>65</v>
      </c>
      <c r="K686" s="12">
        <v>0</v>
      </c>
      <c r="P686" s="12">
        <v>1586.724172</v>
      </c>
      <c r="U686" s="12">
        <v>88</v>
      </c>
      <c r="Z686" s="12">
        <v>0</v>
      </c>
      <c r="AE686" s="12">
        <v>39.1</v>
      </c>
      <c r="AJ686" s="12">
        <v>0</v>
      </c>
      <c r="AO686" s="12">
        <v>98</v>
      </c>
      <c r="AT686" s="12">
        <v>23932.491279999998</v>
      </c>
      <c r="AZ686" s="12">
        <v>6.42</v>
      </c>
      <c r="BF686" s="12">
        <v>1141</v>
      </c>
      <c r="BJ686" s="12">
        <v>834747943.6774193</v>
      </c>
      <c r="BK686" s="12">
        <v>0</v>
      </c>
      <c r="BP686" s="12">
        <v>1</v>
      </c>
      <c r="BU686" s="12">
        <v>0.82299999999999995</v>
      </c>
      <c r="CA686" s="12">
        <v>13.4</v>
      </c>
    </row>
    <row r="687" spans="1:79" x14ac:dyDescent="0.3">
      <c r="A687" s="12">
        <v>78.5</v>
      </c>
      <c r="F687" s="12">
        <v>66</v>
      </c>
      <c r="K687" s="12">
        <v>0</v>
      </c>
      <c r="P687" s="12">
        <v>158.70873990000001</v>
      </c>
      <c r="U687" s="12">
        <v>88</v>
      </c>
      <c r="Z687" s="12">
        <v>0</v>
      </c>
      <c r="AE687" s="12">
        <v>54.9</v>
      </c>
      <c r="AJ687" s="12">
        <v>0</v>
      </c>
      <c r="AO687" s="12">
        <v>98</v>
      </c>
      <c r="AT687" s="12">
        <v>2293.4789000000001</v>
      </c>
      <c r="AZ687" s="12">
        <v>6.83</v>
      </c>
      <c r="BF687" s="12">
        <v>993563</v>
      </c>
      <c r="BJ687" s="12">
        <v>836012713.23753667</v>
      </c>
      <c r="BK687" s="12">
        <v>0</v>
      </c>
      <c r="BP687" s="12">
        <v>1</v>
      </c>
      <c r="BU687" s="12">
        <v>0.81499999999999995</v>
      </c>
      <c r="CA687" s="12">
        <v>13</v>
      </c>
    </row>
    <row r="688" spans="1:79" x14ac:dyDescent="0.3">
      <c r="A688" s="12">
        <v>78.400000000000006</v>
      </c>
      <c r="F688" s="12">
        <v>68</v>
      </c>
      <c r="K688" s="12">
        <v>0</v>
      </c>
      <c r="P688" s="12">
        <v>1128.050886</v>
      </c>
      <c r="U688" s="12">
        <v>88</v>
      </c>
      <c r="Z688" s="12">
        <v>0</v>
      </c>
      <c r="AE688" s="12">
        <v>54.2</v>
      </c>
      <c r="AJ688" s="12">
        <v>0</v>
      </c>
      <c r="AO688" s="12">
        <v>98</v>
      </c>
      <c r="AT688" s="12">
        <v>16372.291520000001</v>
      </c>
      <c r="AZ688" s="12">
        <v>6.12</v>
      </c>
      <c r="BF688" s="12">
        <v>976966</v>
      </c>
      <c r="BJ688" s="12">
        <v>837277482.79765391</v>
      </c>
      <c r="BK688" s="12">
        <v>0</v>
      </c>
      <c r="BP688" s="12">
        <v>1</v>
      </c>
      <c r="BU688" s="12">
        <v>0.80500000000000005</v>
      </c>
      <c r="CA688" s="12">
        <v>12.5</v>
      </c>
    </row>
    <row r="689" spans="1:79" x14ac:dyDescent="0.3">
      <c r="A689" s="12">
        <v>78.2</v>
      </c>
      <c r="F689" s="12">
        <v>69</v>
      </c>
      <c r="K689" s="12">
        <v>0</v>
      </c>
      <c r="P689" s="12">
        <v>100.8086193</v>
      </c>
      <c r="U689" s="12">
        <v>89</v>
      </c>
      <c r="Z689" s="12">
        <v>0</v>
      </c>
      <c r="AE689" s="12">
        <v>53.6</v>
      </c>
      <c r="AJ689" s="12">
        <v>0</v>
      </c>
      <c r="AO689" s="12">
        <v>97</v>
      </c>
      <c r="AT689" s="12">
        <v>1562.9243300000001</v>
      </c>
      <c r="AZ689" s="12">
        <v>5.78</v>
      </c>
      <c r="BF689" s="12">
        <v>96282</v>
      </c>
      <c r="BJ689" s="12">
        <v>838542252.35777128</v>
      </c>
      <c r="BK689" s="12">
        <v>0</v>
      </c>
      <c r="BP689" s="12">
        <v>1</v>
      </c>
      <c r="BU689" s="12">
        <v>0.8</v>
      </c>
      <c r="CA689" s="12">
        <v>12.4</v>
      </c>
    </row>
    <row r="690" spans="1:79" x14ac:dyDescent="0.3">
      <c r="A690" s="12">
        <v>78.099999999999994</v>
      </c>
      <c r="F690" s="12">
        <v>7</v>
      </c>
      <c r="K690" s="12">
        <v>0</v>
      </c>
      <c r="P690" s="12">
        <v>950.80279250000001</v>
      </c>
      <c r="U690" s="12">
        <v>89</v>
      </c>
      <c r="Z690" s="12">
        <v>0</v>
      </c>
      <c r="AE690" s="12">
        <v>52.9</v>
      </c>
      <c r="AJ690" s="12">
        <v>0</v>
      </c>
      <c r="AO690" s="12">
        <v>97</v>
      </c>
      <c r="AT690" s="12">
        <v>14672.882600000001</v>
      </c>
      <c r="AZ690" s="12">
        <v>5.77</v>
      </c>
      <c r="BF690" s="12">
        <v>943286</v>
      </c>
      <c r="BJ690" s="12">
        <v>839807021.91788852</v>
      </c>
      <c r="BK690" s="12">
        <v>0</v>
      </c>
      <c r="BP690" s="12">
        <v>1</v>
      </c>
      <c r="BU690" s="12">
        <v>0.79800000000000004</v>
      </c>
      <c r="CA690" s="12">
        <v>12.5</v>
      </c>
    </row>
    <row r="691" spans="1:79" x14ac:dyDescent="0.3">
      <c r="A691" s="12">
        <v>78.8</v>
      </c>
      <c r="F691" s="12">
        <v>86</v>
      </c>
      <c r="K691" s="12">
        <v>0</v>
      </c>
      <c r="P691" s="12">
        <v>0</v>
      </c>
      <c r="U691" s="12">
        <v>97</v>
      </c>
      <c r="Z691" s="12">
        <v>9</v>
      </c>
      <c r="AE691" s="12">
        <v>52.2</v>
      </c>
      <c r="AJ691" s="12">
        <v>0</v>
      </c>
      <c r="AO691" s="12">
        <v>97</v>
      </c>
      <c r="BJ691" s="12">
        <v>841071791.47800589</v>
      </c>
      <c r="BK691" s="12">
        <v>0</v>
      </c>
      <c r="BP691" s="12">
        <v>1.8</v>
      </c>
    </row>
    <row r="692" spans="1:79" x14ac:dyDescent="0.3">
      <c r="A692" s="12">
        <v>78.599999999999994</v>
      </c>
      <c r="F692" s="12">
        <v>88</v>
      </c>
      <c r="K692" s="12">
        <v>0</v>
      </c>
      <c r="P692" s="12">
        <v>0</v>
      </c>
      <c r="U692" s="12">
        <v>99</v>
      </c>
      <c r="Z692" s="12">
        <v>222</v>
      </c>
      <c r="AE692" s="12">
        <v>51.5</v>
      </c>
      <c r="AJ692" s="12">
        <v>0</v>
      </c>
      <c r="AO692" s="12">
        <v>99</v>
      </c>
      <c r="AZ692" s="12">
        <v>7.41</v>
      </c>
      <c r="BJ692" s="12">
        <v>842336561.03812313</v>
      </c>
      <c r="BK692" s="12">
        <v>0</v>
      </c>
      <c r="BP692" s="12">
        <v>1.9</v>
      </c>
    </row>
    <row r="693" spans="1:79" x14ac:dyDescent="0.3">
      <c r="A693" s="12">
        <v>78.2</v>
      </c>
      <c r="F693" s="12">
        <v>9</v>
      </c>
      <c r="K693" s="12">
        <v>0</v>
      </c>
      <c r="P693" s="12">
        <v>0</v>
      </c>
      <c r="U693" s="12">
        <v>99</v>
      </c>
      <c r="Z693" s="12">
        <v>15</v>
      </c>
      <c r="AE693" s="12">
        <v>5.2</v>
      </c>
      <c r="AJ693" s="12">
        <v>0</v>
      </c>
      <c r="AO693" s="12">
        <v>99</v>
      </c>
      <c r="AZ693" s="12">
        <v>7.49</v>
      </c>
      <c r="BJ693" s="12">
        <v>843601330.59824038</v>
      </c>
      <c r="BK693" s="12">
        <v>0</v>
      </c>
      <c r="BP693" s="12">
        <v>1.9</v>
      </c>
    </row>
    <row r="694" spans="1:79" x14ac:dyDescent="0.3">
      <c r="A694" s="12">
        <v>78</v>
      </c>
      <c r="F694" s="12">
        <v>93</v>
      </c>
      <c r="K694" s="12">
        <v>0</v>
      </c>
      <c r="P694" s="12">
        <v>0</v>
      </c>
      <c r="U694" s="12">
        <v>99</v>
      </c>
      <c r="Z694" s="12">
        <v>22</v>
      </c>
      <c r="AE694" s="12">
        <v>49.5</v>
      </c>
      <c r="AJ694" s="12">
        <v>0</v>
      </c>
      <c r="AO694" s="12">
        <v>99</v>
      </c>
      <c r="AZ694" s="12">
        <v>7.55</v>
      </c>
      <c r="BJ694" s="12">
        <v>844866100.15835774</v>
      </c>
      <c r="BK694" s="12">
        <v>0</v>
      </c>
      <c r="BP694" s="12">
        <v>1.9</v>
      </c>
    </row>
    <row r="695" spans="1:79" x14ac:dyDescent="0.3">
      <c r="A695" s="12">
        <v>77.8</v>
      </c>
      <c r="F695" s="12">
        <v>97</v>
      </c>
      <c r="K695" s="12">
        <v>0</v>
      </c>
      <c r="P695" s="12">
        <v>0</v>
      </c>
      <c r="U695" s="12">
        <v>99</v>
      </c>
      <c r="Z695" s="12">
        <v>17</v>
      </c>
      <c r="AE695" s="12">
        <v>48.8</v>
      </c>
      <c r="AJ695" s="12">
        <v>0</v>
      </c>
      <c r="AO695" s="12">
        <v>99</v>
      </c>
      <c r="AZ695" s="12">
        <v>7.5</v>
      </c>
      <c r="BJ695" s="12">
        <v>846130869.71847498</v>
      </c>
      <c r="BK695" s="12">
        <v>0</v>
      </c>
      <c r="BP695" s="12">
        <v>1.9</v>
      </c>
    </row>
    <row r="696" spans="1:79" x14ac:dyDescent="0.3">
      <c r="A696" s="12">
        <v>77.5</v>
      </c>
      <c r="F696" s="12">
        <v>99</v>
      </c>
      <c r="K696" s="12">
        <v>0</v>
      </c>
      <c r="P696" s="12">
        <v>0</v>
      </c>
      <c r="U696" s="12">
        <v>99</v>
      </c>
      <c r="Z696" s="12">
        <v>0</v>
      </c>
      <c r="AE696" s="12">
        <v>48.1</v>
      </c>
      <c r="AJ696" s="12">
        <v>0</v>
      </c>
      <c r="AO696" s="12">
        <v>99</v>
      </c>
      <c r="AZ696" s="12">
        <v>7.43</v>
      </c>
      <c r="BJ696" s="12">
        <v>847395639.27859235</v>
      </c>
      <c r="BK696" s="12">
        <v>0</v>
      </c>
      <c r="BP696" s="12">
        <v>2</v>
      </c>
    </row>
    <row r="697" spans="1:79" x14ac:dyDescent="0.3">
      <c r="A697" s="12">
        <v>77.099999999999994</v>
      </c>
      <c r="F697" s="12">
        <v>12</v>
      </c>
      <c r="K697" s="12">
        <v>0</v>
      </c>
      <c r="P697" s="12">
        <v>0</v>
      </c>
      <c r="U697" s="12">
        <v>99</v>
      </c>
      <c r="Z697" s="12">
        <v>5</v>
      </c>
      <c r="AE697" s="12">
        <v>47.4</v>
      </c>
      <c r="AJ697" s="12">
        <v>0</v>
      </c>
      <c r="AO697" s="12">
        <v>99</v>
      </c>
      <c r="AZ697" s="12">
        <v>7.85</v>
      </c>
      <c r="BJ697" s="12">
        <v>848660408.83870959</v>
      </c>
      <c r="BK697" s="12">
        <v>0</v>
      </c>
      <c r="BP697" s="12">
        <v>2</v>
      </c>
    </row>
    <row r="698" spans="1:79" x14ac:dyDescent="0.3">
      <c r="A698" s="12">
        <v>77</v>
      </c>
      <c r="F698" s="12">
        <v>16</v>
      </c>
      <c r="K698" s="12">
        <v>0</v>
      </c>
      <c r="P698" s="12">
        <v>0</v>
      </c>
      <c r="U698" s="12">
        <v>99</v>
      </c>
      <c r="Z698" s="12">
        <v>2</v>
      </c>
      <c r="AE698" s="12">
        <v>46.7</v>
      </c>
      <c r="AJ698" s="12">
        <v>0</v>
      </c>
      <c r="AO698" s="12">
        <v>99</v>
      </c>
      <c r="AZ698" s="12">
        <v>6.82</v>
      </c>
      <c r="BJ698" s="12">
        <v>849925178.39882696</v>
      </c>
      <c r="BK698" s="12">
        <v>0</v>
      </c>
      <c r="BP698" s="12">
        <v>2</v>
      </c>
    </row>
    <row r="699" spans="1:79" x14ac:dyDescent="0.3">
      <c r="A699" s="12">
        <v>76.8</v>
      </c>
      <c r="F699" s="12">
        <v>17</v>
      </c>
      <c r="K699" s="12">
        <v>0</v>
      </c>
      <c r="P699" s="12">
        <v>0</v>
      </c>
      <c r="U699" s="12">
        <v>99</v>
      </c>
      <c r="Z699" s="12">
        <v>2</v>
      </c>
      <c r="AE699" s="12">
        <v>46.1</v>
      </c>
      <c r="AJ699" s="12">
        <v>0</v>
      </c>
      <c r="AO699" s="12">
        <v>99</v>
      </c>
      <c r="AZ699" s="12">
        <v>6.52</v>
      </c>
      <c r="BJ699" s="12">
        <v>851189947.9589442</v>
      </c>
      <c r="BK699" s="12">
        <v>0</v>
      </c>
      <c r="BP699" s="12">
        <v>2.1</v>
      </c>
    </row>
    <row r="700" spans="1:79" x14ac:dyDescent="0.3">
      <c r="A700" s="12">
        <v>76.5</v>
      </c>
      <c r="F700" s="12">
        <v>19</v>
      </c>
      <c r="K700" s="12">
        <v>0</v>
      </c>
      <c r="P700" s="12">
        <v>0</v>
      </c>
      <c r="U700" s="12">
        <v>98</v>
      </c>
      <c r="Z700" s="12">
        <v>7</v>
      </c>
      <c r="AE700" s="12">
        <v>61.7</v>
      </c>
      <c r="AJ700" s="12">
        <v>0</v>
      </c>
      <c r="AO700" s="12">
        <v>98</v>
      </c>
      <c r="AZ700" s="12">
        <v>6.69</v>
      </c>
      <c r="BJ700" s="12">
        <v>852454717.51906157</v>
      </c>
      <c r="BK700" s="12">
        <v>0</v>
      </c>
      <c r="BP700" s="12">
        <v>2.1</v>
      </c>
    </row>
    <row r="701" spans="1:79" x14ac:dyDescent="0.3">
      <c r="A701" s="12">
        <v>75.900000000000006</v>
      </c>
      <c r="F701" s="12">
        <v>114</v>
      </c>
      <c r="K701" s="12">
        <v>0</v>
      </c>
      <c r="P701" s="12">
        <v>0</v>
      </c>
      <c r="U701" s="12">
        <v>99</v>
      </c>
      <c r="Z701" s="12">
        <v>0</v>
      </c>
      <c r="AE701" s="12">
        <v>61.1</v>
      </c>
      <c r="AJ701" s="12">
        <v>0</v>
      </c>
      <c r="AO701" s="12">
        <v>96</v>
      </c>
      <c r="AZ701" s="12">
        <v>6.93</v>
      </c>
      <c r="BJ701" s="12">
        <v>853719487.07917881</v>
      </c>
      <c r="BK701" s="12">
        <v>0</v>
      </c>
      <c r="BP701" s="12">
        <v>2.1</v>
      </c>
    </row>
    <row r="702" spans="1:79" x14ac:dyDescent="0.3">
      <c r="A702" s="12">
        <v>75.8</v>
      </c>
      <c r="F702" s="12">
        <v>116</v>
      </c>
      <c r="K702" s="12">
        <v>0</v>
      </c>
      <c r="P702" s="12">
        <v>0</v>
      </c>
      <c r="U702" s="12">
        <v>98</v>
      </c>
      <c r="Z702" s="12">
        <v>17</v>
      </c>
      <c r="AE702" s="12">
        <v>59.1</v>
      </c>
      <c r="AJ702" s="12">
        <v>0</v>
      </c>
      <c r="AO702" s="12">
        <v>96</v>
      </c>
      <c r="AZ702" s="12">
        <v>6.9</v>
      </c>
      <c r="BJ702" s="12">
        <v>854984256.63929617</v>
      </c>
      <c r="BK702" s="12">
        <v>0</v>
      </c>
      <c r="BP702" s="12">
        <v>2.2000000000000002</v>
      </c>
    </row>
    <row r="703" spans="1:79" x14ac:dyDescent="0.3">
      <c r="A703" s="12">
        <v>75.2</v>
      </c>
      <c r="F703" s="12">
        <v>122</v>
      </c>
      <c r="K703" s="12">
        <v>0</v>
      </c>
      <c r="P703" s="12">
        <v>0</v>
      </c>
      <c r="U703" s="12">
        <v>92</v>
      </c>
      <c r="Z703" s="12">
        <v>30</v>
      </c>
      <c r="AE703" s="12">
        <v>57.2</v>
      </c>
      <c r="AJ703" s="12">
        <v>0</v>
      </c>
      <c r="AO703" s="12">
        <v>97</v>
      </c>
      <c r="AZ703" s="12">
        <v>7.13</v>
      </c>
      <c r="BJ703" s="12">
        <v>856249026.19941342</v>
      </c>
      <c r="BK703" s="12">
        <v>0</v>
      </c>
      <c r="BP703" s="12">
        <v>2.2000000000000002</v>
      </c>
    </row>
    <row r="704" spans="1:79" x14ac:dyDescent="0.3">
      <c r="A704" s="12">
        <v>75.3</v>
      </c>
      <c r="F704" s="12">
        <v>12</v>
      </c>
      <c r="K704" s="12">
        <v>0</v>
      </c>
      <c r="P704" s="12">
        <v>0</v>
      </c>
      <c r="U704" s="12">
        <v>86</v>
      </c>
      <c r="Z704" s="12">
        <v>4</v>
      </c>
      <c r="AE704" s="12">
        <v>6.9</v>
      </c>
      <c r="AJ704" s="12">
        <v>0</v>
      </c>
      <c r="AO704" s="12">
        <v>97</v>
      </c>
      <c r="AZ704" s="12">
        <v>6.8</v>
      </c>
      <c r="BJ704" s="12">
        <v>857513795.75953078</v>
      </c>
      <c r="BK704" s="12">
        <v>0</v>
      </c>
      <c r="BP704" s="12">
        <v>2.2999999999999998</v>
      </c>
    </row>
    <row r="705" spans="1:68" x14ac:dyDescent="0.3">
      <c r="A705" s="12">
        <v>75.099999999999994</v>
      </c>
      <c r="F705" s="12">
        <v>123</v>
      </c>
      <c r="K705" s="12">
        <v>0</v>
      </c>
      <c r="P705" s="12">
        <v>0</v>
      </c>
      <c r="Z705" s="12">
        <v>6</v>
      </c>
      <c r="AE705" s="12">
        <v>55.7</v>
      </c>
      <c r="AJ705" s="12">
        <v>0</v>
      </c>
      <c r="AO705" s="12">
        <v>97</v>
      </c>
      <c r="AZ705" s="12">
        <v>6.42</v>
      </c>
      <c r="BJ705" s="12">
        <v>858778565.31964803</v>
      </c>
      <c r="BK705" s="12">
        <v>0</v>
      </c>
      <c r="BP705" s="12">
        <v>2.2999999999999998</v>
      </c>
    </row>
    <row r="706" spans="1:68" x14ac:dyDescent="0.3">
      <c r="A706" s="12">
        <v>74.7</v>
      </c>
      <c r="F706" s="12">
        <v>126</v>
      </c>
      <c r="K706" s="12">
        <v>0</v>
      </c>
      <c r="P706" s="12">
        <v>0</v>
      </c>
      <c r="Z706" s="12">
        <v>9</v>
      </c>
      <c r="AE706" s="12">
        <v>54.9</v>
      </c>
      <c r="AJ706" s="12">
        <v>0</v>
      </c>
      <c r="AO706" s="12">
        <v>98</v>
      </c>
      <c r="AZ706" s="12">
        <v>6.31</v>
      </c>
      <c r="BJ706" s="12">
        <v>860043334.87976539</v>
      </c>
      <c r="BK706" s="12">
        <v>0</v>
      </c>
      <c r="BP706" s="12">
        <v>2.2999999999999998</v>
      </c>
    </row>
    <row r="707" spans="1:68" x14ac:dyDescent="0.3">
      <c r="A707" s="12">
        <v>76</v>
      </c>
      <c r="F707" s="12">
        <v>139</v>
      </c>
      <c r="K707" s="12">
        <v>6</v>
      </c>
      <c r="P707" s="12">
        <v>0</v>
      </c>
      <c r="U707" s="12">
        <v>96</v>
      </c>
      <c r="Z707" s="12">
        <v>0</v>
      </c>
      <c r="AE707" s="12">
        <v>5.9</v>
      </c>
      <c r="AJ707" s="12">
        <v>7</v>
      </c>
      <c r="AO707" s="12">
        <v>99</v>
      </c>
      <c r="BJ707" s="12">
        <v>861308104.43988264</v>
      </c>
      <c r="BK707" s="12">
        <v>0</v>
      </c>
      <c r="BP707" s="12">
        <v>4.9000000000000004</v>
      </c>
    </row>
    <row r="708" spans="1:68" x14ac:dyDescent="0.3">
      <c r="A708" s="12">
        <v>73</v>
      </c>
      <c r="F708" s="12">
        <v>142</v>
      </c>
      <c r="K708" s="12">
        <v>6</v>
      </c>
      <c r="P708" s="12">
        <v>0</v>
      </c>
      <c r="U708" s="12">
        <v>93</v>
      </c>
      <c r="Z708" s="12">
        <v>3</v>
      </c>
      <c r="AE708" s="12">
        <v>65.2</v>
      </c>
      <c r="AJ708" s="12">
        <v>8</v>
      </c>
      <c r="AO708" s="12">
        <v>99</v>
      </c>
      <c r="BJ708" s="12">
        <v>862572874</v>
      </c>
      <c r="BK708" s="12">
        <v>0</v>
      </c>
      <c r="BP708" s="12">
        <v>4.9000000000000004</v>
      </c>
    </row>
    <row r="709" spans="1:68" x14ac:dyDescent="0.3">
      <c r="A709" s="12">
        <v>71</v>
      </c>
      <c r="F709" s="12">
        <v>146</v>
      </c>
      <c r="K709" s="12">
        <v>6</v>
      </c>
      <c r="P709" s="12">
        <v>0</v>
      </c>
      <c r="U709" s="12">
        <v>93</v>
      </c>
      <c r="Z709" s="12">
        <v>0</v>
      </c>
      <c r="AE709" s="12">
        <v>53.4</v>
      </c>
      <c r="AJ709" s="12">
        <v>8</v>
      </c>
      <c r="AO709" s="12">
        <v>99</v>
      </c>
      <c r="BJ709" s="12">
        <v>863837643.56011724</v>
      </c>
      <c r="BK709" s="12">
        <v>0</v>
      </c>
      <c r="BP709" s="12">
        <v>5</v>
      </c>
    </row>
    <row r="710" spans="1:68" x14ac:dyDescent="0.3">
      <c r="A710" s="12">
        <v>69.8</v>
      </c>
      <c r="F710" s="12">
        <v>149</v>
      </c>
      <c r="K710" s="12">
        <v>7</v>
      </c>
      <c r="P710" s="12">
        <v>0</v>
      </c>
      <c r="U710" s="12">
        <v>96</v>
      </c>
      <c r="Z710" s="12">
        <v>0</v>
      </c>
      <c r="AE710" s="12">
        <v>5.9</v>
      </c>
      <c r="AJ710" s="12">
        <v>9</v>
      </c>
      <c r="AO710" s="12">
        <v>99</v>
      </c>
      <c r="BJ710" s="12">
        <v>865102413.12023461</v>
      </c>
      <c r="BK710" s="12">
        <v>0</v>
      </c>
      <c r="BP710" s="12">
        <v>5.0999999999999996</v>
      </c>
    </row>
    <row r="711" spans="1:68" x14ac:dyDescent="0.3">
      <c r="A711" s="12">
        <v>69.400000000000006</v>
      </c>
      <c r="F711" s="12">
        <v>153</v>
      </c>
      <c r="K711" s="12">
        <v>8</v>
      </c>
      <c r="P711" s="12">
        <v>0</v>
      </c>
      <c r="U711" s="12">
        <v>94</v>
      </c>
      <c r="Z711" s="12">
        <v>0</v>
      </c>
      <c r="AE711" s="12">
        <v>5.4</v>
      </c>
      <c r="AJ711" s="12">
        <v>10</v>
      </c>
      <c r="AO711" s="12">
        <v>99</v>
      </c>
      <c r="BJ711" s="12">
        <v>866367182.68035185</v>
      </c>
      <c r="BK711" s="12">
        <v>0</v>
      </c>
      <c r="BP711" s="12">
        <v>5.2</v>
      </c>
    </row>
    <row r="712" spans="1:68" x14ac:dyDescent="0.3">
      <c r="A712" s="12">
        <v>69</v>
      </c>
      <c r="F712" s="12">
        <v>157</v>
      </c>
      <c r="K712" s="12">
        <v>8</v>
      </c>
      <c r="P712" s="12">
        <v>0</v>
      </c>
      <c r="U712" s="12">
        <v>93</v>
      </c>
      <c r="Z712" s="12">
        <v>0</v>
      </c>
      <c r="AE712" s="12">
        <v>49.9</v>
      </c>
      <c r="AJ712" s="12">
        <v>10</v>
      </c>
      <c r="AO712" s="12">
        <v>99</v>
      </c>
      <c r="BJ712" s="12">
        <v>867631952.24046922</v>
      </c>
      <c r="BK712" s="12">
        <v>0</v>
      </c>
      <c r="BP712" s="12">
        <v>5.2</v>
      </c>
    </row>
    <row r="713" spans="1:68" x14ac:dyDescent="0.3">
      <c r="A713" s="12">
        <v>68.7</v>
      </c>
      <c r="F713" s="12">
        <v>161</v>
      </c>
      <c r="K713" s="12">
        <v>9</v>
      </c>
      <c r="P713" s="12">
        <v>0</v>
      </c>
      <c r="U713" s="12">
        <v>93</v>
      </c>
      <c r="Z713" s="12">
        <v>0</v>
      </c>
      <c r="AE713" s="12">
        <v>49.5</v>
      </c>
      <c r="AJ713" s="12">
        <v>11</v>
      </c>
      <c r="AO713" s="12">
        <v>98</v>
      </c>
      <c r="BJ713" s="12">
        <v>868896721.80058646</v>
      </c>
      <c r="BK713" s="12">
        <v>0</v>
      </c>
      <c r="BP713" s="12">
        <v>5.3</v>
      </c>
    </row>
    <row r="714" spans="1:68" x14ac:dyDescent="0.3">
      <c r="A714" s="12">
        <v>68.599999999999994</v>
      </c>
      <c r="F714" s="12">
        <v>164</v>
      </c>
      <c r="K714" s="12">
        <v>9</v>
      </c>
      <c r="P714" s="12">
        <v>0</v>
      </c>
      <c r="U714" s="12">
        <v>92</v>
      </c>
      <c r="Z714" s="12">
        <v>8</v>
      </c>
      <c r="AE714" s="12">
        <v>5.2</v>
      </c>
      <c r="AJ714" s="12">
        <v>12</v>
      </c>
      <c r="AO714" s="12">
        <v>98</v>
      </c>
      <c r="BJ714" s="12">
        <v>870161491.36070383</v>
      </c>
      <c r="BK714" s="12">
        <v>0</v>
      </c>
      <c r="BP714" s="12">
        <v>5.4</v>
      </c>
    </row>
    <row r="715" spans="1:68" x14ac:dyDescent="0.3">
      <c r="A715" s="12">
        <v>68.5</v>
      </c>
      <c r="F715" s="12">
        <v>166</v>
      </c>
      <c r="K715" s="12">
        <v>9</v>
      </c>
      <c r="P715" s="12">
        <v>0</v>
      </c>
      <c r="U715" s="12">
        <v>92</v>
      </c>
      <c r="Z715" s="12">
        <v>3550</v>
      </c>
      <c r="AE715" s="12">
        <v>47.5</v>
      </c>
      <c r="AJ715" s="12">
        <v>12</v>
      </c>
      <c r="AO715" s="12">
        <v>99</v>
      </c>
      <c r="BJ715" s="12">
        <v>871426260.92082107</v>
      </c>
      <c r="BK715" s="12">
        <v>0</v>
      </c>
      <c r="BP715" s="12">
        <v>5.5</v>
      </c>
    </row>
    <row r="716" spans="1:68" x14ac:dyDescent="0.3">
      <c r="A716" s="12">
        <v>68.5</v>
      </c>
      <c r="F716" s="12">
        <v>165</v>
      </c>
      <c r="K716" s="12">
        <v>10</v>
      </c>
      <c r="P716" s="12">
        <v>0</v>
      </c>
      <c r="U716" s="12">
        <v>96</v>
      </c>
      <c r="Z716" s="12">
        <v>0</v>
      </c>
      <c r="AE716" s="12">
        <v>46.7</v>
      </c>
      <c r="AJ716" s="12">
        <v>12</v>
      </c>
      <c r="AO716" s="12">
        <v>98</v>
      </c>
      <c r="BJ716" s="12">
        <v>872691030.48093843</v>
      </c>
      <c r="BK716" s="12">
        <v>0</v>
      </c>
      <c r="BP716" s="12">
        <v>5.6</v>
      </c>
    </row>
    <row r="717" spans="1:68" x14ac:dyDescent="0.3">
      <c r="A717" s="12">
        <v>68.5</v>
      </c>
      <c r="F717" s="12">
        <v>165</v>
      </c>
      <c r="K717" s="12">
        <v>10</v>
      </c>
      <c r="P717" s="12">
        <v>0</v>
      </c>
      <c r="U717" s="12">
        <v>92</v>
      </c>
      <c r="Z717" s="12">
        <v>0</v>
      </c>
      <c r="AE717" s="12">
        <v>45.9</v>
      </c>
      <c r="AJ717" s="12">
        <v>13</v>
      </c>
      <c r="AO717" s="12">
        <v>97</v>
      </c>
      <c r="BJ717" s="12">
        <v>873955800.04105568</v>
      </c>
      <c r="BK717" s="12">
        <v>0</v>
      </c>
      <c r="BP717" s="12">
        <v>5.7</v>
      </c>
    </row>
    <row r="718" spans="1:68" x14ac:dyDescent="0.3">
      <c r="A718" s="12">
        <v>68.400000000000006</v>
      </c>
      <c r="F718" s="12">
        <v>165</v>
      </c>
      <c r="K718" s="12">
        <v>11</v>
      </c>
      <c r="P718" s="12">
        <v>0</v>
      </c>
      <c r="U718" s="12">
        <v>98</v>
      </c>
      <c r="Z718" s="12">
        <v>0</v>
      </c>
      <c r="AE718" s="12">
        <v>45.2</v>
      </c>
      <c r="AJ718" s="12">
        <v>14</v>
      </c>
      <c r="AO718" s="12">
        <v>99</v>
      </c>
      <c r="BJ718" s="12">
        <v>875220569.60117292</v>
      </c>
      <c r="BK718" s="12">
        <v>0</v>
      </c>
      <c r="BP718" s="12">
        <v>5.7</v>
      </c>
    </row>
    <row r="719" spans="1:68" x14ac:dyDescent="0.3">
      <c r="A719" s="12">
        <v>68.099999999999994</v>
      </c>
      <c r="F719" s="12">
        <v>165</v>
      </c>
      <c r="K719" s="12">
        <v>12</v>
      </c>
      <c r="P719" s="12">
        <v>0</v>
      </c>
      <c r="U719" s="12">
        <v>27</v>
      </c>
      <c r="Z719" s="12">
        <v>0</v>
      </c>
      <c r="AE719" s="12">
        <v>44.5</v>
      </c>
      <c r="AJ719" s="12">
        <v>15</v>
      </c>
      <c r="AO719" s="12">
        <v>99</v>
      </c>
      <c r="BJ719" s="12">
        <v>876485339.16129029</v>
      </c>
      <c r="BK719" s="12">
        <v>0</v>
      </c>
      <c r="BP719" s="12">
        <v>5.8</v>
      </c>
    </row>
    <row r="720" spans="1:68" x14ac:dyDescent="0.3">
      <c r="A720" s="12">
        <v>67.599999999999994</v>
      </c>
      <c r="F720" s="12">
        <v>167</v>
      </c>
      <c r="K720" s="12">
        <v>14</v>
      </c>
      <c r="P720" s="12">
        <v>0</v>
      </c>
      <c r="Z720" s="12">
        <v>0</v>
      </c>
      <c r="AE720" s="12">
        <v>43.8</v>
      </c>
      <c r="AJ720" s="12">
        <v>18</v>
      </c>
      <c r="AO720" s="12">
        <v>99</v>
      </c>
      <c r="BJ720" s="12">
        <v>877750108.72140753</v>
      </c>
      <c r="BK720" s="12">
        <v>0</v>
      </c>
      <c r="BP720" s="12">
        <v>5.9</v>
      </c>
    </row>
    <row r="721" spans="1:68" x14ac:dyDescent="0.3">
      <c r="A721" s="12">
        <v>66.599999999999994</v>
      </c>
      <c r="F721" s="12">
        <v>177</v>
      </c>
      <c r="K721" s="12">
        <v>16</v>
      </c>
      <c r="P721" s="12">
        <v>0</v>
      </c>
      <c r="Z721" s="12">
        <v>0</v>
      </c>
      <c r="AE721" s="12">
        <v>43</v>
      </c>
      <c r="AJ721" s="12">
        <v>21</v>
      </c>
      <c r="AO721" s="12">
        <v>98</v>
      </c>
      <c r="BJ721" s="12">
        <v>879014878.2815249</v>
      </c>
      <c r="BK721" s="12">
        <v>0</v>
      </c>
      <c r="BP721" s="12">
        <v>6</v>
      </c>
    </row>
    <row r="722" spans="1:68" x14ac:dyDescent="0.3">
      <c r="A722" s="12">
        <v>65.400000000000006</v>
      </c>
      <c r="F722" s="12">
        <v>192</v>
      </c>
      <c r="K722" s="12">
        <v>18</v>
      </c>
      <c r="P722" s="12">
        <v>0</v>
      </c>
      <c r="Z722" s="12">
        <v>0</v>
      </c>
      <c r="AE722" s="12">
        <v>42.2</v>
      </c>
      <c r="AJ722" s="12">
        <v>25</v>
      </c>
      <c r="AO722" s="12">
        <v>93</v>
      </c>
      <c r="BJ722" s="12">
        <v>880279647.84164214</v>
      </c>
      <c r="BK722" s="12">
        <v>0</v>
      </c>
      <c r="BP722" s="12">
        <v>6</v>
      </c>
    </row>
    <row r="723" spans="1:68" x14ac:dyDescent="0.3">
      <c r="A723" s="12">
        <v>59.8</v>
      </c>
      <c r="F723" s="12">
        <v>258</v>
      </c>
      <c r="K723" s="12">
        <v>236</v>
      </c>
      <c r="P723" s="12">
        <v>0</v>
      </c>
      <c r="U723" s="12">
        <v>81</v>
      </c>
      <c r="Z723" s="12">
        <v>5020</v>
      </c>
      <c r="AE723" s="12">
        <v>41.3</v>
      </c>
      <c r="AJ723" s="12">
        <v>308</v>
      </c>
      <c r="AO723" s="12">
        <v>78</v>
      </c>
      <c r="BJ723" s="12">
        <v>881544417.40175951</v>
      </c>
      <c r="BK723" s="12">
        <v>0</v>
      </c>
      <c r="BP723" s="12">
        <v>9.3000000000000007</v>
      </c>
    </row>
    <row r="724" spans="1:68" x14ac:dyDescent="0.3">
      <c r="A724" s="12">
        <v>59.3</v>
      </c>
      <c r="F724" s="12">
        <v>266</v>
      </c>
      <c r="K724" s="12">
        <v>237</v>
      </c>
      <c r="P724" s="12">
        <v>0</v>
      </c>
      <c r="U724" s="12">
        <v>8</v>
      </c>
      <c r="Z724" s="12">
        <v>33711</v>
      </c>
      <c r="AE724" s="12">
        <v>4.4000000000000004</v>
      </c>
      <c r="AJ724" s="12">
        <v>312</v>
      </c>
      <c r="AO724" s="12">
        <v>79</v>
      </c>
      <c r="AZ724" s="12">
        <v>4.33</v>
      </c>
      <c r="BJ724" s="12">
        <v>882809186.96187675</v>
      </c>
      <c r="BK724" s="12">
        <v>0</v>
      </c>
      <c r="BP724" s="12">
        <v>9.5</v>
      </c>
    </row>
    <row r="725" spans="1:68" x14ac:dyDescent="0.3">
      <c r="A725" s="12">
        <v>58.8</v>
      </c>
      <c r="F725" s="12">
        <v>272</v>
      </c>
      <c r="K725" s="12">
        <v>238</v>
      </c>
      <c r="P725" s="12">
        <v>0</v>
      </c>
      <c r="U725" s="12">
        <v>74</v>
      </c>
      <c r="Z725" s="12">
        <v>88381</v>
      </c>
      <c r="AE725" s="12">
        <v>39.6</v>
      </c>
      <c r="AJ725" s="12">
        <v>314</v>
      </c>
      <c r="AO725" s="12">
        <v>74</v>
      </c>
      <c r="AZ725" s="12">
        <v>3.89</v>
      </c>
      <c r="BJ725" s="12">
        <v>884073956.52199411</v>
      </c>
      <c r="BK725" s="12">
        <v>0</v>
      </c>
      <c r="BP725" s="12">
        <v>9.6</v>
      </c>
    </row>
    <row r="726" spans="1:68" x14ac:dyDescent="0.3">
      <c r="A726" s="12">
        <v>58.3</v>
      </c>
      <c r="F726" s="12">
        <v>277</v>
      </c>
      <c r="K726" s="12">
        <v>239</v>
      </c>
      <c r="P726" s="12">
        <v>0</v>
      </c>
      <c r="U726" s="12">
        <v>75</v>
      </c>
      <c r="Z726" s="12">
        <v>72029</v>
      </c>
      <c r="AE726" s="12">
        <v>39</v>
      </c>
      <c r="AJ726" s="12">
        <v>317</v>
      </c>
      <c r="AO726" s="12">
        <v>76</v>
      </c>
      <c r="AZ726" s="12">
        <v>3.77</v>
      </c>
      <c r="BJ726" s="12">
        <v>885338726.08211136</v>
      </c>
      <c r="BK726" s="12">
        <v>0</v>
      </c>
      <c r="BP726" s="12">
        <v>9.8000000000000007</v>
      </c>
    </row>
    <row r="727" spans="1:68" x14ac:dyDescent="0.3">
      <c r="A727" s="12">
        <v>57.9</v>
      </c>
      <c r="F727" s="12">
        <v>278</v>
      </c>
      <c r="K727" s="12">
        <v>239</v>
      </c>
      <c r="P727" s="12">
        <v>0</v>
      </c>
      <c r="U727" s="12">
        <v>74</v>
      </c>
      <c r="Z727" s="12">
        <v>133802</v>
      </c>
      <c r="AE727" s="12">
        <v>38.4</v>
      </c>
      <c r="AJ727" s="12">
        <v>319</v>
      </c>
      <c r="AO727" s="12">
        <v>77</v>
      </c>
      <c r="AZ727" s="12">
        <v>3.53</v>
      </c>
      <c r="BJ727" s="12">
        <v>886603495.64222872</v>
      </c>
      <c r="BK727" s="12">
        <v>0</v>
      </c>
      <c r="BP727" s="12">
        <v>1</v>
      </c>
    </row>
    <row r="728" spans="1:68" x14ac:dyDescent="0.3">
      <c r="A728" s="12">
        <v>57.4</v>
      </c>
      <c r="F728" s="12">
        <v>283</v>
      </c>
      <c r="K728" s="12">
        <v>239</v>
      </c>
      <c r="P728" s="12">
        <v>0</v>
      </c>
      <c r="U728" s="12">
        <v>6</v>
      </c>
      <c r="Z728" s="12">
        <v>5407</v>
      </c>
      <c r="AE728" s="12">
        <v>37.9</v>
      </c>
      <c r="AJ728" s="12">
        <v>321</v>
      </c>
      <c r="AO728" s="12">
        <v>76</v>
      </c>
      <c r="AZ728" s="12">
        <v>4.4000000000000004</v>
      </c>
      <c r="BJ728" s="12">
        <v>887868265.20234597</v>
      </c>
      <c r="BK728" s="12">
        <v>0</v>
      </c>
      <c r="BP728" s="12">
        <v>1.2</v>
      </c>
    </row>
    <row r="729" spans="1:68" x14ac:dyDescent="0.3">
      <c r="A729" s="12">
        <v>56.7</v>
      </c>
      <c r="F729" s="12">
        <v>292</v>
      </c>
      <c r="K729" s="12">
        <v>238</v>
      </c>
      <c r="P729" s="12">
        <v>0</v>
      </c>
      <c r="U729" s="12">
        <v>72</v>
      </c>
      <c r="Z729" s="12">
        <v>57</v>
      </c>
      <c r="AE729" s="12">
        <v>37.299999999999997</v>
      </c>
      <c r="AJ729" s="12">
        <v>323</v>
      </c>
      <c r="AO729" s="12">
        <v>78</v>
      </c>
      <c r="AZ729" s="12">
        <v>5.61</v>
      </c>
      <c r="BJ729" s="12">
        <v>889133034.76246333</v>
      </c>
      <c r="BK729" s="12">
        <v>0</v>
      </c>
      <c r="BP729" s="12">
        <v>1.4</v>
      </c>
    </row>
    <row r="730" spans="1:68" x14ac:dyDescent="0.3">
      <c r="A730" s="12">
        <v>56.3</v>
      </c>
      <c r="F730" s="12">
        <v>295</v>
      </c>
      <c r="K730" s="12">
        <v>237</v>
      </c>
      <c r="P730" s="12">
        <v>0</v>
      </c>
      <c r="U730" s="12">
        <v>65</v>
      </c>
      <c r="Z730" s="12">
        <v>12461</v>
      </c>
      <c r="AE730" s="12">
        <v>36.799999999999997</v>
      </c>
      <c r="AJ730" s="12">
        <v>324</v>
      </c>
      <c r="AO730" s="12">
        <v>64</v>
      </c>
      <c r="AZ730" s="12">
        <v>4.46</v>
      </c>
      <c r="BJ730" s="12">
        <v>890397804.32258058</v>
      </c>
      <c r="BK730" s="12">
        <v>0</v>
      </c>
      <c r="BP730" s="12">
        <v>1.7</v>
      </c>
    </row>
    <row r="731" spans="1:68" x14ac:dyDescent="0.3">
      <c r="A731" s="12">
        <v>55.7</v>
      </c>
      <c r="F731" s="12">
        <v>299</v>
      </c>
      <c r="K731" s="12">
        <v>236</v>
      </c>
      <c r="P731" s="12">
        <v>0</v>
      </c>
      <c r="U731" s="12">
        <v>7</v>
      </c>
      <c r="Z731" s="12">
        <v>55577</v>
      </c>
      <c r="AE731" s="12">
        <v>54.1</v>
      </c>
      <c r="AJ731" s="12">
        <v>326</v>
      </c>
      <c r="AO731" s="12">
        <v>72</v>
      </c>
      <c r="AZ731" s="12">
        <v>3.61</v>
      </c>
      <c r="BJ731" s="12">
        <v>891662573.88269794</v>
      </c>
      <c r="BK731" s="12">
        <v>0</v>
      </c>
      <c r="BP731" s="12">
        <v>1.9</v>
      </c>
    </row>
    <row r="732" spans="1:68" x14ac:dyDescent="0.3">
      <c r="A732" s="12">
        <v>55</v>
      </c>
      <c r="F732" s="12">
        <v>36</v>
      </c>
      <c r="K732" s="12">
        <v>235</v>
      </c>
      <c r="P732" s="12">
        <v>0</v>
      </c>
      <c r="Z732" s="12">
        <v>80123</v>
      </c>
      <c r="AE732" s="12">
        <v>53.1</v>
      </c>
      <c r="AJ732" s="12">
        <v>327</v>
      </c>
      <c r="AO732" s="12">
        <v>62</v>
      </c>
      <c r="AZ732" s="12">
        <v>3.39</v>
      </c>
      <c r="BJ732" s="12">
        <v>892927343.44281518</v>
      </c>
      <c r="BK732" s="12">
        <v>0</v>
      </c>
      <c r="BP732" s="12">
        <v>11.1</v>
      </c>
    </row>
    <row r="733" spans="1:68" x14ac:dyDescent="0.3">
      <c r="A733" s="12">
        <v>54.3</v>
      </c>
      <c r="F733" s="12">
        <v>314</v>
      </c>
      <c r="K733" s="12">
        <v>233</v>
      </c>
      <c r="P733" s="12">
        <v>0</v>
      </c>
      <c r="Z733" s="12">
        <v>182485</v>
      </c>
      <c r="AE733" s="12">
        <v>52.2</v>
      </c>
      <c r="AJ733" s="12">
        <v>329</v>
      </c>
      <c r="AO733" s="12">
        <v>6</v>
      </c>
      <c r="AZ733" s="12">
        <v>3.14</v>
      </c>
      <c r="BJ733" s="12">
        <v>894192113.00293255</v>
      </c>
      <c r="BK733" s="12">
        <v>0</v>
      </c>
      <c r="BP733" s="12">
        <v>11.3</v>
      </c>
    </row>
    <row r="734" spans="1:68" x14ac:dyDescent="0.3">
      <c r="A734" s="12">
        <v>53.5</v>
      </c>
      <c r="F734" s="12">
        <v>323</v>
      </c>
      <c r="K734" s="12">
        <v>232</v>
      </c>
      <c r="P734" s="12">
        <v>0</v>
      </c>
      <c r="Z734" s="12">
        <v>44934</v>
      </c>
      <c r="AE734" s="12">
        <v>51.2</v>
      </c>
      <c r="AJ734" s="12">
        <v>330</v>
      </c>
      <c r="AO734" s="12">
        <v>52</v>
      </c>
      <c r="AZ734" s="12">
        <v>3.34</v>
      </c>
      <c r="BJ734" s="12">
        <v>895456882.56304979</v>
      </c>
      <c r="BK734" s="12">
        <v>0</v>
      </c>
      <c r="BP734" s="12">
        <v>11.5</v>
      </c>
    </row>
    <row r="735" spans="1:68" x14ac:dyDescent="0.3">
      <c r="A735" s="12">
        <v>52.8</v>
      </c>
      <c r="F735" s="12">
        <v>332</v>
      </c>
      <c r="K735" s="12">
        <v>231</v>
      </c>
      <c r="P735" s="12">
        <v>0</v>
      </c>
      <c r="Z735" s="12">
        <v>21956</v>
      </c>
      <c r="AE735" s="12">
        <v>5.3</v>
      </c>
      <c r="AJ735" s="12">
        <v>331</v>
      </c>
      <c r="AO735" s="12">
        <v>47</v>
      </c>
      <c r="AZ735" s="12">
        <v>3.2</v>
      </c>
      <c r="BJ735" s="12">
        <v>896721652.12316716</v>
      </c>
      <c r="BK735" s="12">
        <v>0</v>
      </c>
      <c r="BP735" s="12">
        <v>11.7</v>
      </c>
    </row>
    <row r="736" spans="1:68" x14ac:dyDescent="0.3">
      <c r="A736" s="12">
        <v>52.1</v>
      </c>
      <c r="F736" s="12">
        <v>341</v>
      </c>
      <c r="K736" s="12">
        <v>229</v>
      </c>
      <c r="P736" s="12">
        <v>0</v>
      </c>
      <c r="Z736" s="12">
        <v>30466</v>
      </c>
      <c r="AE736" s="12">
        <v>49.3</v>
      </c>
      <c r="AJ736" s="12">
        <v>331</v>
      </c>
      <c r="AO736" s="12">
        <v>4</v>
      </c>
      <c r="AZ736" s="12">
        <v>2.59</v>
      </c>
      <c r="BJ736" s="12">
        <v>897986421.6832844</v>
      </c>
      <c r="BK736" s="12">
        <v>0</v>
      </c>
      <c r="BP736" s="12">
        <v>11.9</v>
      </c>
    </row>
    <row r="737" spans="1:79" x14ac:dyDescent="0.3">
      <c r="A737" s="12">
        <v>51.8</v>
      </c>
      <c r="F737" s="12">
        <v>34</v>
      </c>
      <c r="K737" s="12">
        <v>227</v>
      </c>
      <c r="P737" s="12">
        <v>0</v>
      </c>
      <c r="Z737" s="12">
        <v>8072</v>
      </c>
      <c r="AE737" s="12">
        <v>48.4</v>
      </c>
      <c r="AJ737" s="12">
        <v>332</v>
      </c>
      <c r="AO737" s="12">
        <v>3</v>
      </c>
      <c r="AZ737" s="12">
        <v>2.67</v>
      </c>
      <c r="BJ737" s="12">
        <v>899251191.24340177</v>
      </c>
      <c r="BK737" s="12">
        <v>0</v>
      </c>
      <c r="BP737" s="12">
        <v>12.1</v>
      </c>
    </row>
    <row r="738" spans="1:79" x14ac:dyDescent="0.3">
      <c r="A738" s="12">
        <v>51.3</v>
      </c>
      <c r="F738" s="12">
        <v>346</v>
      </c>
      <c r="K738" s="12">
        <v>226</v>
      </c>
      <c r="P738" s="12">
        <v>0</v>
      </c>
      <c r="Z738" s="12">
        <v>8282</v>
      </c>
      <c r="AE738" s="12">
        <v>47.5</v>
      </c>
      <c r="AJ738" s="12">
        <v>332</v>
      </c>
      <c r="AO738" s="12">
        <v>42</v>
      </c>
      <c r="AZ738" s="12">
        <v>1.45</v>
      </c>
      <c r="BJ738" s="12">
        <v>900515960.80351901</v>
      </c>
      <c r="BK738" s="12">
        <v>0</v>
      </c>
      <c r="BP738" s="12">
        <v>12.3</v>
      </c>
    </row>
    <row r="739" spans="1:79" x14ac:dyDescent="0.3">
      <c r="A739" s="12">
        <v>86</v>
      </c>
      <c r="F739" s="12">
        <v>71</v>
      </c>
      <c r="K739" s="12">
        <v>0</v>
      </c>
      <c r="P739" s="12">
        <v>0</v>
      </c>
      <c r="Z739" s="12">
        <v>9</v>
      </c>
      <c r="AE739" s="12">
        <v>46.6</v>
      </c>
      <c r="AJ739" s="12">
        <v>0</v>
      </c>
      <c r="AO739" s="12">
        <v>93</v>
      </c>
      <c r="AT739" s="12">
        <v>5314.6441599999998</v>
      </c>
      <c r="BF739" s="12">
        <v>5683483</v>
      </c>
      <c r="BJ739" s="12">
        <v>901780730.36363637</v>
      </c>
      <c r="BK739" s="12">
        <v>0</v>
      </c>
      <c r="BP739" s="12">
        <v>0.9</v>
      </c>
      <c r="BU739" s="12">
        <v>0.92300000000000004</v>
      </c>
      <c r="CA739" s="12">
        <v>19.2</v>
      </c>
    </row>
    <row r="740" spans="1:79" x14ac:dyDescent="0.3">
      <c r="A740" s="12">
        <v>84</v>
      </c>
      <c r="F740" s="12">
        <v>73</v>
      </c>
      <c r="K740" s="12">
        <v>0</v>
      </c>
      <c r="P740" s="12">
        <v>10468.762919999999</v>
      </c>
      <c r="Z740" s="12">
        <v>27</v>
      </c>
      <c r="AE740" s="12">
        <v>45.7</v>
      </c>
      <c r="AJ740" s="12">
        <v>0</v>
      </c>
      <c r="AO740" s="12">
        <v>94</v>
      </c>
      <c r="AT740" s="12">
        <v>62425.539199999999</v>
      </c>
      <c r="AZ740" s="12">
        <v>1.8</v>
      </c>
      <c r="BF740" s="12">
        <v>5643475</v>
      </c>
      <c r="BJ740" s="12">
        <v>903045499.92375362</v>
      </c>
      <c r="BK740" s="12">
        <v>0</v>
      </c>
      <c r="BP740" s="12">
        <v>0.9</v>
      </c>
      <c r="BU740" s="12">
        <v>0.92600000000000005</v>
      </c>
      <c r="CA740" s="12">
        <v>19.2</v>
      </c>
    </row>
    <row r="741" spans="1:79" x14ac:dyDescent="0.3">
      <c r="A741" s="12">
        <v>81</v>
      </c>
      <c r="F741" s="12">
        <v>75</v>
      </c>
      <c r="K741" s="12">
        <v>0</v>
      </c>
      <c r="P741" s="12">
        <v>10261.763000000001</v>
      </c>
      <c r="Z741" s="12">
        <v>17</v>
      </c>
      <c r="AE741" s="12">
        <v>44.7</v>
      </c>
      <c r="AJ741" s="12">
        <v>0</v>
      </c>
      <c r="AO741" s="12">
        <v>94</v>
      </c>
      <c r="AT741" s="12">
        <v>61191.192629999998</v>
      </c>
      <c r="AZ741" s="12">
        <v>11.25</v>
      </c>
      <c r="BF741" s="12">
        <v>5614932</v>
      </c>
      <c r="BJ741" s="12">
        <v>904310269.48387098</v>
      </c>
      <c r="BK741" s="12">
        <v>0</v>
      </c>
      <c r="BP741" s="12">
        <v>0.9</v>
      </c>
      <c r="BU741" s="12">
        <v>0.92400000000000004</v>
      </c>
      <c r="CA741" s="12">
        <v>18.7</v>
      </c>
    </row>
    <row r="742" spans="1:79" x14ac:dyDescent="0.3">
      <c r="A742" s="12">
        <v>80</v>
      </c>
      <c r="F742" s="12">
        <v>76</v>
      </c>
      <c r="K742" s="12">
        <v>0</v>
      </c>
      <c r="P742" s="12">
        <v>928.4170785</v>
      </c>
      <c r="Z742" s="12">
        <v>2</v>
      </c>
      <c r="AE742" s="12">
        <v>43.8</v>
      </c>
      <c r="AJ742" s="12">
        <v>0</v>
      </c>
      <c r="AO742" s="12">
        <v>94</v>
      </c>
      <c r="AT742" s="12">
        <v>5857.5209999999997</v>
      </c>
      <c r="AZ742" s="12">
        <v>1.98</v>
      </c>
      <c r="BF742" s="12">
        <v>5591572</v>
      </c>
      <c r="BJ742" s="12">
        <v>905575039.04398823</v>
      </c>
      <c r="BK742" s="12">
        <v>0</v>
      </c>
      <c r="BP742" s="12">
        <v>0.9</v>
      </c>
      <c r="BU742" s="12">
        <v>0.92200000000000004</v>
      </c>
      <c r="CA742" s="12">
        <v>18.399999999999999</v>
      </c>
    </row>
    <row r="743" spans="1:79" x14ac:dyDescent="0.3">
      <c r="A743" s="12">
        <v>79.7</v>
      </c>
      <c r="F743" s="12">
        <v>79</v>
      </c>
      <c r="K743" s="12">
        <v>0</v>
      </c>
      <c r="P743" s="12">
        <v>10251.10872</v>
      </c>
      <c r="Z743" s="12">
        <v>84</v>
      </c>
      <c r="AE743" s="12">
        <v>42.9</v>
      </c>
      <c r="AJ743" s="12">
        <v>0</v>
      </c>
      <c r="AO743" s="12">
        <v>91</v>
      </c>
      <c r="AT743" s="12">
        <v>61753.667000000001</v>
      </c>
      <c r="AZ743" s="12">
        <v>1.87</v>
      </c>
      <c r="BF743" s="12">
        <v>557572</v>
      </c>
      <c r="BJ743" s="12">
        <v>906839808.60410547</v>
      </c>
      <c r="BK743" s="12">
        <v>0</v>
      </c>
      <c r="BP743" s="12">
        <v>0.9</v>
      </c>
      <c r="BU743" s="12">
        <v>0.91</v>
      </c>
      <c r="CA743" s="12">
        <v>16.899999999999999</v>
      </c>
    </row>
    <row r="744" spans="1:79" x14ac:dyDescent="0.3">
      <c r="A744" s="12">
        <v>79.2</v>
      </c>
      <c r="F744" s="12">
        <v>84</v>
      </c>
      <c r="K744" s="12">
        <v>0</v>
      </c>
      <c r="P744" s="12">
        <v>954.48659329999998</v>
      </c>
      <c r="Z744" s="12">
        <v>5</v>
      </c>
      <c r="AE744" s="12">
        <v>42</v>
      </c>
      <c r="AJ744" s="12">
        <v>0</v>
      </c>
      <c r="AO744" s="12">
        <v>9</v>
      </c>
      <c r="AT744" s="12">
        <v>5841.41122</v>
      </c>
      <c r="AZ744" s="12">
        <v>11.8</v>
      </c>
      <c r="BF744" s="12">
        <v>5547683</v>
      </c>
      <c r="BJ744" s="12">
        <v>908104578.16422284</v>
      </c>
      <c r="BK744" s="12">
        <v>0</v>
      </c>
      <c r="BP744" s="12">
        <v>0.9</v>
      </c>
      <c r="BU744" s="12">
        <v>0.90600000000000003</v>
      </c>
      <c r="CA744" s="12">
        <v>16.8</v>
      </c>
    </row>
    <row r="745" spans="1:79" x14ac:dyDescent="0.3">
      <c r="A745" s="12">
        <v>78.900000000000006</v>
      </c>
      <c r="F745" s="12">
        <v>86</v>
      </c>
      <c r="K745" s="12">
        <v>0</v>
      </c>
      <c r="P745" s="12">
        <v>9765.616994</v>
      </c>
      <c r="Z745" s="12">
        <v>6</v>
      </c>
      <c r="AE745" s="12">
        <v>41</v>
      </c>
      <c r="AJ745" s="12">
        <v>0</v>
      </c>
      <c r="AO745" s="12">
        <v>89</v>
      </c>
      <c r="AT745" s="12">
        <v>58163.293590000001</v>
      </c>
      <c r="AZ745" s="12">
        <v>11.47</v>
      </c>
      <c r="BF745" s="12">
        <v>552395</v>
      </c>
      <c r="BJ745" s="12">
        <v>909369347.72434008</v>
      </c>
      <c r="BK745" s="12">
        <v>0</v>
      </c>
      <c r="BP745" s="12">
        <v>0.9</v>
      </c>
      <c r="BU745" s="12">
        <v>0.90600000000000003</v>
      </c>
      <c r="CA745" s="12">
        <v>16.8</v>
      </c>
    </row>
    <row r="746" spans="1:79" x14ac:dyDescent="0.3">
      <c r="A746" s="12">
        <v>78.8</v>
      </c>
      <c r="F746" s="12">
        <v>88</v>
      </c>
      <c r="K746" s="12">
        <v>0</v>
      </c>
      <c r="P746" s="12">
        <v>10761.18209</v>
      </c>
      <c r="Z746" s="12">
        <v>14</v>
      </c>
      <c r="AE746" s="12">
        <v>4.0999999999999996</v>
      </c>
      <c r="AJ746" s="12">
        <v>0</v>
      </c>
      <c r="AO746" s="12">
        <v>88</v>
      </c>
      <c r="AT746" s="12">
        <v>64322.666400000002</v>
      </c>
      <c r="AZ746" s="12">
        <v>1.18</v>
      </c>
      <c r="BF746" s="12">
        <v>5493621</v>
      </c>
      <c r="BJ746" s="12">
        <v>910634117.28445745</v>
      </c>
      <c r="BK746" s="12">
        <v>0</v>
      </c>
      <c r="BP746" s="12">
        <v>0.9</v>
      </c>
      <c r="BU746" s="12">
        <v>0.90600000000000003</v>
      </c>
      <c r="CA746" s="12">
        <v>16.8</v>
      </c>
    </row>
    <row r="747" spans="1:79" x14ac:dyDescent="0.3">
      <c r="A747" s="12">
        <v>78.400000000000006</v>
      </c>
      <c r="F747" s="12">
        <v>93</v>
      </c>
      <c r="K747" s="12">
        <v>0</v>
      </c>
      <c r="P747" s="12">
        <v>9703.0681210000002</v>
      </c>
      <c r="Z747" s="12">
        <v>2</v>
      </c>
      <c r="AE747" s="12">
        <v>74.7</v>
      </c>
      <c r="AJ747" s="12">
        <v>0</v>
      </c>
      <c r="AO747" s="12">
        <v>87</v>
      </c>
      <c r="AT747" s="12">
        <v>58487.451000000001</v>
      </c>
      <c r="AZ747" s="12">
        <v>9.99</v>
      </c>
      <c r="BF747" s="12">
        <v>5461438</v>
      </c>
      <c r="BJ747" s="12">
        <v>911898886.84457469</v>
      </c>
      <c r="BK747" s="12">
        <v>0</v>
      </c>
      <c r="BP747" s="12">
        <v>0.9</v>
      </c>
      <c r="BU747" s="12">
        <v>0.90400000000000003</v>
      </c>
      <c r="CA747" s="12">
        <v>16.7</v>
      </c>
    </row>
    <row r="748" spans="1:79" x14ac:dyDescent="0.3">
      <c r="A748" s="12">
        <v>78.099999999999994</v>
      </c>
      <c r="F748" s="12">
        <v>93</v>
      </c>
      <c r="K748" s="12">
        <v>0</v>
      </c>
      <c r="P748" s="12">
        <v>850.95447830000001</v>
      </c>
      <c r="Z748" s="12">
        <v>27</v>
      </c>
      <c r="AE748" s="12">
        <v>74.3</v>
      </c>
      <c r="AJ748" s="12">
        <v>0</v>
      </c>
      <c r="AO748" s="12">
        <v>93</v>
      </c>
      <c r="AT748" s="12">
        <v>5226.9931100000003</v>
      </c>
      <c r="AZ748" s="12">
        <v>9.92</v>
      </c>
      <c r="BF748" s="12">
        <v>5437272</v>
      </c>
      <c r="BJ748" s="12">
        <v>913163656.40469205</v>
      </c>
      <c r="BK748" s="12">
        <v>0</v>
      </c>
      <c r="BP748" s="12">
        <v>0.9</v>
      </c>
      <c r="BU748" s="12">
        <v>0.90200000000000002</v>
      </c>
      <c r="CA748" s="12">
        <v>16.899999999999999</v>
      </c>
    </row>
    <row r="749" spans="1:79" x14ac:dyDescent="0.3">
      <c r="A749" s="12">
        <v>78.099999999999994</v>
      </c>
      <c r="F749" s="12">
        <v>92</v>
      </c>
      <c r="K749" s="12">
        <v>0</v>
      </c>
      <c r="P749" s="12">
        <v>7627.4124439999996</v>
      </c>
      <c r="Z749" s="12">
        <v>2</v>
      </c>
      <c r="AE749" s="12">
        <v>73.8</v>
      </c>
      <c r="AJ749" s="12">
        <v>0</v>
      </c>
      <c r="AO749" s="12">
        <v>93</v>
      </c>
      <c r="AT749" s="12">
        <v>48799.823700000001</v>
      </c>
      <c r="AZ749" s="12">
        <v>9.77</v>
      </c>
      <c r="BF749" s="12">
        <v>5419432</v>
      </c>
      <c r="BJ749" s="12">
        <v>914428425.9648093</v>
      </c>
      <c r="BK749" s="12">
        <v>0</v>
      </c>
      <c r="BP749" s="12">
        <v>1</v>
      </c>
      <c r="BU749" s="12">
        <v>0.89700000000000002</v>
      </c>
      <c r="CA749" s="12">
        <v>16.600000000000001</v>
      </c>
    </row>
    <row r="750" spans="1:79" x14ac:dyDescent="0.3">
      <c r="A750" s="12">
        <v>77.7</v>
      </c>
      <c r="F750" s="12">
        <v>98</v>
      </c>
      <c r="K750" s="12">
        <v>0</v>
      </c>
      <c r="P750" s="12">
        <v>6948.839868</v>
      </c>
      <c r="Z750" s="12">
        <v>0</v>
      </c>
      <c r="AE750" s="12">
        <v>72.900000000000006</v>
      </c>
      <c r="AJ750" s="12">
        <v>0</v>
      </c>
      <c r="AO750" s="12">
        <v>95</v>
      </c>
      <c r="AT750" s="12">
        <v>46511.645700000001</v>
      </c>
      <c r="AZ750" s="12">
        <v>9.67</v>
      </c>
      <c r="BF750" s="12">
        <v>544523</v>
      </c>
      <c r="BJ750" s="12">
        <v>915693195.52492666</v>
      </c>
      <c r="BK750" s="12">
        <v>0</v>
      </c>
      <c r="BP750" s="12">
        <v>1</v>
      </c>
      <c r="BU750" s="12">
        <v>0.89300000000000002</v>
      </c>
      <c r="CA750" s="12">
        <v>16.5</v>
      </c>
    </row>
    <row r="751" spans="1:79" x14ac:dyDescent="0.3">
      <c r="A751" s="12">
        <v>77.3</v>
      </c>
      <c r="F751" s="12">
        <v>11</v>
      </c>
      <c r="K751" s="12">
        <v>0</v>
      </c>
      <c r="P751" s="12">
        <v>650.98135439999999</v>
      </c>
      <c r="Z751" s="12">
        <v>0</v>
      </c>
      <c r="AE751" s="12">
        <v>72</v>
      </c>
      <c r="AJ751" s="12">
        <v>0</v>
      </c>
      <c r="AO751" s="12">
        <v>96</v>
      </c>
      <c r="AT751" s="12">
        <v>4458.7763999999997</v>
      </c>
      <c r="AZ751" s="12">
        <v>9.51</v>
      </c>
      <c r="BF751" s="12">
        <v>539574</v>
      </c>
      <c r="BJ751" s="12">
        <v>916957965.08504391</v>
      </c>
      <c r="BK751" s="12">
        <v>0</v>
      </c>
      <c r="BP751" s="12">
        <v>1</v>
      </c>
      <c r="BU751" s="12">
        <v>0.88200000000000001</v>
      </c>
      <c r="CA751" s="12">
        <v>16.3</v>
      </c>
    </row>
    <row r="752" spans="1:79" x14ac:dyDescent="0.3">
      <c r="A752" s="12">
        <v>77</v>
      </c>
      <c r="F752" s="12">
        <v>14</v>
      </c>
      <c r="K752" s="12">
        <v>0</v>
      </c>
      <c r="P752" s="12">
        <v>4801.5461249999998</v>
      </c>
      <c r="Z752" s="12">
        <v>32</v>
      </c>
      <c r="AE752" s="12">
        <v>71.400000000000006</v>
      </c>
      <c r="AJ752" s="12">
        <v>0</v>
      </c>
      <c r="AO752" s="12">
        <v>98</v>
      </c>
      <c r="AT752" s="12">
        <v>33228.692909999998</v>
      </c>
      <c r="AZ752" s="12">
        <v>9.33</v>
      </c>
      <c r="BF752" s="12">
        <v>5375931</v>
      </c>
      <c r="BJ752" s="12">
        <v>918222734.64516127</v>
      </c>
      <c r="BK752" s="12">
        <v>0</v>
      </c>
      <c r="BP752" s="12">
        <v>1</v>
      </c>
      <c r="BU752" s="12">
        <v>0.875</v>
      </c>
      <c r="CA752" s="12">
        <v>16.600000000000001</v>
      </c>
    </row>
    <row r="753" spans="1:79" x14ac:dyDescent="0.3">
      <c r="A753" s="12">
        <v>77</v>
      </c>
      <c r="F753" s="12">
        <v>12</v>
      </c>
      <c r="K753" s="12">
        <v>0</v>
      </c>
      <c r="P753" s="12">
        <v>530.48323359999995</v>
      </c>
      <c r="Z753" s="12">
        <v>11</v>
      </c>
      <c r="AE753" s="12">
        <v>7.9</v>
      </c>
      <c r="AJ753" s="12">
        <v>0</v>
      </c>
      <c r="AO753" s="12">
        <v>97</v>
      </c>
      <c r="AT753" s="12">
        <v>3751.6494600000001</v>
      </c>
      <c r="AZ753" s="12">
        <v>9.1</v>
      </c>
      <c r="BF753" s="12">
        <v>5358783</v>
      </c>
      <c r="BJ753" s="12">
        <v>919487504.20527852</v>
      </c>
      <c r="BK753" s="12">
        <v>0</v>
      </c>
      <c r="BP753" s="12">
        <v>1</v>
      </c>
      <c r="BU753" s="12">
        <v>0.86199999999999999</v>
      </c>
      <c r="CA753" s="12">
        <v>16.2</v>
      </c>
    </row>
    <row r="754" spans="1:79" x14ac:dyDescent="0.3">
      <c r="A754" s="12">
        <v>76.900000000000006</v>
      </c>
      <c r="F754" s="12">
        <v>12</v>
      </c>
      <c r="K754" s="12">
        <v>0</v>
      </c>
      <c r="P754" s="12">
        <v>508.74969119999997</v>
      </c>
      <c r="Z754" s="12">
        <v>14</v>
      </c>
      <c r="AE754" s="12">
        <v>7.3</v>
      </c>
      <c r="AJ754" s="12">
        <v>0</v>
      </c>
      <c r="AO754" s="12">
        <v>97</v>
      </c>
      <c r="AT754" s="12">
        <v>3743.55917</v>
      </c>
      <c r="AZ754" s="12">
        <v>8.6999999999999993</v>
      </c>
      <c r="BF754" s="12">
        <v>5339616</v>
      </c>
      <c r="BJ754" s="12">
        <v>920752273.76539588</v>
      </c>
      <c r="BK754" s="12">
        <v>0</v>
      </c>
      <c r="BP754" s="12">
        <v>1</v>
      </c>
      <c r="BU754" s="12">
        <v>0.86</v>
      </c>
      <c r="CA754" s="12">
        <v>16.5</v>
      </c>
    </row>
    <row r="755" spans="1:79" x14ac:dyDescent="0.3">
      <c r="A755" s="12">
        <v>63.5</v>
      </c>
      <c r="F755" s="12">
        <v>241</v>
      </c>
      <c r="K755" s="12">
        <v>1</v>
      </c>
      <c r="P755" s="12">
        <v>0</v>
      </c>
      <c r="U755" s="12">
        <v>84</v>
      </c>
      <c r="Z755" s="12">
        <v>47</v>
      </c>
      <c r="AE755" s="12">
        <v>69.7</v>
      </c>
      <c r="AJ755" s="12">
        <v>1</v>
      </c>
      <c r="AO755" s="12">
        <v>84</v>
      </c>
      <c r="AT755" s="12">
        <v>1862.1672739999999</v>
      </c>
      <c r="BF755" s="12">
        <v>927414</v>
      </c>
      <c r="BJ755" s="12">
        <v>922017043.32551312</v>
      </c>
      <c r="BK755" s="12">
        <v>0</v>
      </c>
      <c r="BP755" s="12">
        <v>5.4</v>
      </c>
      <c r="BU755" s="12">
        <v>0.47</v>
      </c>
      <c r="CA755" s="12">
        <v>6.3</v>
      </c>
    </row>
    <row r="756" spans="1:79" x14ac:dyDescent="0.3">
      <c r="A756" s="12">
        <v>63</v>
      </c>
      <c r="F756" s="12">
        <v>252</v>
      </c>
      <c r="K756" s="12">
        <v>1</v>
      </c>
      <c r="P756" s="12">
        <v>24.732996549999999</v>
      </c>
      <c r="U756" s="12">
        <v>78</v>
      </c>
      <c r="Z756" s="12">
        <v>0</v>
      </c>
      <c r="AE756" s="12">
        <v>68.900000000000006</v>
      </c>
      <c r="AJ756" s="12">
        <v>1</v>
      </c>
      <c r="AO756" s="12">
        <v>78</v>
      </c>
      <c r="AT756" s="12">
        <v>174.91511</v>
      </c>
      <c r="AZ756" s="12">
        <v>1.57</v>
      </c>
      <c r="BF756" s="12">
        <v>912164</v>
      </c>
      <c r="BJ756" s="12">
        <v>923281812.88563049</v>
      </c>
      <c r="BK756" s="12">
        <v>0</v>
      </c>
      <c r="BP756" s="12">
        <v>5.4</v>
      </c>
      <c r="BU756" s="12">
        <v>0.46700000000000003</v>
      </c>
      <c r="CA756" s="12">
        <v>6.3</v>
      </c>
    </row>
    <row r="757" spans="1:79" x14ac:dyDescent="0.3">
      <c r="A757" s="12">
        <v>62.7</v>
      </c>
      <c r="F757" s="12">
        <v>256</v>
      </c>
      <c r="K757" s="12">
        <v>1</v>
      </c>
      <c r="P757" s="12">
        <v>229.44100950000001</v>
      </c>
      <c r="U757" s="12">
        <v>82</v>
      </c>
      <c r="Z757" s="12">
        <v>28</v>
      </c>
      <c r="AE757" s="12">
        <v>68.2</v>
      </c>
      <c r="AJ757" s="12">
        <v>2</v>
      </c>
      <c r="AO757" s="12">
        <v>82</v>
      </c>
      <c r="AT757" s="12">
        <v>1622.637974</v>
      </c>
      <c r="AZ757" s="12">
        <v>9.14</v>
      </c>
      <c r="BF757" s="12">
        <v>896688</v>
      </c>
      <c r="BJ757" s="12">
        <v>924546582.44574773</v>
      </c>
      <c r="BK757" s="12">
        <v>0</v>
      </c>
      <c r="BP757" s="12">
        <v>5.4</v>
      </c>
      <c r="BU757" s="12">
        <v>0.46400000000000002</v>
      </c>
      <c r="CA757" s="12">
        <v>6.3</v>
      </c>
    </row>
    <row r="758" spans="1:79" x14ac:dyDescent="0.3">
      <c r="A758" s="12">
        <v>62.2</v>
      </c>
      <c r="F758" s="12">
        <v>263</v>
      </c>
      <c r="K758" s="12">
        <v>1</v>
      </c>
      <c r="P758" s="12">
        <v>217.2125786</v>
      </c>
      <c r="U758" s="12">
        <v>81</v>
      </c>
      <c r="Z758" s="12">
        <v>709</v>
      </c>
      <c r="AE758" s="12">
        <v>67.400000000000006</v>
      </c>
      <c r="AJ758" s="12">
        <v>2</v>
      </c>
      <c r="AO758" s="12">
        <v>81</v>
      </c>
      <c r="AT758" s="12">
        <v>1536.1568500000001</v>
      </c>
      <c r="AZ758" s="12">
        <v>8.9499999999999993</v>
      </c>
      <c r="BF758" s="12">
        <v>881185</v>
      </c>
      <c r="BJ758" s="12">
        <v>925811352.0058651</v>
      </c>
      <c r="BK758" s="12">
        <v>0</v>
      </c>
      <c r="BP758" s="12">
        <v>5.5</v>
      </c>
      <c r="BU758" s="12">
        <v>0.46</v>
      </c>
      <c r="CA758" s="12">
        <v>6.3</v>
      </c>
    </row>
    <row r="759" spans="1:79" x14ac:dyDescent="0.3">
      <c r="A759" s="12">
        <v>61.8</v>
      </c>
      <c r="F759" s="12">
        <v>268</v>
      </c>
      <c r="K759" s="12">
        <v>1</v>
      </c>
      <c r="P759" s="12">
        <v>20.359747380000002</v>
      </c>
      <c r="U759" s="12">
        <v>87</v>
      </c>
      <c r="Z759" s="12">
        <v>49</v>
      </c>
      <c r="AE759" s="12">
        <v>66.5</v>
      </c>
      <c r="AJ759" s="12">
        <v>2</v>
      </c>
      <c r="AO759" s="12">
        <v>87</v>
      </c>
      <c r="AT759" s="12">
        <v>143.986898</v>
      </c>
      <c r="AZ759" s="12">
        <v>8.7100000000000009</v>
      </c>
      <c r="BF759" s="12">
        <v>865937</v>
      </c>
      <c r="BJ759" s="12">
        <v>927076121.56598234</v>
      </c>
      <c r="BK759" s="12">
        <v>0</v>
      </c>
      <c r="BP759" s="12">
        <v>5.5</v>
      </c>
      <c r="BU759" s="12">
        <v>0.45100000000000001</v>
      </c>
      <c r="CA759" s="12">
        <v>5.9</v>
      </c>
    </row>
    <row r="760" spans="1:79" x14ac:dyDescent="0.3">
      <c r="A760" s="12">
        <v>61.3</v>
      </c>
      <c r="F760" s="12">
        <v>273</v>
      </c>
      <c r="K760" s="12">
        <v>1</v>
      </c>
      <c r="P760" s="12">
        <v>187.4960097</v>
      </c>
      <c r="U760" s="12">
        <v>88</v>
      </c>
      <c r="Z760" s="12">
        <v>7</v>
      </c>
      <c r="AE760" s="12">
        <v>65.599999999999994</v>
      </c>
      <c r="AJ760" s="12">
        <v>2</v>
      </c>
      <c r="AO760" s="12">
        <v>88</v>
      </c>
      <c r="AT760" s="12">
        <v>1325.9972399999999</v>
      </c>
      <c r="AZ760" s="12">
        <v>8.84</v>
      </c>
      <c r="BF760" s="12">
        <v>851146</v>
      </c>
      <c r="BJ760" s="12">
        <v>928340891.12609971</v>
      </c>
      <c r="BK760" s="12">
        <v>0</v>
      </c>
      <c r="BP760" s="12">
        <v>5.6</v>
      </c>
      <c r="BU760" s="12">
        <v>0.441</v>
      </c>
      <c r="CA760" s="12">
        <v>5.5</v>
      </c>
    </row>
    <row r="761" spans="1:79" x14ac:dyDescent="0.3">
      <c r="A761" s="12">
        <v>69</v>
      </c>
      <c r="F761" s="12">
        <v>279</v>
      </c>
      <c r="K761" s="12">
        <v>1</v>
      </c>
      <c r="P761" s="12">
        <v>177.26716070000001</v>
      </c>
      <c r="U761" s="12">
        <v>89</v>
      </c>
      <c r="Z761" s="12">
        <v>48</v>
      </c>
      <c r="AJ761" s="12">
        <v>2</v>
      </c>
      <c r="AO761" s="12">
        <v>89</v>
      </c>
      <c r="AT761" s="12">
        <v>1253.6574310000001</v>
      </c>
      <c r="AZ761" s="12">
        <v>8.3699999999999992</v>
      </c>
      <c r="BF761" s="12">
        <v>83684</v>
      </c>
      <c r="BJ761" s="12">
        <v>929605660.68621695</v>
      </c>
      <c r="BK761" s="12">
        <v>0</v>
      </c>
      <c r="BP761" s="12">
        <v>5.6</v>
      </c>
      <c r="BU761" s="12">
        <v>0.436</v>
      </c>
      <c r="CA761" s="12">
        <v>5.3</v>
      </c>
    </row>
    <row r="762" spans="1:79" x14ac:dyDescent="0.3">
      <c r="A762" s="12">
        <v>62</v>
      </c>
      <c r="F762" s="12">
        <v>289</v>
      </c>
      <c r="K762" s="12">
        <v>1</v>
      </c>
      <c r="P762" s="12">
        <v>171.7686449</v>
      </c>
      <c r="U762" s="12">
        <v>88</v>
      </c>
      <c r="Z762" s="12">
        <v>143</v>
      </c>
      <c r="AE762" s="12">
        <v>3.9</v>
      </c>
      <c r="AJ762" s="12">
        <v>2</v>
      </c>
      <c r="AO762" s="12">
        <v>89</v>
      </c>
      <c r="AT762" s="12">
        <v>1214.77118</v>
      </c>
      <c r="AZ762" s="12">
        <v>8.5</v>
      </c>
      <c r="BF762" s="12">
        <v>822934</v>
      </c>
      <c r="BJ762" s="12">
        <v>930870430.24633431</v>
      </c>
      <c r="BK762" s="12">
        <v>0</v>
      </c>
      <c r="BP762" s="12">
        <v>5.6</v>
      </c>
      <c r="BU762" s="12">
        <v>0.42699999999999999</v>
      </c>
      <c r="CA762" s="12">
        <v>5</v>
      </c>
    </row>
    <row r="763" spans="1:79" x14ac:dyDescent="0.3">
      <c r="A763" s="12">
        <v>59.8</v>
      </c>
      <c r="F763" s="12">
        <v>296</v>
      </c>
      <c r="K763" s="12">
        <v>1</v>
      </c>
      <c r="P763" s="12">
        <v>20.868787090000001</v>
      </c>
      <c r="U763" s="12">
        <v>25</v>
      </c>
      <c r="Z763" s="12">
        <v>24</v>
      </c>
      <c r="AE763" s="12">
        <v>3.1</v>
      </c>
      <c r="AJ763" s="12">
        <v>2</v>
      </c>
      <c r="AO763" s="12">
        <v>88</v>
      </c>
      <c r="AT763" s="12">
        <v>147.586896</v>
      </c>
      <c r="AZ763" s="12">
        <v>7.72</v>
      </c>
      <c r="BF763" s="12">
        <v>8942</v>
      </c>
      <c r="BJ763" s="12">
        <v>932135199.80645156</v>
      </c>
      <c r="BK763" s="12">
        <v>0</v>
      </c>
      <c r="BP763" s="12">
        <v>5.7</v>
      </c>
      <c r="BU763" s="12">
        <v>0.41599999999999998</v>
      </c>
      <c r="CA763" s="12">
        <v>4.5</v>
      </c>
    </row>
    <row r="764" spans="1:79" x14ac:dyDescent="0.3">
      <c r="A764" s="12">
        <v>59.1</v>
      </c>
      <c r="F764" s="12">
        <v>39</v>
      </c>
      <c r="K764" s="12">
        <v>2</v>
      </c>
      <c r="P764" s="12">
        <v>121.4812077</v>
      </c>
      <c r="Z764" s="12">
        <v>49</v>
      </c>
      <c r="AE764" s="12">
        <v>29.3</v>
      </c>
      <c r="AJ764" s="12">
        <v>2</v>
      </c>
      <c r="AO764" s="12">
        <v>72</v>
      </c>
      <c r="AT764" s="12">
        <v>965.66937789999997</v>
      </c>
      <c r="AZ764" s="12">
        <v>7.5</v>
      </c>
      <c r="BF764" s="12">
        <v>79628</v>
      </c>
      <c r="BJ764" s="12">
        <v>933399969.36656892</v>
      </c>
      <c r="BK764" s="12">
        <v>0</v>
      </c>
      <c r="BP764" s="12">
        <v>5.7</v>
      </c>
      <c r="BU764" s="12">
        <v>0.40500000000000003</v>
      </c>
      <c r="CA764" s="12">
        <v>4.3</v>
      </c>
    </row>
    <row r="765" spans="1:79" x14ac:dyDescent="0.3">
      <c r="A765" s="12">
        <v>58.6</v>
      </c>
      <c r="F765" s="12">
        <v>318</v>
      </c>
      <c r="K765" s="12">
        <v>2</v>
      </c>
      <c r="P765" s="12">
        <v>12.70325933</v>
      </c>
      <c r="Z765" s="12">
        <v>298</v>
      </c>
      <c r="AE765" s="12">
        <v>28.5</v>
      </c>
      <c r="AJ765" s="12">
        <v>2</v>
      </c>
      <c r="AO765" s="12">
        <v>71</v>
      </c>
      <c r="AT765" s="12">
        <v>94.729748900000004</v>
      </c>
      <c r="AZ765" s="12">
        <v>7.21</v>
      </c>
      <c r="BF765" s="12">
        <v>783254</v>
      </c>
      <c r="BJ765" s="12">
        <v>934664738.92668617</v>
      </c>
      <c r="BK765" s="12">
        <v>0</v>
      </c>
      <c r="BP765" s="12">
        <v>5.8</v>
      </c>
      <c r="BU765" s="12">
        <v>0.39600000000000002</v>
      </c>
      <c r="CA765" s="12">
        <v>4</v>
      </c>
    </row>
    <row r="766" spans="1:79" x14ac:dyDescent="0.3">
      <c r="A766" s="12">
        <v>58.1</v>
      </c>
      <c r="F766" s="12">
        <v>326</v>
      </c>
      <c r="K766" s="12">
        <v>2</v>
      </c>
      <c r="P766" s="12">
        <v>106.03546590000001</v>
      </c>
      <c r="Z766" s="12">
        <v>71</v>
      </c>
      <c r="AE766" s="12">
        <v>27.7</v>
      </c>
      <c r="AJ766" s="12">
        <v>2</v>
      </c>
      <c r="AO766" s="12">
        <v>64</v>
      </c>
      <c r="AT766" s="12">
        <v>864.18472599999996</v>
      </c>
      <c r="AZ766" s="12">
        <v>6.76</v>
      </c>
      <c r="BF766" s="12">
        <v>77752</v>
      </c>
      <c r="BJ766" s="12">
        <v>935929508.48680353</v>
      </c>
      <c r="BK766" s="12">
        <v>0</v>
      </c>
      <c r="BP766" s="12">
        <v>5.9</v>
      </c>
      <c r="BU766" s="12">
        <v>0.38800000000000001</v>
      </c>
      <c r="CA766" s="12">
        <v>3.7</v>
      </c>
    </row>
    <row r="767" spans="1:79" x14ac:dyDescent="0.3">
      <c r="A767" s="12">
        <v>58</v>
      </c>
      <c r="F767" s="12">
        <v>325</v>
      </c>
      <c r="K767" s="12">
        <v>2</v>
      </c>
      <c r="P767" s="12">
        <v>94.133028749999994</v>
      </c>
      <c r="Z767" s="12">
        <v>37</v>
      </c>
      <c r="AE767" s="12">
        <v>26.9</v>
      </c>
      <c r="AJ767" s="12">
        <v>2</v>
      </c>
      <c r="AO767" s="12">
        <v>68</v>
      </c>
      <c r="AT767" s="12">
        <v>819.97411799999998</v>
      </c>
      <c r="AZ767" s="12">
        <v>6.22</v>
      </c>
      <c r="BF767" s="12">
        <v>758615</v>
      </c>
      <c r="BJ767" s="12">
        <v>937194278.04692078</v>
      </c>
      <c r="BK767" s="12">
        <v>0</v>
      </c>
      <c r="BP767" s="12">
        <v>5.9</v>
      </c>
      <c r="BU767" s="12">
        <v>0.378</v>
      </c>
      <c r="CA767" s="12">
        <v>3.5</v>
      </c>
    </row>
    <row r="768" spans="1:79" x14ac:dyDescent="0.3">
      <c r="A768" s="12">
        <v>57.9</v>
      </c>
      <c r="F768" s="12">
        <v>322</v>
      </c>
      <c r="K768" s="12">
        <v>2</v>
      </c>
      <c r="P768" s="12">
        <v>13.46662004</v>
      </c>
      <c r="Z768" s="12">
        <v>50</v>
      </c>
      <c r="AE768" s="12">
        <v>26.2</v>
      </c>
      <c r="AJ768" s="12">
        <v>2</v>
      </c>
      <c r="AO768" s="12">
        <v>62</v>
      </c>
      <c r="AT768" s="12">
        <v>792.15412000000003</v>
      </c>
      <c r="AZ768" s="12">
        <v>5.45</v>
      </c>
      <c r="BF768" s="12">
        <v>746221</v>
      </c>
      <c r="BJ768" s="12">
        <v>938459047.60703814</v>
      </c>
      <c r="BK768" s="12">
        <v>0</v>
      </c>
      <c r="BP768" s="12">
        <v>6</v>
      </c>
      <c r="BU768" s="12">
        <v>0.372</v>
      </c>
      <c r="CA768" s="12">
        <v>3.3</v>
      </c>
    </row>
    <row r="769" spans="1:79" x14ac:dyDescent="0.3">
      <c r="A769" s="12">
        <v>57.7</v>
      </c>
      <c r="F769" s="12">
        <v>323</v>
      </c>
      <c r="K769" s="12">
        <v>2</v>
      </c>
      <c r="P769" s="12">
        <v>92.497894799999997</v>
      </c>
      <c r="Z769" s="12">
        <v>79</v>
      </c>
      <c r="AE769" s="12">
        <v>25.4</v>
      </c>
      <c r="AJ769" s="12">
        <v>2</v>
      </c>
      <c r="AO769" s="12">
        <v>49</v>
      </c>
      <c r="AT769" s="12">
        <v>781.23221960000001</v>
      </c>
      <c r="AZ769" s="12">
        <v>5.37</v>
      </c>
      <c r="BF769" s="12">
        <v>732711</v>
      </c>
      <c r="BJ769" s="12">
        <v>939723817.16715539</v>
      </c>
      <c r="BK769" s="12">
        <v>0</v>
      </c>
      <c r="BP769" s="12">
        <v>6.1</v>
      </c>
      <c r="BU769" s="12">
        <v>0.36299999999999999</v>
      </c>
      <c r="CA769" s="12">
        <v>2.9</v>
      </c>
    </row>
    <row r="770" spans="1:79" x14ac:dyDescent="0.3">
      <c r="A770" s="12">
        <v>57.4</v>
      </c>
      <c r="F770" s="12">
        <v>325</v>
      </c>
      <c r="K770" s="12">
        <v>2</v>
      </c>
      <c r="P770" s="12">
        <v>91.950759009999999</v>
      </c>
      <c r="Z770" s="12">
        <v>183</v>
      </c>
      <c r="AE770" s="12">
        <v>24.7</v>
      </c>
      <c r="AJ770" s="12">
        <v>2</v>
      </c>
      <c r="AO770" s="12">
        <v>46</v>
      </c>
      <c r="AT770" s="12">
        <v>768.17676700000004</v>
      </c>
      <c r="AZ770" s="12">
        <v>5.75</v>
      </c>
      <c r="BF770" s="12">
        <v>717584</v>
      </c>
      <c r="BJ770" s="12">
        <v>940988586.72727263</v>
      </c>
      <c r="BK770" s="12">
        <v>0</v>
      </c>
      <c r="BP770" s="12">
        <v>6.1</v>
      </c>
      <c r="BU770" s="12">
        <v>0.36099999999999999</v>
      </c>
      <c r="CA770" s="12">
        <v>2.9</v>
      </c>
    </row>
    <row r="771" spans="1:79" x14ac:dyDescent="0.3">
      <c r="K771" s="12">
        <v>0</v>
      </c>
      <c r="P771" s="12">
        <v>11.419555069999999</v>
      </c>
      <c r="U771" s="12">
        <v>96</v>
      </c>
      <c r="Z771" s="12">
        <v>0</v>
      </c>
      <c r="AE771" s="12">
        <v>24</v>
      </c>
      <c r="AJ771" s="12">
        <v>0</v>
      </c>
      <c r="AO771" s="12">
        <v>96</v>
      </c>
      <c r="AT771" s="12">
        <v>722.75665000000004</v>
      </c>
      <c r="AZ771" s="12">
        <v>5.58</v>
      </c>
      <c r="BJ771" s="12">
        <v>942253356.28738999</v>
      </c>
      <c r="BK771" s="12">
        <v>0</v>
      </c>
      <c r="BP771" s="12">
        <v>2.6</v>
      </c>
      <c r="BU771" s="12">
        <v>0.72099999999999997</v>
      </c>
      <c r="CA771" s="12">
        <v>12.7</v>
      </c>
    </row>
    <row r="772" spans="1:79" x14ac:dyDescent="0.3">
      <c r="A772" s="12">
        <v>73.900000000000006</v>
      </c>
      <c r="F772" s="12">
        <v>152</v>
      </c>
      <c r="K772" s="12">
        <v>6</v>
      </c>
      <c r="P772" s="12">
        <v>0</v>
      </c>
      <c r="U772" s="12">
        <v>81</v>
      </c>
      <c r="Z772" s="12">
        <v>0</v>
      </c>
      <c r="AE772" s="12">
        <v>23.4</v>
      </c>
      <c r="AJ772" s="12">
        <v>7</v>
      </c>
      <c r="AO772" s="12">
        <v>87</v>
      </c>
      <c r="AT772" s="12">
        <v>6468.4716479999997</v>
      </c>
      <c r="BF772" s="12">
        <v>1528394</v>
      </c>
      <c r="BJ772" s="12">
        <v>943518125.84750724</v>
      </c>
      <c r="BK772" s="12">
        <v>0</v>
      </c>
      <c r="BP772" s="12">
        <v>3.2</v>
      </c>
      <c r="BU772" s="12">
        <v>0.71799999999999997</v>
      </c>
      <c r="CA772" s="12">
        <v>13.2</v>
      </c>
    </row>
    <row r="773" spans="1:79" x14ac:dyDescent="0.3">
      <c r="A773" s="12">
        <v>73.599999999999994</v>
      </c>
      <c r="F773" s="12">
        <v>154</v>
      </c>
      <c r="K773" s="12">
        <v>6</v>
      </c>
      <c r="P773" s="12">
        <v>1088.244952</v>
      </c>
      <c r="U773" s="12">
        <v>89</v>
      </c>
      <c r="Z773" s="12">
        <v>0</v>
      </c>
      <c r="AE773" s="12">
        <v>22.8</v>
      </c>
      <c r="AJ773" s="12">
        <v>7</v>
      </c>
      <c r="AO773" s="12">
        <v>9</v>
      </c>
      <c r="AT773" s="12">
        <v>6268.6921220000004</v>
      </c>
      <c r="AZ773" s="12">
        <v>4.38</v>
      </c>
      <c r="BF773" s="12">
        <v>145844</v>
      </c>
      <c r="BJ773" s="12">
        <v>944782895.4076246</v>
      </c>
      <c r="BK773" s="12">
        <v>0</v>
      </c>
      <c r="BP773" s="12">
        <v>3.2</v>
      </c>
      <c r="BU773" s="12">
        <v>0.71199999999999997</v>
      </c>
      <c r="CA773" s="12">
        <v>13.2</v>
      </c>
    </row>
    <row r="774" spans="1:79" x14ac:dyDescent="0.3">
      <c r="A774" s="12">
        <v>73.400000000000006</v>
      </c>
      <c r="F774" s="12">
        <v>157</v>
      </c>
      <c r="K774" s="12">
        <v>6</v>
      </c>
      <c r="P774" s="12">
        <v>97.522115380000002</v>
      </c>
      <c r="U774" s="12">
        <v>8</v>
      </c>
      <c r="Z774" s="12">
        <v>0</v>
      </c>
      <c r="AE774" s="12">
        <v>22.2</v>
      </c>
      <c r="AJ774" s="12">
        <v>7</v>
      </c>
      <c r="AO774" s="12">
        <v>82</v>
      </c>
      <c r="AT774" s="12">
        <v>627.55543999999998</v>
      </c>
      <c r="AZ774" s="12">
        <v>4.12</v>
      </c>
      <c r="BF774" s="12">
        <v>1281296</v>
      </c>
      <c r="BJ774" s="12">
        <v>946047664.96774185</v>
      </c>
      <c r="BK774" s="12">
        <v>0</v>
      </c>
      <c r="BP774" s="12">
        <v>3.2</v>
      </c>
      <c r="BU774" s="12">
        <v>0.70899999999999996</v>
      </c>
      <c r="CA774" s="12">
        <v>13.2</v>
      </c>
    </row>
    <row r="775" spans="1:79" x14ac:dyDescent="0.3">
      <c r="A775" s="12">
        <v>72.099999999999994</v>
      </c>
      <c r="F775" s="12">
        <v>174</v>
      </c>
      <c r="K775" s="12">
        <v>6</v>
      </c>
      <c r="P775" s="12">
        <v>857.13070370000003</v>
      </c>
      <c r="U775" s="12">
        <v>74</v>
      </c>
      <c r="Z775" s="12">
        <v>0</v>
      </c>
      <c r="AE775" s="12">
        <v>21.7</v>
      </c>
      <c r="AJ775" s="12">
        <v>7</v>
      </c>
      <c r="AO775" s="12">
        <v>85</v>
      </c>
      <c r="AT775" s="12">
        <v>5968.8767669999997</v>
      </c>
      <c r="AZ775" s="12">
        <v>4.26</v>
      </c>
      <c r="BF775" s="12">
        <v>115495</v>
      </c>
      <c r="BJ775" s="12">
        <v>947312434.52785921</v>
      </c>
      <c r="BK775" s="12">
        <v>0</v>
      </c>
      <c r="BP775" s="12">
        <v>3.2</v>
      </c>
      <c r="BU775" s="12">
        <v>0.70599999999999996</v>
      </c>
      <c r="CA775" s="12">
        <v>13.1</v>
      </c>
    </row>
    <row r="776" spans="1:79" x14ac:dyDescent="0.3">
      <c r="A776" s="12">
        <v>73.099999999999994</v>
      </c>
      <c r="F776" s="12">
        <v>16</v>
      </c>
      <c r="K776" s="12">
        <v>6</v>
      </c>
      <c r="P776" s="12">
        <v>843.78769950000003</v>
      </c>
      <c r="U776" s="12">
        <v>8</v>
      </c>
      <c r="Z776" s="12">
        <v>2</v>
      </c>
      <c r="AE776" s="12">
        <v>21.1</v>
      </c>
      <c r="AJ776" s="12">
        <v>7</v>
      </c>
      <c r="AO776" s="12">
        <v>84</v>
      </c>
      <c r="AT776" s="12">
        <v>5759.643</v>
      </c>
      <c r="AZ776" s="12">
        <v>4.22</v>
      </c>
      <c r="BF776" s="12">
        <v>12795</v>
      </c>
      <c r="BJ776" s="12">
        <v>948577204.08797646</v>
      </c>
      <c r="BK776" s="12">
        <v>0</v>
      </c>
      <c r="BP776" s="12">
        <v>3.2</v>
      </c>
      <c r="BU776" s="12">
        <v>0.70299999999999996</v>
      </c>
      <c r="CA776" s="12">
        <v>13</v>
      </c>
    </row>
    <row r="777" spans="1:79" x14ac:dyDescent="0.3">
      <c r="A777" s="12">
        <v>72.7</v>
      </c>
      <c r="F777" s="12">
        <v>166</v>
      </c>
      <c r="K777" s="12">
        <v>6</v>
      </c>
      <c r="P777" s="12">
        <v>664.55852419999997</v>
      </c>
      <c r="U777" s="12">
        <v>83</v>
      </c>
      <c r="Z777" s="12">
        <v>0</v>
      </c>
      <c r="AE777" s="12">
        <v>2.7</v>
      </c>
      <c r="AJ777" s="12">
        <v>8</v>
      </c>
      <c r="AO777" s="12">
        <v>85</v>
      </c>
      <c r="AT777" s="12">
        <v>5451.6696000000002</v>
      </c>
      <c r="AZ777" s="12">
        <v>4.5999999999999996</v>
      </c>
      <c r="BF777" s="12">
        <v>9897985</v>
      </c>
      <c r="BJ777" s="12">
        <v>949841973.64809382</v>
      </c>
      <c r="BK777" s="12">
        <v>0</v>
      </c>
      <c r="BP777" s="12">
        <v>3.3</v>
      </c>
      <c r="BU777" s="12">
        <v>0.69699999999999995</v>
      </c>
      <c r="CA777" s="12">
        <v>12.9</v>
      </c>
    </row>
    <row r="778" spans="1:79" x14ac:dyDescent="0.3">
      <c r="A778" s="12">
        <v>73.599999999999994</v>
      </c>
      <c r="F778" s="12">
        <v>157</v>
      </c>
      <c r="K778" s="12">
        <v>6</v>
      </c>
      <c r="P778" s="12">
        <v>587.88282279999999</v>
      </c>
      <c r="U778" s="12">
        <v>8</v>
      </c>
      <c r="Z778" s="12">
        <v>0</v>
      </c>
      <c r="AE778" s="12">
        <v>56.2</v>
      </c>
      <c r="AJ778" s="12">
        <v>8</v>
      </c>
      <c r="AO778" s="12">
        <v>85</v>
      </c>
      <c r="AT778" s="12">
        <v>4952.6775299999999</v>
      </c>
      <c r="AZ778" s="12">
        <v>4.41</v>
      </c>
      <c r="BF778" s="12">
        <v>9767758</v>
      </c>
      <c r="BJ778" s="12">
        <v>951106743.20821106</v>
      </c>
      <c r="BK778" s="12">
        <v>0</v>
      </c>
      <c r="BP778" s="12">
        <v>3.3</v>
      </c>
      <c r="BU778" s="12">
        <v>0.69499999999999995</v>
      </c>
      <c r="CA778" s="12">
        <v>12.9</v>
      </c>
    </row>
    <row r="779" spans="1:79" x14ac:dyDescent="0.3">
      <c r="A779" s="12">
        <v>73.3</v>
      </c>
      <c r="F779" s="12">
        <v>161</v>
      </c>
      <c r="K779" s="12">
        <v>6</v>
      </c>
      <c r="P779" s="12">
        <v>49.09241952</v>
      </c>
      <c r="U779" s="12">
        <v>81</v>
      </c>
      <c r="Z779" s="12">
        <v>0</v>
      </c>
      <c r="AE779" s="12">
        <v>19.5</v>
      </c>
      <c r="AJ779" s="12">
        <v>8</v>
      </c>
      <c r="AO779" s="12">
        <v>86</v>
      </c>
      <c r="AT779" s="12">
        <v>511.37936999999999</v>
      </c>
      <c r="AZ779" s="12">
        <v>4.2</v>
      </c>
      <c r="BF779" s="12">
        <v>963652</v>
      </c>
      <c r="BJ779" s="12">
        <v>952371512.76832843</v>
      </c>
      <c r="BK779" s="12">
        <v>0</v>
      </c>
      <c r="BP779" s="12">
        <v>3.3</v>
      </c>
      <c r="BU779" s="12">
        <v>0.69199999999999995</v>
      </c>
      <c r="CA779" s="12">
        <v>12.8</v>
      </c>
    </row>
    <row r="780" spans="1:79" x14ac:dyDescent="0.3">
      <c r="A780" s="12">
        <v>72.900000000000006</v>
      </c>
      <c r="F780" s="12">
        <v>164</v>
      </c>
      <c r="K780" s="12">
        <v>6</v>
      </c>
      <c r="P780" s="12">
        <v>74.821748799999995</v>
      </c>
      <c r="U780" s="12">
        <v>81</v>
      </c>
      <c r="Z780" s="12">
        <v>0</v>
      </c>
      <c r="AE780" s="12">
        <v>58.3</v>
      </c>
      <c r="AJ780" s="12">
        <v>8</v>
      </c>
      <c r="AO780" s="12">
        <v>86</v>
      </c>
      <c r="AT780" s="12">
        <v>4647.3135899999997</v>
      </c>
      <c r="AZ780" s="12">
        <v>4.34</v>
      </c>
      <c r="BF780" s="12">
        <v>954353</v>
      </c>
      <c r="BJ780" s="12">
        <v>953636282.32844567</v>
      </c>
      <c r="BK780" s="12">
        <v>0</v>
      </c>
      <c r="BP780" s="12">
        <v>3.4</v>
      </c>
      <c r="BU780" s="12">
        <v>0.68500000000000005</v>
      </c>
      <c r="CA780" s="12">
        <v>12.7</v>
      </c>
    </row>
    <row r="781" spans="1:79" x14ac:dyDescent="0.3">
      <c r="A781" s="12">
        <v>72.3</v>
      </c>
      <c r="F781" s="12">
        <v>178</v>
      </c>
      <c r="K781" s="12">
        <v>7</v>
      </c>
      <c r="P781" s="12">
        <v>352.95512689999998</v>
      </c>
      <c r="U781" s="12">
        <v>84</v>
      </c>
      <c r="Z781" s="12">
        <v>0</v>
      </c>
      <c r="AE781" s="12">
        <v>37.4</v>
      </c>
      <c r="AJ781" s="12">
        <v>8</v>
      </c>
      <c r="AO781" s="12">
        <v>88</v>
      </c>
      <c r="AT781" s="12">
        <v>3836.4687709999998</v>
      </c>
      <c r="AZ781" s="12">
        <v>4.34</v>
      </c>
      <c r="BF781" s="12">
        <v>9371338</v>
      </c>
      <c r="BJ781" s="12">
        <v>954901051.88856304</v>
      </c>
      <c r="BK781" s="12">
        <v>0</v>
      </c>
      <c r="BP781" s="12">
        <v>3.4</v>
      </c>
      <c r="BU781" s="12">
        <v>0.67700000000000005</v>
      </c>
      <c r="CA781" s="12">
        <v>12.6</v>
      </c>
    </row>
    <row r="782" spans="1:79" x14ac:dyDescent="0.3">
      <c r="A782" s="12">
        <v>69.7</v>
      </c>
      <c r="F782" s="12">
        <v>28</v>
      </c>
      <c r="K782" s="12">
        <v>7</v>
      </c>
      <c r="P782" s="12">
        <v>289.7418649</v>
      </c>
      <c r="U782" s="12">
        <v>87</v>
      </c>
      <c r="Z782" s="12">
        <v>0</v>
      </c>
      <c r="AE782" s="12">
        <v>36.200000000000003</v>
      </c>
      <c r="AJ782" s="12">
        <v>8</v>
      </c>
      <c r="AO782" s="12">
        <v>86</v>
      </c>
      <c r="AT782" s="12">
        <v>3681.5992999999999</v>
      </c>
      <c r="AZ782" s="12">
        <v>4.26</v>
      </c>
      <c r="BF782" s="12">
        <v>9237566</v>
      </c>
      <c r="BJ782" s="12">
        <v>956165821.44868028</v>
      </c>
      <c r="BK782" s="12">
        <v>0</v>
      </c>
      <c r="BP782" s="12">
        <v>3.4</v>
      </c>
      <c r="BU782" s="12">
        <v>0.66800000000000004</v>
      </c>
      <c r="CA782" s="12">
        <v>12.6</v>
      </c>
    </row>
    <row r="783" spans="1:79" x14ac:dyDescent="0.3">
      <c r="A783" s="12">
        <v>69.3</v>
      </c>
      <c r="F783" s="12">
        <v>214</v>
      </c>
      <c r="K783" s="12">
        <v>7</v>
      </c>
      <c r="P783" s="12">
        <v>182.6162515</v>
      </c>
      <c r="U783" s="12">
        <v>82</v>
      </c>
      <c r="Z783" s="12">
        <v>0</v>
      </c>
      <c r="AE783" s="12">
        <v>35.5</v>
      </c>
      <c r="AJ783" s="12">
        <v>8</v>
      </c>
      <c r="AO783" s="12">
        <v>66</v>
      </c>
      <c r="AT783" s="12">
        <v>2421.9661999999998</v>
      </c>
      <c r="AZ783" s="12">
        <v>4.28</v>
      </c>
      <c r="BF783" s="12">
        <v>912998</v>
      </c>
      <c r="BJ783" s="12">
        <v>957430591.00879765</v>
      </c>
      <c r="BK783" s="12">
        <v>0</v>
      </c>
      <c r="BP783" s="12">
        <v>3.5</v>
      </c>
      <c r="BU783" s="12">
        <v>0.66600000000000004</v>
      </c>
      <c r="CA783" s="12">
        <v>12.5</v>
      </c>
    </row>
    <row r="784" spans="1:79" x14ac:dyDescent="0.3">
      <c r="A784" s="12">
        <v>73</v>
      </c>
      <c r="F784" s="12">
        <v>22</v>
      </c>
      <c r="K784" s="12">
        <v>7</v>
      </c>
      <c r="P784" s="12">
        <v>293.01966010000001</v>
      </c>
      <c r="U784" s="12">
        <v>79</v>
      </c>
      <c r="Z784" s="12">
        <v>0</v>
      </c>
      <c r="AE784" s="12">
        <v>34.799999999999997</v>
      </c>
      <c r="AJ784" s="12">
        <v>8</v>
      </c>
      <c r="AO784" s="12">
        <v>65</v>
      </c>
      <c r="AT784" s="12">
        <v>2372.628827</v>
      </c>
      <c r="AZ784" s="12">
        <v>5.53</v>
      </c>
      <c r="BF784" s="12">
        <v>896776</v>
      </c>
      <c r="BJ784" s="12">
        <v>958695360.56891489</v>
      </c>
      <c r="BK784" s="12">
        <v>0</v>
      </c>
      <c r="BP784" s="12">
        <v>3.5</v>
      </c>
      <c r="BU784" s="12">
        <v>0.66500000000000004</v>
      </c>
      <c r="CA784" s="12">
        <v>12.4</v>
      </c>
    </row>
    <row r="785" spans="1:79" x14ac:dyDescent="0.3">
      <c r="A785" s="12">
        <v>71.400000000000006</v>
      </c>
      <c r="F785" s="12">
        <v>189</v>
      </c>
      <c r="K785" s="12">
        <v>7</v>
      </c>
      <c r="P785" s="12">
        <v>4.6735922700000003</v>
      </c>
      <c r="U785" s="12">
        <v>63</v>
      </c>
      <c r="Z785" s="12">
        <v>0</v>
      </c>
      <c r="AE785" s="12">
        <v>34.200000000000003</v>
      </c>
      <c r="AJ785" s="12">
        <v>8</v>
      </c>
      <c r="AO785" s="12">
        <v>74</v>
      </c>
      <c r="AT785" s="12">
        <v>38.465780000000002</v>
      </c>
      <c r="AZ785" s="12">
        <v>5.79</v>
      </c>
      <c r="BF785" s="12">
        <v>8832285</v>
      </c>
      <c r="BJ785" s="12">
        <v>959960130.12903225</v>
      </c>
      <c r="BK785" s="12">
        <v>0</v>
      </c>
      <c r="BP785" s="12">
        <v>3.6</v>
      </c>
      <c r="BU785" s="12">
        <v>0.66</v>
      </c>
      <c r="CA785" s="12">
        <v>12.3</v>
      </c>
    </row>
    <row r="786" spans="1:79" x14ac:dyDescent="0.3">
      <c r="A786" s="12">
        <v>71.2</v>
      </c>
      <c r="F786" s="12">
        <v>188</v>
      </c>
      <c r="K786" s="12">
        <v>7</v>
      </c>
      <c r="P786" s="12">
        <v>340.02399450000001</v>
      </c>
      <c r="U786" s="12">
        <v>66</v>
      </c>
      <c r="Z786" s="12">
        <v>113</v>
      </c>
      <c r="AE786" s="12">
        <v>33.5</v>
      </c>
      <c r="AJ786" s="12">
        <v>9</v>
      </c>
      <c r="AO786" s="12">
        <v>71</v>
      </c>
      <c r="AT786" s="12">
        <v>2862.1548360000002</v>
      </c>
      <c r="AZ786" s="12">
        <v>5.59</v>
      </c>
      <c r="BF786" s="12">
        <v>8697126</v>
      </c>
      <c r="BJ786" s="12">
        <v>961224899.6891495</v>
      </c>
      <c r="BK786" s="12">
        <v>0</v>
      </c>
      <c r="BP786" s="12">
        <v>3.6</v>
      </c>
      <c r="BU786" s="12">
        <v>0.65600000000000003</v>
      </c>
      <c r="CA786" s="12">
        <v>12.3</v>
      </c>
    </row>
    <row r="787" spans="1:79" x14ac:dyDescent="0.3">
      <c r="A787" s="12">
        <v>72</v>
      </c>
      <c r="F787" s="12">
        <v>176</v>
      </c>
      <c r="K787" s="12">
        <v>7</v>
      </c>
      <c r="P787" s="12">
        <v>44.792478119999998</v>
      </c>
      <c r="U787" s="12">
        <v>68</v>
      </c>
      <c r="Z787" s="12">
        <v>253</v>
      </c>
      <c r="AE787" s="12">
        <v>32.4</v>
      </c>
      <c r="AJ787" s="12">
        <v>9</v>
      </c>
      <c r="AO787" s="12">
        <v>71</v>
      </c>
      <c r="AT787" s="12">
        <v>282.42419999999998</v>
      </c>
      <c r="AZ787" s="12">
        <v>5.9</v>
      </c>
      <c r="BF787" s="12">
        <v>8562622</v>
      </c>
      <c r="BJ787" s="12">
        <v>962489669.24926686</v>
      </c>
      <c r="BK787" s="12">
        <v>0</v>
      </c>
      <c r="BP787" s="12">
        <v>3.7</v>
      </c>
      <c r="BU787" s="12">
        <v>0.65100000000000002</v>
      </c>
      <c r="CA787" s="12">
        <v>12.2</v>
      </c>
    </row>
    <row r="788" spans="1:79" x14ac:dyDescent="0.3">
      <c r="A788" s="12">
        <v>76.2</v>
      </c>
      <c r="F788" s="12">
        <v>118</v>
      </c>
      <c r="K788" s="12">
        <v>6</v>
      </c>
      <c r="P788" s="12">
        <v>0</v>
      </c>
      <c r="U788" s="12">
        <v>78</v>
      </c>
      <c r="Z788" s="12">
        <v>0</v>
      </c>
      <c r="AE788" s="12">
        <v>31.8</v>
      </c>
      <c r="AJ788" s="12">
        <v>7</v>
      </c>
      <c r="AO788" s="12">
        <v>84</v>
      </c>
      <c r="AT788" s="12">
        <v>625.62224000000003</v>
      </c>
      <c r="BF788" s="12">
        <v>16144368</v>
      </c>
      <c r="BJ788" s="12">
        <v>963754438.80938411</v>
      </c>
      <c r="BK788" s="12">
        <v>0</v>
      </c>
      <c r="BP788" s="12">
        <v>1.1000000000000001</v>
      </c>
      <c r="BU788" s="12">
        <v>0.73899999999999999</v>
      </c>
      <c r="CA788" s="12">
        <v>14</v>
      </c>
    </row>
    <row r="789" spans="1:79" x14ac:dyDescent="0.3">
      <c r="A789" s="12">
        <v>76</v>
      </c>
      <c r="F789" s="12">
        <v>121</v>
      </c>
      <c r="K789" s="12">
        <v>6</v>
      </c>
      <c r="P789" s="12">
        <v>79.116263410000002</v>
      </c>
      <c r="U789" s="12">
        <v>83</v>
      </c>
      <c r="Z789" s="12">
        <v>0</v>
      </c>
      <c r="AE789" s="12">
        <v>3.1</v>
      </c>
      <c r="AJ789" s="12">
        <v>7</v>
      </c>
      <c r="AO789" s="12">
        <v>84</v>
      </c>
      <c r="AT789" s="12">
        <v>6432.2165370000002</v>
      </c>
      <c r="AZ789" s="12">
        <v>9.16</v>
      </c>
      <c r="BF789" s="12">
        <v>1593112</v>
      </c>
      <c r="BJ789" s="12">
        <v>965019208.36950147</v>
      </c>
      <c r="BK789" s="12">
        <v>0</v>
      </c>
      <c r="BP789" s="12">
        <v>1.1000000000000001</v>
      </c>
      <c r="BU789" s="12">
        <v>0.73699999999999999</v>
      </c>
      <c r="CA789" s="12">
        <v>14</v>
      </c>
    </row>
    <row r="790" spans="1:79" x14ac:dyDescent="0.3">
      <c r="A790" s="12">
        <v>76</v>
      </c>
      <c r="F790" s="12">
        <v>121</v>
      </c>
      <c r="K790" s="12">
        <v>6</v>
      </c>
      <c r="P790" s="12">
        <v>59.128502040000001</v>
      </c>
      <c r="U790" s="12">
        <v>87</v>
      </c>
      <c r="Z790" s="12">
        <v>0</v>
      </c>
      <c r="AE790" s="12">
        <v>29.2</v>
      </c>
      <c r="AJ790" s="12">
        <v>8</v>
      </c>
      <c r="AO790" s="12">
        <v>87</v>
      </c>
      <c r="AT790" s="12">
        <v>674.98289999999997</v>
      </c>
      <c r="AZ790" s="12">
        <v>7.29</v>
      </c>
      <c r="BF790" s="12">
        <v>15661547</v>
      </c>
      <c r="BJ790" s="12">
        <v>966283977.92961872</v>
      </c>
      <c r="BK790" s="12">
        <v>0</v>
      </c>
      <c r="BP790" s="12">
        <v>1.1000000000000001</v>
      </c>
      <c r="BU790" s="12">
        <v>0.72499999999999998</v>
      </c>
      <c r="CA790" s="12">
        <v>13.4</v>
      </c>
    </row>
    <row r="791" spans="1:79" x14ac:dyDescent="0.3">
      <c r="A791" s="12">
        <v>75.5</v>
      </c>
      <c r="F791" s="12">
        <v>127</v>
      </c>
      <c r="K791" s="12">
        <v>7</v>
      </c>
      <c r="P791" s="12">
        <v>41.880877120000001</v>
      </c>
      <c r="U791" s="12">
        <v>88</v>
      </c>
      <c r="Z791" s="12">
        <v>72</v>
      </c>
      <c r="AE791" s="12">
        <v>28.7</v>
      </c>
      <c r="AJ791" s="12">
        <v>8</v>
      </c>
      <c r="AO791" s="12">
        <v>85</v>
      </c>
      <c r="AT791" s="12">
        <v>572.14313000000004</v>
      </c>
      <c r="AZ791" s="12">
        <v>6.48</v>
      </c>
      <c r="BF791" s="12">
        <v>15419666</v>
      </c>
      <c r="BJ791" s="12">
        <v>967548747.48973608</v>
      </c>
      <c r="BK791" s="12">
        <v>0</v>
      </c>
      <c r="BP791" s="12">
        <v>1.2</v>
      </c>
      <c r="BU791" s="12">
        <v>0.71699999999999997</v>
      </c>
      <c r="CA791" s="12">
        <v>13.3</v>
      </c>
    </row>
    <row r="792" spans="1:79" x14ac:dyDescent="0.3">
      <c r="A792" s="12">
        <v>75.3</v>
      </c>
      <c r="F792" s="12">
        <v>131</v>
      </c>
      <c r="K792" s="12">
        <v>7</v>
      </c>
      <c r="P792" s="12">
        <v>344.74121639999998</v>
      </c>
      <c r="U792" s="12">
        <v>88</v>
      </c>
      <c r="Z792" s="12">
        <v>257</v>
      </c>
      <c r="AE792" s="12">
        <v>28.1</v>
      </c>
      <c r="AJ792" s="12">
        <v>8</v>
      </c>
      <c r="AO792" s="12">
        <v>85</v>
      </c>
      <c r="AT792" s="12">
        <v>5223.3517629999997</v>
      </c>
      <c r="AZ792" s="12">
        <v>5.92</v>
      </c>
      <c r="BF792" s="12">
        <v>15177355</v>
      </c>
      <c r="BJ792" s="12">
        <v>968813517.04985332</v>
      </c>
      <c r="BK792" s="12">
        <v>0</v>
      </c>
      <c r="BP792" s="12">
        <v>1.2</v>
      </c>
      <c r="BU792" s="12">
        <v>0.71</v>
      </c>
      <c r="CA792" s="12">
        <v>13.2</v>
      </c>
    </row>
    <row r="793" spans="1:79" x14ac:dyDescent="0.3">
      <c r="A793" s="12">
        <v>75</v>
      </c>
      <c r="F793" s="12">
        <v>134</v>
      </c>
      <c r="K793" s="12">
        <v>7</v>
      </c>
      <c r="P793" s="12">
        <v>367.92856519999998</v>
      </c>
      <c r="U793" s="12">
        <v>9</v>
      </c>
      <c r="Z793" s="12">
        <v>0</v>
      </c>
      <c r="AE793" s="12">
        <v>27.6</v>
      </c>
      <c r="AJ793" s="12">
        <v>8</v>
      </c>
      <c r="AO793" s="12">
        <v>88</v>
      </c>
      <c r="AT793" s="12">
        <v>4657.3236100000004</v>
      </c>
      <c r="AZ793" s="12">
        <v>5.9</v>
      </c>
      <c r="BF793" s="12">
        <v>1493469</v>
      </c>
      <c r="BJ793" s="12">
        <v>970078286.60997069</v>
      </c>
      <c r="BK793" s="12">
        <v>0</v>
      </c>
      <c r="BP793" s="12">
        <v>1.2</v>
      </c>
      <c r="BU793" s="12">
        <v>0.70299999999999996</v>
      </c>
      <c r="CA793" s="12">
        <v>13.1</v>
      </c>
    </row>
    <row r="794" spans="1:79" x14ac:dyDescent="0.3">
      <c r="A794" s="12">
        <v>75.099999999999994</v>
      </c>
      <c r="F794" s="12">
        <v>137</v>
      </c>
      <c r="K794" s="12">
        <v>7</v>
      </c>
      <c r="P794" s="12">
        <v>282.14400660000001</v>
      </c>
      <c r="U794" s="12">
        <v>91</v>
      </c>
      <c r="Z794" s="12">
        <v>0</v>
      </c>
      <c r="AE794" s="12">
        <v>27.1</v>
      </c>
      <c r="AJ794" s="12">
        <v>8</v>
      </c>
      <c r="AO794" s="12">
        <v>91</v>
      </c>
      <c r="AT794" s="12">
        <v>4255.5657099999999</v>
      </c>
      <c r="AZ794" s="12">
        <v>5.58</v>
      </c>
      <c r="BF794" s="12">
        <v>14691275</v>
      </c>
      <c r="BJ794" s="12">
        <v>971343056.17008793</v>
      </c>
      <c r="BK794" s="12">
        <v>0</v>
      </c>
      <c r="BP794" s="12">
        <v>1.2</v>
      </c>
      <c r="BU794" s="12">
        <v>0.70199999999999996</v>
      </c>
      <c r="CA794" s="12">
        <v>13.1</v>
      </c>
    </row>
    <row r="795" spans="1:79" x14ac:dyDescent="0.3">
      <c r="A795" s="12">
        <v>74.599999999999994</v>
      </c>
      <c r="F795" s="12">
        <v>139</v>
      </c>
      <c r="K795" s="12">
        <v>7</v>
      </c>
      <c r="P795" s="12">
        <v>197.93030769999999</v>
      </c>
      <c r="U795" s="12">
        <v>93</v>
      </c>
      <c r="Z795" s="12">
        <v>1</v>
      </c>
      <c r="AE795" s="12">
        <v>2.2000000000000002</v>
      </c>
      <c r="AJ795" s="12">
        <v>9</v>
      </c>
      <c r="AO795" s="12">
        <v>94</v>
      </c>
      <c r="AT795" s="12">
        <v>4274.9526500000002</v>
      </c>
      <c r="AZ795" s="12">
        <v>5.66</v>
      </c>
      <c r="BF795" s="12">
        <v>14447562</v>
      </c>
      <c r="BJ795" s="12">
        <v>972607825.73020518</v>
      </c>
      <c r="BK795" s="12">
        <v>0</v>
      </c>
      <c r="BP795" s="12">
        <v>1.2</v>
      </c>
      <c r="BU795" s="12">
        <v>0.69799999999999995</v>
      </c>
      <c r="CA795" s="12">
        <v>13</v>
      </c>
    </row>
    <row r="796" spans="1:79" x14ac:dyDescent="0.3">
      <c r="A796" s="12">
        <v>74.7</v>
      </c>
      <c r="F796" s="12">
        <v>14</v>
      </c>
      <c r="K796" s="12">
        <v>7</v>
      </c>
      <c r="P796" s="12">
        <v>19.60467787</v>
      </c>
      <c r="U796" s="12">
        <v>94</v>
      </c>
      <c r="Z796" s="12">
        <v>0</v>
      </c>
      <c r="AE796" s="12">
        <v>33.200000000000003</v>
      </c>
      <c r="AJ796" s="12">
        <v>9</v>
      </c>
      <c r="AO796" s="12">
        <v>95</v>
      </c>
      <c r="AT796" s="12">
        <v>359.71886000000001</v>
      </c>
      <c r="AZ796" s="12">
        <v>5.94</v>
      </c>
      <c r="BF796" s="12">
        <v>1425453</v>
      </c>
      <c r="BJ796" s="12">
        <v>973872595.29032254</v>
      </c>
      <c r="BK796" s="12">
        <v>0</v>
      </c>
      <c r="BP796" s="12">
        <v>1.3</v>
      </c>
      <c r="BU796" s="12">
        <v>0.69599999999999995</v>
      </c>
      <c r="CA796" s="12">
        <v>12.9</v>
      </c>
    </row>
    <row r="797" spans="1:79" x14ac:dyDescent="0.3">
      <c r="A797" s="12">
        <v>74.400000000000006</v>
      </c>
      <c r="F797" s="12">
        <v>144</v>
      </c>
      <c r="K797" s="12">
        <v>8</v>
      </c>
      <c r="P797" s="12">
        <v>19.13983284</v>
      </c>
      <c r="U797" s="12">
        <v>96</v>
      </c>
      <c r="Z797" s="12">
        <v>0</v>
      </c>
      <c r="AE797" s="12">
        <v>32.9</v>
      </c>
      <c r="AJ797" s="12">
        <v>9</v>
      </c>
      <c r="AO797" s="12">
        <v>92</v>
      </c>
      <c r="AT797" s="12">
        <v>335.786541</v>
      </c>
      <c r="AZ797" s="12">
        <v>5.86</v>
      </c>
      <c r="BF797" s="12">
        <v>1396748</v>
      </c>
      <c r="BJ797" s="12">
        <v>975137364.85043979</v>
      </c>
      <c r="BK797" s="12">
        <v>0</v>
      </c>
      <c r="BP797" s="12">
        <v>1.3</v>
      </c>
      <c r="BU797" s="12">
        <v>0.69299999999999995</v>
      </c>
      <c r="CA797" s="12">
        <v>12.8</v>
      </c>
    </row>
    <row r="798" spans="1:79" x14ac:dyDescent="0.3">
      <c r="A798" s="12">
        <v>74.2</v>
      </c>
      <c r="F798" s="12">
        <v>151</v>
      </c>
      <c r="K798" s="12">
        <v>8</v>
      </c>
      <c r="P798" s="12">
        <v>18.093171139999999</v>
      </c>
      <c r="U798" s="12">
        <v>92</v>
      </c>
      <c r="Z798" s="12">
        <v>0</v>
      </c>
      <c r="AE798" s="12">
        <v>58.4</v>
      </c>
      <c r="AJ798" s="12">
        <v>9</v>
      </c>
      <c r="AO798" s="12">
        <v>89</v>
      </c>
      <c r="AT798" s="12">
        <v>321.94254699999999</v>
      </c>
      <c r="AZ798" s="12">
        <v>5.87</v>
      </c>
      <c r="BF798" s="12">
        <v>13735233</v>
      </c>
      <c r="BJ798" s="12">
        <v>976402134.41055715</v>
      </c>
      <c r="BK798" s="12">
        <v>0</v>
      </c>
      <c r="BP798" s="12">
        <v>1.3</v>
      </c>
      <c r="BU798" s="12">
        <v>0.68799999999999994</v>
      </c>
      <c r="CA798" s="12">
        <v>12.8</v>
      </c>
    </row>
    <row r="799" spans="1:79" x14ac:dyDescent="0.3">
      <c r="A799" s="12">
        <v>74.400000000000006</v>
      </c>
      <c r="F799" s="12">
        <v>148</v>
      </c>
      <c r="K799" s="12">
        <v>8</v>
      </c>
      <c r="P799" s="12">
        <v>16.379204049999998</v>
      </c>
      <c r="U799" s="12">
        <v>88</v>
      </c>
      <c r="Z799" s="12">
        <v>0</v>
      </c>
      <c r="AE799" s="12">
        <v>57.8</v>
      </c>
      <c r="AJ799" s="12">
        <v>9</v>
      </c>
      <c r="AO799" s="12">
        <v>9</v>
      </c>
      <c r="AT799" s="12">
        <v>278.55789199999998</v>
      </c>
      <c r="AZ799" s="12">
        <v>6.22</v>
      </c>
      <c r="BF799" s="12">
        <v>1359647</v>
      </c>
      <c r="BJ799" s="12">
        <v>977666903.9706744</v>
      </c>
      <c r="BK799" s="12">
        <v>0</v>
      </c>
      <c r="BP799" s="12">
        <v>1.3</v>
      </c>
      <c r="BU799" s="12">
        <v>0.68200000000000005</v>
      </c>
      <c r="CA799" s="12">
        <v>12.7</v>
      </c>
    </row>
    <row r="800" spans="1:79" x14ac:dyDescent="0.3">
      <c r="A800" s="12">
        <v>74.400000000000006</v>
      </c>
      <c r="F800" s="12">
        <v>151</v>
      </c>
      <c r="K800" s="12">
        <v>8</v>
      </c>
      <c r="P800" s="12">
        <v>18.261832810000001</v>
      </c>
      <c r="U800" s="12">
        <v>82</v>
      </c>
      <c r="Z800" s="12">
        <v>0</v>
      </c>
      <c r="AE800" s="12">
        <v>57.2</v>
      </c>
      <c r="AJ800" s="12">
        <v>10</v>
      </c>
      <c r="AO800" s="12">
        <v>97</v>
      </c>
      <c r="AT800" s="12">
        <v>244.46897999999999</v>
      </c>
      <c r="AZ800" s="12">
        <v>6.46</v>
      </c>
      <c r="BF800" s="12">
        <v>1328961</v>
      </c>
      <c r="BJ800" s="12">
        <v>978931673.53079176</v>
      </c>
      <c r="BK800" s="12">
        <v>0</v>
      </c>
      <c r="BP800" s="12">
        <v>1.4</v>
      </c>
      <c r="BU800" s="12">
        <v>0.67900000000000005</v>
      </c>
      <c r="CA800" s="12">
        <v>12.6</v>
      </c>
    </row>
    <row r="801" spans="1:79" x14ac:dyDescent="0.3">
      <c r="A801" s="12">
        <v>73.599999999999994</v>
      </c>
      <c r="F801" s="12">
        <v>157</v>
      </c>
      <c r="K801" s="12">
        <v>8</v>
      </c>
      <c r="P801" s="12">
        <v>187.3843511</v>
      </c>
      <c r="U801" s="12">
        <v>75</v>
      </c>
      <c r="Z801" s="12">
        <v>0</v>
      </c>
      <c r="AE801" s="12">
        <v>56.5</v>
      </c>
      <c r="AJ801" s="12">
        <v>10</v>
      </c>
      <c r="AO801" s="12">
        <v>88</v>
      </c>
      <c r="AT801" s="12">
        <v>2183.9667960000002</v>
      </c>
      <c r="AZ801" s="12">
        <v>4.62</v>
      </c>
      <c r="BF801" s="12">
        <v>13726</v>
      </c>
      <c r="BJ801" s="12">
        <v>980196443.090909</v>
      </c>
      <c r="BK801" s="12">
        <v>0</v>
      </c>
      <c r="BP801" s="12">
        <v>1.4</v>
      </c>
      <c r="BU801" s="12">
        <v>0.67500000000000004</v>
      </c>
      <c r="CA801" s="12">
        <v>12.5</v>
      </c>
    </row>
    <row r="802" spans="1:79" x14ac:dyDescent="0.3">
      <c r="A802" s="12">
        <v>73.400000000000006</v>
      </c>
      <c r="F802" s="12">
        <v>158</v>
      </c>
      <c r="K802" s="12">
        <v>9</v>
      </c>
      <c r="P802" s="12">
        <v>14.5887403</v>
      </c>
      <c r="U802" s="12">
        <v>69</v>
      </c>
      <c r="Z802" s="12">
        <v>2</v>
      </c>
      <c r="AE802" s="12">
        <v>55.9</v>
      </c>
      <c r="AJ802" s="12">
        <v>10</v>
      </c>
      <c r="AO802" s="12">
        <v>9</v>
      </c>
      <c r="AT802" s="12">
        <v>193.74157099999999</v>
      </c>
      <c r="AZ802" s="12">
        <v>3.86</v>
      </c>
      <c r="BF802" s="12">
        <v>12852755</v>
      </c>
      <c r="BJ802" s="12">
        <v>981461212.65102637</v>
      </c>
      <c r="BK802" s="12">
        <v>0</v>
      </c>
      <c r="BP802" s="12">
        <v>1.5</v>
      </c>
      <c r="BU802" s="12">
        <v>0.67</v>
      </c>
      <c r="CA802" s="12">
        <v>12.4</v>
      </c>
    </row>
    <row r="803" spans="1:79" x14ac:dyDescent="0.3">
      <c r="A803" s="12">
        <v>72.8</v>
      </c>
      <c r="F803" s="12">
        <v>163</v>
      </c>
      <c r="K803" s="12">
        <v>9</v>
      </c>
      <c r="P803" s="12">
        <v>84.175270080000004</v>
      </c>
      <c r="U803" s="12">
        <v>36</v>
      </c>
      <c r="Z803" s="12">
        <v>0</v>
      </c>
      <c r="AE803" s="12">
        <v>55.3</v>
      </c>
      <c r="AJ803" s="12">
        <v>11</v>
      </c>
      <c r="AO803" s="12">
        <v>83</v>
      </c>
      <c r="AT803" s="12">
        <v>1451.2977599999999</v>
      </c>
      <c r="AZ803" s="12">
        <v>3.38</v>
      </c>
      <c r="BF803" s="12">
        <v>12628596</v>
      </c>
      <c r="BJ803" s="12">
        <v>982725982.21114361</v>
      </c>
      <c r="BK803" s="12">
        <v>0</v>
      </c>
      <c r="BP803" s="12">
        <v>1.5</v>
      </c>
      <c r="BU803" s="12">
        <v>0.66800000000000004</v>
      </c>
      <c r="CA803" s="12">
        <v>12.4</v>
      </c>
    </row>
    <row r="804" spans="1:79" x14ac:dyDescent="0.3">
      <c r="A804" s="12">
        <v>79</v>
      </c>
      <c r="F804" s="12">
        <v>159</v>
      </c>
      <c r="K804" s="12">
        <v>51</v>
      </c>
      <c r="P804" s="12">
        <v>0</v>
      </c>
      <c r="U804" s="12">
        <v>93</v>
      </c>
      <c r="Z804" s="12">
        <v>5432</v>
      </c>
      <c r="AE804" s="12">
        <v>54.8</v>
      </c>
      <c r="AJ804" s="12">
        <v>60</v>
      </c>
      <c r="AO804" s="12">
        <v>93</v>
      </c>
      <c r="BJ804" s="12">
        <v>983990751.77126098</v>
      </c>
      <c r="BK804" s="12">
        <v>0</v>
      </c>
      <c r="BP804" s="12">
        <v>2.8</v>
      </c>
      <c r="BU804" s="12">
        <v>0.68799999999999994</v>
      </c>
      <c r="CA804" s="12">
        <v>13.1</v>
      </c>
    </row>
    <row r="805" spans="1:79" x14ac:dyDescent="0.3">
      <c r="A805" s="12">
        <v>78</v>
      </c>
      <c r="F805" s="12">
        <v>161</v>
      </c>
      <c r="K805" s="12">
        <v>53</v>
      </c>
      <c r="P805" s="12">
        <v>0</v>
      </c>
      <c r="U805" s="12">
        <v>94</v>
      </c>
      <c r="Z805" s="12">
        <v>1314</v>
      </c>
      <c r="AE805" s="12">
        <v>54.2</v>
      </c>
      <c r="AJ805" s="12">
        <v>62</v>
      </c>
      <c r="AO805" s="12">
        <v>94</v>
      </c>
      <c r="AZ805" s="12">
        <v>5.64</v>
      </c>
      <c r="BJ805" s="12">
        <v>985255521.33137822</v>
      </c>
      <c r="BK805" s="12">
        <v>0</v>
      </c>
      <c r="BP805" s="12">
        <v>2.8</v>
      </c>
      <c r="BU805" s="12">
        <v>0.68600000000000005</v>
      </c>
      <c r="CA805" s="12">
        <v>13.1</v>
      </c>
    </row>
    <row r="806" spans="1:79" x14ac:dyDescent="0.3">
      <c r="A806" s="12">
        <v>79</v>
      </c>
      <c r="F806" s="12">
        <v>159</v>
      </c>
      <c r="K806" s="12">
        <v>54</v>
      </c>
      <c r="P806" s="12">
        <v>0</v>
      </c>
      <c r="U806" s="12">
        <v>97</v>
      </c>
      <c r="Z806" s="12">
        <v>405</v>
      </c>
      <c r="AE806" s="12">
        <v>53.7</v>
      </c>
      <c r="AJ806" s="12">
        <v>63</v>
      </c>
      <c r="AO806" s="12">
        <v>97</v>
      </c>
      <c r="AZ806" s="12">
        <v>5.46</v>
      </c>
      <c r="BJ806" s="12">
        <v>986520290.89149559</v>
      </c>
      <c r="BK806" s="12">
        <v>0</v>
      </c>
      <c r="BP806" s="12">
        <v>2.8</v>
      </c>
      <c r="BU806" s="12">
        <v>0.68100000000000005</v>
      </c>
      <c r="CA806" s="12">
        <v>12.8</v>
      </c>
    </row>
    <row r="807" spans="1:79" x14ac:dyDescent="0.3">
      <c r="A807" s="12">
        <v>72</v>
      </c>
      <c r="F807" s="12">
        <v>165</v>
      </c>
      <c r="K807" s="12">
        <v>54</v>
      </c>
      <c r="P807" s="12">
        <v>0</v>
      </c>
      <c r="U807" s="12">
        <v>93</v>
      </c>
      <c r="Z807" s="12">
        <v>245</v>
      </c>
      <c r="AE807" s="12">
        <v>53.1</v>
      </c>
      <c r="AJ807" s="12">
        <v>64</v>
      </c>
      <c r="AO807" s="12">
        <v>93</v>
      </c>
      <c r="AZ807" s="12">
        <v>5.29</v>
      </c>
      <c r="BJ807" s="12">
        <v>987785060.45161283</v>
      </c>
      <c r="BK807" s="12">
        <v>0</v>
      </c>
      <c r="BP807" s="12">
        <v>2.8</v>
      </c>
      <c r="BU807" s="12">
        <v>0.67300000000000004</v>
      </c>
      <c r="CA807" s="12">
        <v>12.4</v>
      </c>
    </row>
    <row r="808" spans="1:79" x14ac:dyDescent="0.3">
      <c r="A808" s="12">
        <v>74</v>
      </c>
      <c r="F808" s="12">
        <v>168</v>
      </c>
      <c r="K808" s="12">
        <v>55</v>
      </c>
      <c r="P808" s="12">
        <v>0</v>
      </c>
      <c r="U808" s="12">
        <v>96</v>
      </c>
      <c r="Z808" s="12">
        <v>26</v>
      </c>
      <c r="AE808" s="12">
        <v>51.6</v>
      </c>
      <c r="AJ808" s="12">
        <v>64</v>
      </c>
      <c r="AO808" s="12">
        <v>96</v>
      </c>
      <c r="AZ808" s="12">
        <v>5.4</v>
      </c>
      <c r="BJ808" s="12">
        <v>989049830.01173019</v>
      </c>
      <c r="BK808" s="12">
        <v>0</v>
      </c>
      <c r="BP808" s="12">
        <v>2.9</v>
      </c>
      <c r="BU808" s="12">
        <v>0.67100000000000004</v>
      </c>
      <c r="CA808" s="12">
        <v>12.4</v>
      </c>
    </row>
    <row r="809" spans="1:79" x14ac:dyDescent="0.3">
      <c r="A809" s="12">
        <v>70</v>
      </c>
      <c r="F809" s="12">
        <v>173</v>
      </c>
      <c r="K809" s="12">
        <v>54</v>
      </c>
      <c r="P809" s="12">
        <v>0</v>
      </c>
      <c r="U809" s="12">
        <v>97</v>
      </c>
      <c r="Z809" s="12">
        <v>16</v>
      </c>
      <c r="AE809" s="12">
        <v>51.1</v>
      </c>
      <c r="AJ809" s="12">
        <v>64</v>
      </c>
      <c r="AO809" s="12">
        <v>97</v>
      </c>
      <c r="AZ809" s="12">
        <v>4.8</v>
      </c>
      <c r="BJ809" s="12">
        <v>990314599.57184744</v>
      </c>
      <c r="BK809" s="12">
        <v>0</v>
      </c>
      <c r="BP809" s="12">
        <v>2.9</v>
      </c>
      <c r="BU809" s="12">
        <v>0.66500000000000004</v>
      </c>
      <c r="CA809" s="12">
        <v>12.2</v>
      </c>
    </row>
    <row r="810" spans="1:79" x14ac:dyDescent="0.3">
      <c r="A810" s="12">
        <v>69.900000000000006</v>
      </c>
      <c r="F810" s="12">
        <v>174</v>
      </c>
      <c r="K810" s="12">
        <v>54</v>
      </c>
      <c r="P810" s="12">
        <v>0</v>
      </c>
      <c r="U810" s="12">
        <v>97</v>
      </c>
      <c r="Z810" s="12">
        <v>608</v>
      </c>
      <c r="AE810" s="12">
        <v>5.7</v>
      </c>
      <c r="AJ810" s="12">
        <v>64</v>
      </c>
      <c r="AO810" s="12">
        <v>97</v>
      </c>
      <c r="AZ810" s="12">
        <v>5.0999999999999996</v>
      </c>
      <c r="BJ810" s="12">
        <v>991579369.1319648</v>
      </c>
      <c r="BK810" s="12">
        <v>0</v>
      </c>
      <c r="BP810" s="12">
        <v>3</v>
      </c>
      <c r="BU810" s="12">
        <v>0.65900000000000003</v>
      </c>
      <c r="CA810" s="12">
        <v>12</v>
      </c>
    </row>
    <row r="811" spans="1:79" x14ac:dyDescent="0.3">
      <c r="A811" s="12">
        <v>69.8</v>
      </c>
      <c r="F811" s="12">
        <v>172</v>
      </c>
      <c r="K811" s="12">
        <v>54</v>
      </c>
      <c r="P811" s="12">
        <v>0</v>
      </c>
      <c r="U811" s="12">
        <v>97</v>
      </c>
      <c r="Z811" s="12">
        <v>668</v>
      </c>
      <c r="AE811" s="12">
        <v>56.4</v>
      </c>
      <c r="AJ811" s="12">
        <v>65</v>
      </c>
      <c r="AO811" s="12">
        <v>97</v>
      </c>
      <c r="AZ811" s="12">
        <v>4.82</v>
      </c>
      <c r="BJ811" s="12">
        <v>992844138.69208205</v>
      </c>
      <c r="BK811" s="12">
        <v>0</v>
      </c>
      <c r="BP811" s="12">
        <v>3</v>
      </c>
      <c r="BU811" s="12">
        <v>0.65100000000000002</v>
      </c>
      <c r="CA811" s="12">
        <v>11.9</v>
      </c>
    </row>
    <row r="812" spans="1:79" x14ac:dyDescent="0.3">
      <c r="A812" s="12">
        <v>69.7</v>
      </c>
      <c r="F812" s="12">
        <v>171</v>
      </c>
      <c r="K812" s="12">
        <v>55</v>
      </c>
      <c r="P812" s="12">
        <v>0</v>
      </c>
      <c r="U812" s="12">
        <v>98</v>
      </c>
      <c r="Z812" s="12">
        <v>1684</v>
      </c>
      <c r="AE812" s="12">
        <v>55.8</v>
      </c>
      <c r="AJ812" s="12">
        <v>65</v>
      </c>
      <c r="AO812" s="12">
        <v>98</v>
      </c>
      <c r="AZ812" s="12">
        <v>4.95</v>
      </c>
      <c r="BJ812" s="12">
        <v>994108908.25219941</v>
      </c>
      <c r="BK812" s="12">
        <v>0</v>
      </c>
      <c r="BP812" s="12">
        <v>3.1</v>
      </c>
      <c r="BU812" s="12">
        <v>0.64400000000000002</v>
      </c>
      <c r="CA812" s="12">
        <v>11.7</v>
      </c>
    </row>
    <row r="813" spans="1:79" x14ac:dyDescent="0.3">
      <c r="A813" s="12">
        <v>69.5</v>
      </c>
      <c r="F813" s="12">
        <v>175</v>
      </c>
      <c r="K813" s="12">
        <v>55</v>
      </c>
      <c r="P813" s="12">
        <v>0</v>
      </c>
      <c r="U813" s="12">
        <v>98</v>
      </c>
      <c r="Z813" s="12">
        <v>953</v>
      </c>
      <c r="AE813" s="12">
        <v>55.2</v>
      </c>
      <c r="AJ813" s="12">
        <v>66</v>
      </c>
      <c r="AO813" s="12">
        <v>98</v>
      </c>
      <c r="AZ813" s="12">
        <v>5.24</v>
      </c>
      <c r="BJ813" s="12">
        <v>995373677.81231666</v>
      </c>
      <c r="BK813" s="12">
        <v>0</v>
      </c>
      <c r="BP813" s="12">
        <v>3.1</v>
      </c>
      <c r="BU813" s="12">
        <v>0.63600000000000001</v>
      </c>
      <c r="CA813" s="12">
        <v>11.5</v>
      </c>
    </row>
    <row r="814" spans="1:79" x14ac:dyDescent="0.3">
      <c r="A814" s="12">
        <v>69.400000000000006</v>
      </c>
      <c r="F814" s="12">
        <v>174</v>
      </c>
      <c r="K814" s="12">
        <v>56</v>
      </c>
      <c r="P814" s="12">
        <v>0</v>
      </c>
      <c r="U814" s="12">
        <v>98</v>
      </c>
      <c r="Z814" s="12">
        <v>77</v>
      </c>
      <c r="AE814" s="12">
        <v>54.7</v>
      </c>
      <c r="AJ814" s="12">
        <v>68</v>
      </c>
      <c r="AO814" s="12">
        <v>98</v>
      </c>
      <c r="AZ814" s="12">
        <v>5.6</v>
      </c>
      <c r="BJ814" s="12">
        <v>996638447.37243402</v>
      </c>
      <c r="BK814" s="12">
        <v>0</v>
      </c>
      <c r="BP814" s="12">
        <v>3.2</v>
      </c>
      <c r="BU814" s="12">
        <v>0.629</v>
      </c>
      <c r="CA814" s="12">
        <v>11.4</v>
      </c>
    </row>
    <row r="815" spans="1:79" x14ac:dyDescent="0.3">
      <c r="A815" s="12">
        <v>69</v>
      </c>
      <c r="F815" s="12">
        <v>176</v>
      </c>
      <c r="K815" s="12">
        <v>57</v>
      </c>
      <c r="P815" s="12">
        <v>0</v>
      </c>
      <c r="U815" s="12">
        <v>97</v>
      </c>
      <c r="Z815" s="12">
        <v>80</v>
      </c>
      <c r="AE815" s="12">
        <v>54.1</v>
      </c>
      <c r="AJ815" s="12">
        <v>70</v>
      </c>
      <c r="AO815" s="12">
        <v>97</v>
      </c>
      <c r="AZ815" s="12">
        <v>5.21</v>
      </c>
      <c r="BJ815" s="12">
        <v>997903216.93255126</v>
      </c>
      <c r="BK815" s="12">
        <v>0</v>
      </c>
      <c r="BP815" s="12">
        <v>3.2</v>
      </c>
      <c r="BU815" s="12">
        <v>0.623</v>
      </c>
      <c r="CA815" s="12">
        <v>11.2</v>
      </c>
    </row>
    <row r="816" spans="1:79" x14ac:dyDescent="0.3">
      <c r="A816" s="12">
        <v>68.599999999999994</v>
      </c>
      <c r="F816" s="12">
        <v>178</v>
      </c>
      <c r="K816" s="12">
        <v>59</v>
      </c>
      <c r="P816" s="12">
        <v>0</v>
      </c>
      <c r="U816" s="12">
        <v>98</v>
      </c>
      <c r="Z816" s="12">
        <v>164</v>
      </c>
      <c r="AE816" s="12">
        <v>53.5</v>
      </c>
      <c r="AJ816" s="12">
        <v>72</v>
      </c>
      <c r="AO816" s="12">
        <v>98</v>
      </c>
      <c r="AZ816" s="12">
        <v>5.41</v>
      </c>
      <c r="BJ816" s="12">
        <v>999167986.49266863</v>
      </c>
      <c r="BK816" s="12">
        <v>0</v>
      </c>
      <c r="BP816" s="12">
        <v>3.3</v>
      </c>
      <c r="BU816" s="12">
        <v>0.621</v>
      </c>
      <c r="CA816" s="12">
        <v>11.3</v>
      </c>
    </row>
    <row r="817" spans="1:79" x14ac:dyDescent="0.3">
      <c r="A817" s="12">
        <v>68.7</v>
      </c>
      <c r="F817" s="12">
        <v>177</v>
      </c>
      <c r="K817" s="12">
        <v>61</v>
      </c>
      <c r="P817" s="12">
        <v>0</v>
      </c>
      <c r="U817" s="12">
        <v>97</v>
      </c>
      <c r="Z817" s="12">
        <v>653</v>
      </c>
      <c r="AE817" s="12">
        <v>52.9</v>
      </c>
      <c r="AJ817" s="12">
        <v>75</v>
      </c>
      <c r="AO817" s="12">
        <v>97</v>
      </c>
      <c r="AZ817" s="12">
        <v>5.97</v>
      </c>
      <c r="BJ817" s="12">
        <v>1000432756.0527859</v>
      </c>
      <c r="BK817" s="12">
        <v>0</v>
      </c>
      <c r="BP817" s="12">
        <v>3.4</v>
      </c>
      <c r="BU817" s="12">
        <v>0.61699999999999999</v>
      </c>
      <c r="CA817" s="12">
        <v>11.2</v>
      </c>
    </row>
    <row r="818" spans="1:79" x14ac:dyDescent="0.3">
      <c r="A818" s="12">
        <v>68.599999999999994</v>
      </c>
      <c r="F818" s="12">
        <v>177</v>
      </c>
      <c r="K818" s="12">
        <v>63</v>
      </c>
      <c r="P818" s="12">
        <v>0</v>
      </c>
      <c r="U818" s="12">
        <v>99</v>
      </c>
      <c r="Z818" s="12">
        <v>2150</v>
      </c>
      <c r="AE818" s="12">
        <v>52.3</v>
      </c>
      <c r="AJ818" s="12">
        <v>78</v>
      </c>
      <c r="AO818" s="12">
        <v>99</v>
      </c>
      <c r="AZ818" s="12">
        <v>5.75</v>
      </c>
      <c r="BJ818" s="12">
        <v>1001697525.6129032</v>
      </c>
      <c r="BK818" s="12">
        <v>0</v>
      </c>
      <c r="BP818" s="12">
        <v>3.4</v>
      </c>
      <c r="BU818" s="12">
        <v>0.61199999999999999</v>
      </c>
      <c r="CA818" s="12">
        <v>11.1</v>
      </c>
    </row>
    <row r="819" spans="1:79" x14ac:dyDescent="0.3">
      <c r="A819" s="12">
        <v>68.8</v>
      </c>
      <c r="F819" s="12">
        <v>171</v>
      </c>
      <c r="K819" s="12">
        <v>65</v>
      </c>
      <c r="P819" s="12">
        <v>0</v>
      </c>
      <c r="U819" s="12">
        <v>98</v>
      </c>
      <c r="Z819" s="12">
        <v>2633</v>
      </c>
      <c r="AE819" s="12">
        <v>51.8</v>
      </c>
      <c r="AJ819" s="12">
        <v>82</v>
      </c>
      <c r="AO819" s="12">
        <v>98</v>
      </c>
      <c r="AZ819" s="12">
        <v>5.55</v>
      </c>
      <c r="BJ819" s="12">
        <v>1002962295.1730205</v>
      </c>
      <c r="BK819" s="12">
        <v>0</v>
      </c>
      <c r="BP819" s="12">
        <v>3.5</v>
      </c>
      <c r="BU819" s="12">
        <v>0.60599999999999998</v>
      </c>
      <c r="CA819" s="12">
        <v>11</v>
      </c>
    </row>
    <row r="820" spans="1:79" x14ac:dyDescent="0.3">
      <c r="A820" s="12">
        <v>73.5</v>
      </c>
      <c r="F820" s="12">
        <v>178</v>
      </c>
      <c r="K820" s="12">
        <v>2</v>
      </c>
      <c r="P820" s="12">
        <v>0</v>
      </c>
      <c r="U820" s="12">
        <v>91</v>
      </c>
      <c r="Z820" s="12">
        <v>0</v>
      </c>
      <c r="AE820" s="12">
        <v>51.2</v>
      </c>
      <c r="AJ820" s="12">
        <v>2</v>
      </c>
      <c r="AO820" s="12">
        <v>92</v>
      </c>
      <c r="AT820" s="12">
        <v>4127.1177500000003</v>
      </c>
      <c r="BF820" s="12">
        <v>6312478</v>
      </c>
      <c r="BJ820" s="12">
        <v>1004227064.7331377</v>
      </c>
      <c r="BK820" s="12">
        <v>0</v>
      </c>
      <c r="BP820" s="12">
        <v>1.5</v>
      </c>
      <c r="BU820" s="12">
        <v>0.67800000000000005</v>
      </c>
      <c r="CA820" s="12">
        <v>13.2</v>
      </c>
    </row>
    <row r="821" spans="1:79" x14ac:dyDescent="0.3">
      <c r="A821" s="12">
        <v>73.3</v>
      </c>
      <c r="F821" s="12">
        <v>181</v>
      </c>
      <c r="K821" s="12">
        <v>2</v>
      </c>
      <c r="P821" s="12">
        <v>665.72602529999995</v>
      </c>
      <c r="U821" s="12">
        <v>93</v>
      </c>
      <c r="Z821" s="12">
        <v>0</v>
      </c>
      <c r="AE821" s="12">
        <v>5.5</v>
      </c>
      <c r="AJ821" s="12">
        <v>2</v>
      </c>
      <c r="AO821" s="12">
        <v>93</v>
      </c>
      <c r="AT821" s="12">
        <v>3988.7718709999999</v>
      </c>
      <c r="AZ821" s="12">
        <v>6.77</v>
      </c>
      <c r="BF821" s="12">
        <v>6281189</v>
      </c>
      <c r="BJ821" s="12">
        <v>1005491834.2932551</v>
      </c>
      <c r="BK821" s="12">
        <v>0</v>
      </c>
      <c r="BP821" s="12">
        <v>1.6</v>
      </c>
      <c r="BU821" s="12">
        <v>0.67600000000000005</v>
      </c>
      <c r="CA821" s="12">
        <v>13.2</v>
      </c>
    </row>
    <row r="822" spans="1:79" x14ac:dyDescent="0.3">
      <c r="A822" s="12">
        <v>73</v>
      </c>
      <c r="F822" s="12">
        <v>184</v>
      </c>
      <c r="K822" s="12">
        <v>2</v>
      </c>
      <c r="P822" s="12">
        <v>653.69250160000001</v>
      </c>
      <c r="U822" s="12">
        <v>92</v>
      </c>
      <c r="Z822" s="12">
        <v>0</v>
      </c>
      <c r="AE822" s="12">
        <v>49.7</v>
      </c>
      <c r="AJ822" s="12">
        <v>2</v>
      </c>
      <c r="AO822" s="12">
        <v>92</v>
      </c>
      <c r="AT822" s="12">
        <v>3895.664491</v>
      </c>
      <c r="AZ822" s="12">
        <v>6.95</v>
      </c>
      <c r="BF822" s="12">
        <v>625777</v>
      </c>
      <c r="BJ822" s="12">
        <v>1006756603.8533723</v>
      </c>
      <c r="BK822" s="12">
        <v>0</v>
      </c>
      <c r="BP822" s="12">
        <v>1.6</v>
      </c>
      <c r="BU822" s="12">
        <v>0.67500000000000004</v>
      </c>
      <c r="CA822" s="12">
        <v>13.2</v>
      </c>
    </row>
    <row r="823" spans="1:79" x14ac:dyDescent="0.3">
      <c r="A823" s="12">
        <v>73</v>
      </c>
      <c r="F823" s="12">
        <v>181</v>
      </c>
      <c r="K823" s="12">
        <v>2</v>
      </c>
      <c r="P823" s="12">
        <v>591.77575690000003</v>
      </c>
      <c r="U823" s="12">
        <v>92</v>
      </c>
      <c r="Z823" s="12">
        <v>0</v>
      </c>
      <c r="AE823" s="12">
        <v>48.9</v>
      </c>
      <c r="AJ823" s="12">
        <v>2</v>
      </c>
      <c r="AO823" s="12">
        <v>93</v>
      </c>
      <c r="AT823" s="12">
        <v>3827.786267</v>
      </c>
      <c r="AZ823" s="12">
        <v>6.7</v>
      </c>
      <c r="BF823" s="12">
        <v>6221246</v>
      </c>
      <c r="BJ823" s="12">
        <v>1008021373.4134897</v>
      </c>
      <c r="BK823" s="12">
        <v>0</v>
      </c>
      <c r="BP823" s="12">
        <v>1.6</v>
      </c>
      <c r="BU823" s="12">
        <v>0.67</v>
      </c>
      <c r="CA823" s="12">
        <v>13.2</v>
      </c>
    </row>
    <row r="824" spans="1:79" x14ac:dyDescent="0.3">
      <c r="A824" s="12">
        <v>72</v>
      </c>
      <c r="F824" s="12">
        <v>197</v>
      </c>
      <c r="K824" s="12">
        <v>2</v>
      </c>
      <c r="P824" s="12">
        <v>549.2783081</v>
      </c>
      <c r="U824" s="12">
        <v>89</v>
      </c>
      <c r="Z824" s="12">
        <v>0</v>
      </c>
      <c r="AE824" s="12">
        <v>48.1</v>
      </c>
      <c r="AJ824" s="12">
        <v>2</v>
      </c>
      <c r="AO824" s="12">
        <v>9</v>
      </c>
      <c r="AT824" s="12">
        <v>3736.5871299999999</v>
      </c>
      <c r="AZ824" s="12">
        <v>6.81</v>
      </c>
      <c r="BF824" s="12">
        <v>619256</v>
      </c>
      <c r="BJ824" s="12">
        <v>1009286142.9736069</v>
      </c>
      <c r="BK824" s="12">
        <v>0</v>
      </c>
      <c r="BP824" s="12">
        <v>1.6</v>
      </c>
      <c r="BU824" s="12">
        <v>0.66600000000000004</v>
      </c>
      <c r="CA824" s="12">
        <v>13</v>
      </c>
    </row>
    <row r="825" spans="1:79" x14ac:dyDescent="0.3">
      <c r="A825" s="12">
        <v>72</v>
      </c>
      <c r="F825" s="12">
        <v>191</v>
      </c>
      <c r="K825" s="12">
        <v>2</v>
      </c>
      <c r="P825" s="12">
        <v>469.39041930000002</v>
      </c>
      <c r="U825" s="12">
        <v>89</v>
      </c>
      <c r="Z825" s="12">
        <v>0</v>
      </c>
      <c r="AE825" s="12">
        <v>47.2</v>
      </c>
      <c r="AJ825" s="12">
        <v>2</v>
      </c>
      <c r="AO825" s="12">
        <v>89</v>
      </c>
      <c r="AT825" s="12">
        <v>3474.392445</v>
      </c>
      <c r="AZ825" s="12">
        <v>6.91</v>
      </c>
      <c r="BF825" s="12">
        <v>6164626</v>
      </c>
      <c r="BJ825" s="12">
        <v>1010550912.5337243</v>
      </c>
      <c r="BK825" s="12">
        <v>0</v>
      </c>
      <c r="BP825" s="12">
        <v>1.6</v>
      </c>
      <c r="BU825" s="12">
        <v>0.66200000000000003</v>
      </c>
      <c r="CA825" s="12">
        <v>12.9</v>
      </c>
    </row>
    <row r="826" spans="1:79" x14ac:dyDescent="0.3">
      <c r="A826" s="12">
        <v>71.400000000000006</v>
      </c>
      <c r="F826" s="12">
        <v>23</v>
      </c>
      <c r="K826" s="12">
        <v>2</v>
      </c>
      <c r="P826" s="12">
        <v>416.43383990000001</v>
      </c>
      <c r="U826" s="12">
        <v>91</v>
      </c>
      <c r="Z826" s="12">
        <v>0</v>
      </c>
      <c r="AE826" s="12">
        <v>46.4</v>
      </c>
      <c r="AJ826" s="12">
        <v>2</v>
      </c>
      <c r="AO826" s="12">
        <v>91</v>
      </c>
      <c r="AT826" s="12">
        <v>3366.482133</v>
      </c>
      <c r="AZ826" s="12">
        <v>6.83</v>
      </c>
      <c r="BF826" s="12">
        <v>6137276</v>
      </c>
      <c r="BJ826" s="12">
        <v>1011815682.0938416</v>
      </c>
      <c r="BK826" s="12">
        <v>0</v>
      </c>
      <c r="BP826" s="12">
        <v>1.6</v>
      </c>
      <c r="BU826" s="12">
        <v>0.66200000000000003</v>
      </c>
      <c r="CA826" s="12">
        <v>12.8</v>
      </c>
    </row>
    <row r="827" spans="1:79" x14ac:dyDescent="0.3">
      <c r="A827" s="12">
        <v>71.7</v>
      </c>
      <c r="F827" s="12">
        <v>194</v>
      </c>
      <c r="K827" s="12">
        <v>2</v>
      </c>
      <c r="P827" s="12">
        <v>53.959498770000003</v>
      </c>
      <c r="U827" s="12">
        <v>98</v>
      </c>
      <c r="Z827" s="12">
        <v>0</v>
      </c>
      <c r="AE827" s="12">
        <v>45.5</v>
      </c>
      <c r="AJ827" s="12">
        <v>3</v>
      </c>
      <c r="AO827" s="12">
        <v>98</v>
      </c>
      <c r="AT827" s="12">
        <v>357.34767399999998</v>
      </c>
      <c r="AZ827" s="12">
        <v>6.21</v>
      </c>
      <c r="BF827" s="12">
        <v>61131</v>
      </c>
      <c r="BJ827" s="12">
        <v>1013080451.6539589</v>
      </c>
      <c r="BK827" s="12">
        <v>0</v>
      </c>
      <c r="BP827" s="12">
        <v>1.7</v>
      </c>
      <c r="BU827" s="12">
        <v>0.65900000000000003</v>
      </c>
      <c r="CA827" s="12">
        <v>13.4</v>
      </c>
    </row>
    <row r="828" spans="1:79" x14ac:dyDescent="0.3">
      <c r="A828" s="12">
        <v>71.2</v>
      </c>
      <c r="F828" s="12">
        <v>23</v>
      </c>
      <c r="K828" s="12">
        <v>2</v>
      </c>
      <c r="P828" s="12">
        <v>52.301722150000003</v>
      </c>
      <c r="U828" s="12">
        <v>99</v>
      </c>
      <c r="Z828" s="12">
        <v>0</v>
      </c>
      <c r="AE828" s="12">
        <v>44.7</v>
      </c>
      <c r="AJ828" s="12">
        <v>3</v>
      </c>
      <c r="AO828" s="12">
        <v>99</v>
      </c>
      <c r="AT828" s="12">
        <v>334.83816999999999</v>
      </c>
      <c r="AZ828" s="12">
        <v>6.32</v>
      </c>
      <c r="BF828" s="12">
        <v>683475</v>
      </c>
      <c r="BJ828" s="12">
        <v>1014345221.2140762</v>
      </c>
      <c r="BK828" s="12">
        <v>0</v>
      </c>
      <c r="BP828" s="12">
        <v>1.7</v>
      </c>
      <c r="BU828" s="12">
        <v>0.65700000000000003</v>
      </c>
      <c r="CA828" s="12">
        <v>12.9</v>
      </c>
    </row>
    <row r="829" spans="1:79" x14ac:dyDescent="0.3">
      <c r="A829" s="12">
        <v>75</v>
      </c>
      <c r="F829" s="12">
        <v>211</v>
      </c>
      <c r="K829" s="12">
        <v>3</v>
      </c>
      <c r="P829" s="12">
        <v>57.745626289999997</v>
      </c>
      <c r="U829" s="12">
        <v>96</v>
      </c>
      <c r="Z829" s="12">
        <v>0</v>
      </c>
      <c r="AE829" s="12">
        <v>43.8</v>
      </c>
      <c r="AJ829" s="12">
        <v>3</v>
      </c>
      <c r="AO829" s="12">
        <v>96</v>
      </c>
      <c r="AT829" s="12">
        <v>362.95176800000002</v>
      </c>
      <c r="AZ829" s="12">
        <v>6.68</v>
      </c>
      <c r="BF829" s="12">
        <v>656478</v>
      </c>
      <c r="BJ829" s="12">
        <v>1015609990.7741935</v>
      </c>
      <c r="BK829" s="12">
        <v>0</v>
      </c>
      <c r="BP829" s="12">
        <v>1.7</v>
      </c>
      <c r="BU829" s="12">
        <v>0.65100000000000002</v>
      </c>
      <c r="CA829" s="12">
        <v>12.9</v>
      </c>
    </row>
    <row r="830" spans="1:79" x14ac:dyDescent="0.3">
      <c r="A830" s="12">
        <v>71</v>
      </c>
      <c r="F830" s="12">
        <v>213</v>
      </c>
      <c r="K830" s="12">
        <v>3</v>
      </c>
      <c r="P830" s="12">
        <v>440.60270420000001</v>
      </c>
      <c r="U830" s="12">
        <v>89</v>
      </c>
      <c r="Z830" s="12">
        <v>0</v>
      </c>
      <c r="AE830" s="12">
        <v>43</v>
      </c>
      <c r="AJ830" s="12">
        <v>3</v>
      </c>
      <c r="AO830" s="12">
        <v>89</v>
      </c>
      <c r="AT830" s="12">
        <v>2835.2812370000001</v>
      </c>
      <c r="AZ830" s="12">
        <v>7.19</v>
      </c>
      <c r="BF830" s="12">
        <v>628961</v>
      </c>
      <c r="BJ830" s="12">
        <v>1016874760.3343108</v>
      </c>
      <c r="BK830" s="12">
        <v>0</v>
      </c>
      <c r="BP830" s="12">
        <v>1.8</v>
      </c>
      <c r="BU830" s="12">
        <v>0.64400000000000002</v>
      </c>
      <c r="CA830" s="12">
        <v>12.7</v>
      </c>
    </row>
    <row r="831" spans="1:79" x14ac:dyDescent="0.3">
      <c r="A831" s="12">
        <v>70</v>
      </c>
      <c r="F831" s="12">
        <v>215</v>
      </c>
      <c r="K831" s="12">
        <v>3</v>
      </c>
      <c r="P831" s="12">
        <v>398.60583220000001</v>
      </c>
      <c r="U831" s="12">
        <v>9</v>
      </c>
      <c r="Z831" s="12">
        <v>0</v>
      </c>
      <c r="AE831" s="12">
        <v>42.1</v>
      </c>
      <c r="AJ831" s="12">
        <v>3</v>
      </c>
      <c r="AO831" s="12">
        <v>9</v>
      </c>
      <c r="AT831" s="12">
        <v>2632.7994199999998</v>
      </c>
      <c r="AZ831" s="12">
        <v>7.3</v>
      </c>
      <c r="BF831" s="12">
        <v>6775</v>
      </c>
      <c r="BJ831" s="12">
        <v>1018139529.8944281</v>
      </c>
      <c r="BK831" s="12">
        <v>0</v>
      </c>
      <c r="BP831" s="12">
        <v>1.8</v>
      </c>
      <c r="BU831" s="12">
        <v>0.63600000000000001</v>
      </c>
      <c r="CA831" s="12">
        <v>12.4</v>
      </c>
    </row>
    <row r="832" spans="1:79" x14ac:dyDescent="0.3">
      <c r="A832" s="12">
        <v>69.900000000000006</v>
      </c>
      <c r="F832" s="12">
        <v>29</v>
      </c>
      <c r="K832" s="12">
        <v>3</v>
      </c>
      <c r="P832" s="12">
        <v>400.13429710000003</v>
      </c>
      <c r="U832" s="12">
        <v>94</v>
      </c>
      <c r="Z832" s="12">
        <v>0</v>
      </c>
      <c r="AE832" s="12">
        <v>41.3</v>
      </c>
      <c r="AJ832" s="12">
        <v>4</v>
      </c>
      <c r="AO832" s="12">
        <v>93</v>
      </c>
      <c r="AT832" s="12">
        <v>2519.7373870000001</v>
      </c>
      <c r="AZ832" s="12">
        <v>7.61</v>
      </c>
      <c r="BF832" s="12">
        <v>5971535</v>
      </c>
      <c r="BJ832" s="12">
        <v>1019404299.4545454</v>
      </c>
      <c r="BK832" s="12">
        <v>0</v>
      </c>
      <c r="BP832" s="12">
        <v>1.9</v>
      </c>
      <c r="BU832" s="12">
        <v>0.628</v>
      </c>
      <c r="CA832" s="12">
        <v>12</v>
      </c>
    </row>
    <row r="833" spans="1:79" x14ac:dyDescent="0.3">
      <c r="A833" s="12">
        <v>73</v>
      </c>
      <c r="F833" s="12">
        <v>24</v>
      </c>
      <c r="K833" s="12">
        <v>3</v>
      </c>
      <c r="P833" s="12">
        <v>29.68529375</v>
      </c>
      <c r="U833" s="12">
        <v>81</v>
      </c>
      <c r="Z833" s="12">
        <v>0</v>
      </c>
      <c r="AE833" s="12">
        <v>4.4000000000000004</v>
      </c>
      <c r="AJ833" s="12">
        <v>4</v>
      </c>
      <c r="AO833" s="12">
        <v>81</v>
      </c>
      <c r="AT833" s="12">
        <v>248.41249999999999</v>
      </c>
      <c r="AZ833" s="12">
        <v>7.9</v>
      </c>
      <c r="BF833" s="12">
        <v>59433</v>
      </c>
      <c r="BJ833" s="12">
        <v>1020669069.0146627</v>
      </c>
      <c r="BK833" s="12">
        <v>0</v>
      </c>
      <c r="BP833" s="12">
        <v>1.9</v>
      </c>
      <c r="BU833" s="12">
        <v>0.621</v>
      </c>
      <c r="CA833" s="12">
        <v>11.8</v>
      </c>
    </row>
    <row r="834" spans="1:79" x14ac:dyDescent="0.3">
      <c r="A834" s="12">
        <v>68.900000000000006</v>
      </c>
      <c r="F834" s="12">
        <v>219</v>
      </c>
      <c r="K834" s="12">
        <v>4</v>
      </c>
      <c r="P834" s="12">
        <v>332.10565860000003</v>
      </c>
      <c r="U834" s="12">
        <v>75</v>
      </c>
      <c r="Z834" s="12">
        <v>2</v>
      </c>
      <c r="AE834" s="12">
        <v>39.6</v>
      </c>
      <c r="AJ834" s="12">
        <v>4</v>
      </c>
      <c r="AO834" s="12">
        <v>94</v>
      </c>
      <c r="AT834" s="12">
        <v>2338.7722439999998</v>
      </c>
      <c r="AZ834" s="12">
        <v>8.1999999999999993</v>
      </c>
      <c r="BF834" s="12">
        <v>595962</v>
      </c>
      <c r="BJ834" s="12">
        <v>1021933838.57478</v>
      </c>
      <c r="BK834" s="12">
        <v>0</v>
      </c>
      <c r="BP834" s="12">
        <v>2</v>
      </c>
      <c r="BU834" s="12">
        <v>0.61499999999999999</v>
      </c>
      <c r="CA834" s="12">
        <v>11.6</v>
      </c>
    </row>
    <row r="835" spans="1:79" x14ac:dyDescent="0.3">
      <c r="A835" s="12">
        <v>69</v>
      </c>
      <c r="F835" s="12">
        <v>218</v>
      </c>
      <c r="K835" s="12">
        <v>4</v>
      </c>
      <c r="P835" s="12">
        <v>353.66903280000002</v>
      </c>
      <c r="U835" s="12">
        <v>99</v>
      </c>
      <c r="Z835" s="12">
        <v>0</v>
      </c>
      <c r="AE835" s="12">
        <v>38.700000000000003</v>
      </c>
      <c r="AJ835" s="12">
        <v>5</v>
      </c>
      <c r="AO835" s="12">
        <v>98</v>
      </c>
      <c r="AT835" s="12">
        <v>2238.4115999999999</v>
      </c>
      <c r="AZ835" s="12">
        <v>8.17</v>
      </c>
      <c r="BF835" s="12">
        <v>5867626</v>
      </c>
      <c r="BJ835" s="12">
        <v>1023198608.1348974</v>
      </c>
      <c r="BK835" s="12">
        <v>0</v>
      </c>
      <c r="BP835" s="12">
        <v>2</v>
      </c>
      <c r="BU835" s="12">
        <v>0.60699999999999998</v>
      </c>
      <c r="CA835" s="12">
        <v>11.3</v>
      </c>
    </row>
    <row r="836" spans="1:79" x14ac:dyDescent="0.3">
      <c r="A836" s="12">
        <v>58.2</v>
      </c>
      <c r="F836" s="12">
        <v>32</v>
      </c>
      <c r="K836" s="12">
        <v>3</v>
      </c>
      <c r="P836" s="12">
        <v>0</v>
      </c>
      <c r="U836" s="12">
        <v>16</v>
      </c>
      <c r="Z836" s="12">
        <v>1250</v>
      </c>
      <c r="AE836" s="12">
        <v>37.9</v>
      </c>
      <c r="AJ836" s="12">
        <v>4</v>
      </c>
      <c r="AO836" s="12">
        <v>17</v>
      </c>
      <c r="AT836" s="12">
        <v>1347.3125700000001</v>
      </c>
      <c r="BF836" s="12">
        <v>1175389</v>
      </c>
      <c r="BJ836" s="12">
        <v>1024463377.6950146</v>
      </c>
      <c r="BK836" s="12">
        <v>0</v>
      </c>
      <c r="BP836" s="12">
        <v>8.3000000000000007</v>
      </c>
      <c r="BU836" s="12">
        <v>0.58199999999999996</v>
      </c>
      <c r="CA836" s="12">
        <v>9.1999999999999993</v>
      </c>
    </row>
    <row r="837" spans="1:79" x14ac:dyDescent="0.3">
      <c r="A837" s="12">
        <v>57.9</v>
      </c>
      <c r="F837" s="12">
        <v>32</v>
      </c>
      <c r="K837" s="12">
        <v>3</v>
      </c>
      <c r="P837" s="12">
        <v>13.40477417</v>
      </c>
      <c r="U837" s="12">
        <v>2</v>
      </c>
      <c r="Z837" s="12">
        <v>13</v>
      </c>
      <c r="AE837" s="12">
        <v>19.8</v>
      </c>
      <c r="AJ837" s="12">
        <v>4</v>
      </c>
      <c r="AO837" s="12">
        <v>24</v>
      </c>
      <c r="AT837" s="12">
        <v>192.59733</v>
      </c>
      <c r="AZ837" s="12">
        <v>3.8</v>
      </c>
      <c r="BF837" s="12">
        <v>1129424</v>
      </c>
      <c r="BJ837" s="12">
        <v>1025728147.255132</v>
      </c>
      <c r="BK837" s="12">
        <v>0</v>
      </c>
      <c r="BP837" s="12">
        <v>8.4</v>
      </c>
      <c r="BU837" s="12">
        <v>0.58199999999999996</v>
      </c>
      <c r="CA837" s="12">
        <v>9.1999999999999993</v>
      </c>
    </row>
    <row r="838" spans="1:79" x14ac:dyDescent="0.3">
      <c r="A838" s="12">
        <v>57.4</v>
      </c>
      <c r="F838" s="12">
        <v>327</v>
      </c>
      <c r="K838" s="12">
        <v>3</v>
      </c>
      <c r="P838" s="12">
        <v>156.39076850000001</v>
      </c>
      <c r="Z838" s="12">
        <v>321</v>
      </c>
      <c r="AJ838" s="12">
        <v>4</v>
      </c>
      <c r="AO838" s="12">
        <v>3</v>
      </c>
      <c r="AT838" s="12">
        <v>2246.9938000000002</v>
      </c>
      <c r="AZ838" s="12">
        <v>3.73</v>
      </c>
      <c r="BF838" s="12">
        <v>183746</v>
      </c>
      <c r="BJ838" s="12">
        <v>1026992916.8152492</v>
      </c>
      <c r="BK838" s="12">
        <v>0</v>
      </c>
      <c r="BP838" s="12">
        <v>8.6</v>
      </c>
      <c r="BU838" s="12">
        <v>0.58599999999999997</v>
      </c>
      <c r="CA838" s="12">
        <v>9.1999999999999993</v>
      </c>
    </row>
    <row r="839" spans="1:79" x14ac:dyDescent="0.3">
      <c r="A839" s="12">
        <v>56.7</v>
      </c>
      <c r="F839" s="12">
        <v>337</v>
      </c>
      <c r="K839" s="12">
        <v>3</v>
      </c>
      <c r="P839" s="12">
        <v>1500.4126349999999</v>
      </c>
      <c r="Z839" s="12">
        <v>1190</v>
      </c>
      <c r="AJ839" s="12">
        <v>4</v>
      </c>
      <c r="AO839" s="12">
        <v>3</v>
      </c>
      <c r="AT839" s="12">
        <v>21557.6528</v>
      </c>
      <c r="AZ839" s="12">
        <v>4</v>
      </c>
      <c r="BF839" s="12">
        <v>138593</v>
      </c>
      <c r="BJ839" s="12">
        <v>1028257686.3753666</v>
      </c>
      <c r="BK839" s="12">
        <v>0</v>
      </c>
      <c r="BP839" s="12">
        <v>8.6999999999999993</v>
      </c>
      <c r="BU839" s="12">
        <v>0.58299999999999996</v>
      </c>
      <c r="CA839" s="12">
        <v>9.1999999999999993</v>
      </c>
    </row>
    <row r="840" spans="1:79" x14ac:dyDescent="0.3">
      <c r="A840" s="12">
        <v>56.2</v>
      </c>
      <c r="F840" s="12">
        <v>344</v>
      </c>
      <c r="K840" s="12">
        <v>3</v>
      </c>
      <c r="P840" s="12">
        <v>1493.051277</v>
      </c>
      <c r="Z840" s="12">
        <v>0</v>
      </c>
      <c r="AJ840" s="12">
        <v>4</v>
      </c>
      <c r="AO840" s="12">
        <v>39</v>
      </c>
      <c r="AT840" s="12">
        <v>21451.886170000002</v>
      </c>
      <c r="AZ840" s="12">
        <v>3.29</v>
      </c>
      <c r="BF840" s="12">
        <v>99429</v>
      </c>
      <c r="BJ840" s="12">
        <v>1029522455.9354838</v>
      </c>
      <c r="BK840" s="12">
        <v>0</v>
      </c>
      <c r="BP840" s="12">
        <v>8.8000000000000007</v>
      </c>
      <c r="BU840" s="12">
        <v>0.57999999999999996</v>
      </c>
      <c r="CA840" s="12">
        <v>9.1999999999999993</v>
      </c>
    </row>
    <row r="841" spans="1:79" x14ac:dyDescent="0.3">
      <c r="A841" s="12">
        <v>56.1</v>
      </c>
      <c r="F841" s="12">
        <v>339</v>
      </c>
      <c r="K841" s="12">
        <v>3</v>
      </c>
      <c r="P841" s="12">
        <v>1192.6966190000001</v>
      </c>
      <c r="Z841" s="12">
        <v>0</v>
      </c>
      <c r="AJ841" s="12">
        <v>4</v>
      </c>
      <c r="AO841" s="12">
        <v>59</v>
      </c>
      <c r="AT841" s="12">
        <v>17136.445680000001</v>
      </c>
      <c r="AZ841" s="12">
        <v>3.84</v>
      </c>
      <c r="BF841" s="12">
        <v>95114</v>
      </c>
      <c r="BJ841" s="12">
        <v>1030787225.4956012</v>
      </c>
      <c r="BK841" s="12">
        <v>0</v>
      </c>
      <c r="BP841" s="12">
        <v>9</v>
      </c>
      <c r="BU841" s="12">
        <v>0.58899999999999997</v>
      </c>
      <c r="CA841" s="12">
        <v>9.1999999999999993</v>
      </c>
    </row>
    <row r="842" spans="1:79" x14ac:dyDescent="0.3">
      <c r="A842" s="12">
        <v>55.7</v>
      </c>
      <c r="F842" s="12">
        <v>34</v>
      </c>
      <c r="K842" s="12">
        <v>3</v>
      </c>
      <c r="P842" s="12">
        <v>115.0692415</v>
      </c>
      <c r="Z842" s="12">
        <v>78</v>
      </c>
      <c r="AJ842" s="12">
        <v>4</v>
      </c>
      <c r="AO842" s="12">
        <v>57</v>
      </c>
      <c r="AT842" s="12">
        <v>1653.2936999999999</v>
      </c>
      <c r="AZ842" s="12">
        <v>5.32</v>
      </c>
      <c r="BF842" s="12">
        <v>99111</v>
      </c>
      <c r="BJ842" s="12">
        <v>1032051995.0557184</v>
      </c>
      <c r="BK842" s="12">
        <v>0</v>
      </c>
      <c r="BP842" s="12">
        <v>9.1999999999999993</v>
      </c>
      <c r="BU842" s="12">
        <v>0.59</v>
      </c>
      <c r="CA842" s="12">
        <v>9.1</v>
      </c>
    </row>
    <row r="843" spans="1:79" x14ac:dyDescent="0.3">
      <c r="A843" s="12">
        <v>55.4</v>
      </c>
      <c r="F843" s="12">
        <v>338</v>
      </c>
      <c r="K843" s="12">
        <v>3</v>
      </c>
      <c r="P843" s="12">
        <v>1705.678619</v>
      </c>
      <c r="Z843" s="12">
        <v>436</v>
      </c>
      <c r="AJ843" s="12">
        <v>4</v>
      </c>
      <c r="AO843" s="12">
        <v>55</v>
      </c>
      <c r="AT843" s="12">
        <v>22742.381590000001</v>
      </c>
      <c r="AZ843" s="12">
        <v>2.31</v>
      </c>
      <c r="BF843" s="12">
        <v>868418</v>
      </c>
      <c r="BJ843" s="12">
        <v>1033316764.6158358</v>
      </c>
      <c r="BK843" s="12">
        <v>0</v>
      </c>
      <c r="BP843" s="12">
        <v>9.3000000000000007</v>
      </c>
      <c r="BU843" s="12">
        <v>0.59199999999999997</v>
      </c>
      <c r="CA843" s="12">
        <v>9.1</v>
      </c>
    </row>
    <row r="844" spans="1:79" x14ac:dyDescent="0.3">
      <c r="A844" s="12">
        <v>55</v>
      </c>
      <c r="F844" s="12">
        <v>339</v>
      </c>
      <c r="K844" s="12">
        <v>3</v>
      </c>
      <c r="P844" s="12">
        <v>1024.5195430000001</v>
      </c>
      <c r="Z844" s="12">
        <v>5</v>
      </c>
      <c r="AJ844" s="12">
        <v>4</v>
      </c>
      <c r="AO844" s="12">
        <v>54</v>
      </c>
      <c r="AT844" s="12">
        <v>15761.83913</v>
      </c>
      <c r="AZ844" s="12">
        <v>2.25</v>
      </c>
      <c r="BF844" s="12">
        <v>829327</v>
      </c>
      <c r="BJ844" s="12">
        <v>1034581534.175953</v>
      </c>
      <c r="BK844" s="12">
        <v>0</v>
      </c>
      <c r="BP844" s="12">
        <v>9.5</v>
      </c>
      <c r="BU844" s="12">
        <v>0.58699999999999997</v>
      </c>
      <c r="CA844" s="12">
        <v>9</v>
      </c>
    </row>
    <row r="845" spans="1:79" x14ac:dyDescent="0.3">
      <c r="A845" s="12">
        <v>54.8</v>
      </c>
      <c r="F845" s="12">
        <v>337</v>
      </c>
      <c r="K845" s="12">
        <v>3</v>
      </c>
      <c r="P845" s="12">
        <v>827.59793349999995</v>
      </c>
      <c r="Z845" s="12">
        <v>0</v>
      </c>
      <c r="AJ845" s="12">
        <v>4</v>
      </c>
      <c r="AO845" s="12">
        <v>52</v>
      </c>
      <c r="AT845" s="12">
        <v>12732.275900000001</v>
      </c>
      <c r="AZ845" s="12">
        <v>2.13</v>
      </c>
      <c r="BF845" s="12">
        <v>792217</v>
      </c>
      <c r="BJ845" s="12">
        <v>1035846303.7360704</v>
      </c>
      <c r="BK845" s="12">
        <v>0</v>
      </c>
      <c r="BP845" s="12">
        <v>9.6</v>
      </c>
      <c r="BU845" s="12">
        <v>0.56899999999999995</v>
      </c>
      <c r="CA845" s="12">
        <v>9</v>
      </c>
    </row>
    <row r="846" spans="1:79" x14ac:dyDescent="0.3">
      <c r="A846" s="12">
        <v>54.4</v>
      </c>
      <c r="F846" s="12">
        <v>337</v>
      </c>
      <c r="K846" s="12">
        <v>3</v>
      </c>
      <c r="P846" s="12">
        <v>12.066167099999999</v>
      </c>
      <c r="Z846" s="12">
        <v>0</v>
      </c>
      <c r="AJ846" s="12">
        <v>4</v>
      </c>
      <c r="AO846" s="12">
        <v>5</v>
      </c>
      <c r="AT846" s="12">
        <v>185.63334</v>
      </c>
      <c r="AZ846" s="12">
        <v>1.63</v>
      </c>
      <c r="BF846" s="12">
        <v>757317</v>
      </c>
      <c r="BJ846" s="12">
        <v>1037111073.2961876</v>
      </c>
      <c r="BK846" s="12">
        <v>0</v>
      </c>
      <c r="BP846" s="12">
        <v>9.8000000000000007</v>
      </c>
      <c r="BU846" s="12">
        <v>0.56299999999999994</v>
      </c>
      <c r="CA846" s="12">
        <v>8.6999999999999993</v>
      </c>
    </row>
    <row r="847" spans="1:79" x14ac:dyDescent="0.3">
      <c r="A847" s="12">
        <v>54.1</v>
      </c>
      <c r="F847" s="12">
        <v>336</v>
      </c>
      <c r="K847" s="12">
        <v>3</v>
      </c>
      <c r="P847" s="12">
        <v>44.547683050000003</v>
      </c>
      <c r="Z847" s="12">
        <v>38</v>
      </c>
      <c r="AJ847" s="12">
        <v>4</v>
      </c>
      <c r="AO847" s="12">
        <v>48</v>
      </c>
      <c r="AT847" s="12">
        <v>685.34897000000001</v>
      </c>
      <c r="AZ847" s="12">
        <v>2.4</v>
      </c>
      <c r="BF847" s="12">
        <v>724817</v>
      </c>
      <c r="BJ847" s="12">
        <v>1038375842.8563049</v>
      </c>
      <c r="BK847" s="12">
        <v>0</v>
      </c>
      <c r="BP847" s="12">
        <v>1</v>
      </c>
      <c r="BU847" s="12">
        <v>0.55300000000000005</v>
      </c>
      <c r="CA847" s="12">
        <v>8.5</v>
      </c>
    </row>
    <row r="848" spans="1:79" x14ac:dyDescent="0.3">
      <c r="A848" s="12">
        <v>53.8</v>
      </c>
      <c r="F848" s="12">
        <v>334</v>
      </c>
      <c r="K848" s="12">
        <v>3</v>
      </c>
      <c r="P848" s="12">
        <v>309.78345869999998</v>
      </c>
      <c r="Z848" s="12">
        <v>18</v>
      </c>
      <c r="AJ848" s="12">
        <v>4</v>
      </c>
      <c r="AO848" s="12">
        <v>46</v>
      </c>
      <c r="AT848" s="12">
        <v>3577.1761969999998</v>
      </c>
      <c r="AZ848" s="12">
        <v>2.23</v>
      </c>
      <c r="BF848" s="12">
        <v>694611</v>
      </c>
      <c r="BJ848" s="12">
        <v>1039640612.4164222</v>
      </c>
      <c r="BK848" s="12">
        <v>0</v>
      </c>
      <c r="BP848" s="12">
        <v>1.1000000000000001</v>
      </c>
      <c r="BU848" s="12">
        <v>0.55400000000000005</v>
      </c>
      <c r="CA848" s="12">
        <v>8.4</v>
      </c>
    </row>
    <row r="849" spans="1:79" x14ac:dyDescent="0.3">
      <c r="A849" s="12">
        <v>53.5</v>
      </c>
      <c r="F849" s="12">
        <v>334</v>
      </c>
      <c r="K849" s="12">
        <v>3</v>
      </c>
      <c r="P849" s="12">
        <v>234.78742070000001</v>
      </c>
      <c r="Z849" s="12">
        <v>24</v>
      </c>
      <c r="AE849" s="12">
        <v>58.2</v>
      </c>
      <c r="AJ849" s="12">
        <v>4</v>
      </c>
      <c r="AO849" s="12">
        <v>44</v>
      </c>
      <c r="AT849" s="12">
        <v>2711.1711399999999</v>
      </c>
      <c r="AZ849" s="12">
        <v>2.5</v>
      </c>
      <c r="BF849" s="12">
        <v>66647</v>
      </c>
      <c r="BJ849" s="12">
        <v>1040905381.9765395</v>
      </c>
      <c r="BK849" s="12">
        <v>0</v>
      </c>
      <c r="BP849" s="12">
        <v>1.3</v>
      </c>
      <c r="BU849" s="12">
        <v>0.54200000000000004</v>
      </c>
      <c r="CA849" s="12">
        <v>8.1999999999999993</v>
      </c>
    </row>
    <row r="850" spans="1:79" x14ac:dyDescent="0.3">
      <c r="A850" s="12">
        <v>53.1</v>
      </c>
      <c r="F850" s="12">
        <v>334</v>
      </c>
      <c r="K850" s="12">
        <v>3</v>
      </c>
      <c r="P850" s="12">
        <v>197.78395520000001</v>
      </c>
      <c r="Z850" s="12">
        <v>1339</v>
      </c>
      <c r="AE850" s="12">
        <v>17.2</v>
      </c>
      <c r="AJ850" s="12">
        <v>4</v>
      </c>
      <c r="AO850" s="12">
        <v>43</v>
      </c>
      <c r="AT850" s="12">
        <v>2283.8793900000001</v>
      </c>
      <c r="AZ850" s="12">
        <v>1.78</v>
      </c>
      <c r="BF850" s="12">
        <v>639762</v>
      </c>
      <c r="BJ850" s="12">
        <v>1042170151.5366569</v>
      </c>
      <c r="BK850" s="12">
        <v>0</v>
      </c>
      <c r="BP850" s="12">
        <v>1.4</v>
      </c>
      <c r="BU850" s="12">
        <v>0.52700000000000002</v>
      </c>
      <c r="CA850" s="12">
        <v>8</v>
      </c>
    </row>
    <row r="851" spans="1:79" x14ac:dyDescent="0.3">
      <c r="A851" s="12">
        <v>52.7</v>
      </c>
      <c r="F851" s="12">
        <v>336</v>
      </c>
      <c r="K851" s="12">
        <v>3</v>
      </c>
      <c r="P851" s="12">
        <v>14.95451321</v>
      </c>
      <c r="Z851" s="12">
        <v>0</v>
      </c>
      <c r="AE851" s="12">
        <v>58.3</v>
      </c>
      <c r="AJ851" s="12">
        <v>4</v>
      </c>
      <c r="AO851" s="12">
        <v>41</v>
      </c>
      <c r="AT851" s="12">
        <v>172.68491</v>
      </c>
      <c r="AZ851" s="12">
        <v>2.73</v>
      </c>
      <c r="BF851" s="12">
        <v>614323</v>
      </c>
      <c r="BJ851" s="12">
        <v>1043434921.0967741</v>
      </c>
      <c r="BK851" s="12">
        <v>0</v>
      </c>
      <c r="BP851" s="12">
        <v>1.6</v>
      </c>
      <c r="BU851" s="12">
        <v>0</v>
      </c>
      <c r="CA851" s="12">
        <v>0</v>
      </c>
    </row>
    <row r="852" spans="1:79" x14ac:dyDescent="0.3">
      <c r="A852" s="12">
        <v>64.7</v>
      </c>
      <c r="F852" s="12">
        <v>255</v>
      </c>
      <c r="K852" s="12">
        <v>5</v>
      </c>
      <c r="P852" s="12">
        <v>0</v>
      </c>
      <c r="U852" s="12">
        <v>95</v>
      </c>
      <c r="Z852" s="12">
        <v>198</v>
      </c>
      <c r="AE852" s="12">
        <v>57.7</v>
      </c>
      <c r="AJ852" s="12">
        <v>7</v>
      </c>
      <c r="AO852" s="12">
        <v>95</v>
      </c>
      <c r="BJ852" s="12">
        <v>1044699690.6568915</v>
      </c>
      <c r="BK852" s="12">
        <v>0</v>
      </c>
      <c r="BP852" s="12">
        <v>8.1999999999999993</v>
      </c>
      <c r="BU852" s="12">
        <v>0.41799999999999998</v>
      </c>
      <c r="CA852" s="12">
        <v>5</v>
      </c>
    </row>
    <row r="853" spans="1:79" x14ac:dyDescent="0.3">
      <c r="A853" s="12">
        <v>64.400000000000006</v>
      </c>
      <c r="F853" s="12">
        <v>261</v>
      </c>
      <c r="K853" s="12">
        <v>5</v>
      </c>
      <c r="P853" s="12">
        <v>0</v>
      </c>
      <c r="U853" s="12">
        <v>94</v>
      </c>
      <c r="Z853" s="12">
        <v>127</v>
      </c>
      <c r="AE853" s="12">
        <v>57</v>
      </c>
      <c r="AJ853" s="12">
        <v>8</v>
      </c>
      <c r="AO853" s="12">
        <v>94</v>
      </c>
      <c r="AZ853" s="12">
        <v>3.34</v>
      </c>
      <c r="BJ853" s="12">
        <v>1045964460.2170087</v>
      </c>
      <c r="BK853" s="12">
        <v>0</v>
      </c>
      <c r="BP853" s="12">
        <v>8.3000000000000007</v>
      </c>
      <c r="BU853" s="12">
        <v>0.41599999999999998</v>
      </c>
      <c r="CA853" s="12">
        <v>5</v>
      </c>
    </row>
    <row r="854" spans="1:79" x14ac:dyDescent="0.3">
      <c r="A854" s="12">
        <v>64</v>
      </c>
      <c r="F854" s="12">
        <v>266</v>
      </c>
      <c r="K854" s="12">
        <v>6</v>
      </c>
      <c r="P854" s="12">
        <v>0</v>
      </c>
      <c r="U854" s="12">
        <v>94</v>
      </c>
      <c r="Z854" s="12">
        <v>45</v>
      </c>
      <c r="AE854" s="12">
        <v>56.3</v>
      </c>
      <c r="AJ854" s="12">
        <v>8</v>
      </c>
      <c r="AO854" s="12">
        <v>94</v>
      </c>
      <c r="AZ854" s="12">
        <v>3.1</v>
      </c>
      <c r="BJ854" s="12">
        <v>1047229229.7771261</v>
      </c>
      <c r="BK854" s="12">
        <v>0</v>
      </c>
      <c r="BP854" s="12">
        <v>8.4</v>
      </c>
      <c r="BU854" s="12">
        <v>0.41399999999999998</v>
      </c>
      <c r="CA854" s="12">
        <v>5</v>
      </c>
    </row>
    <row r="855" spans="1:79" x14ac:dyDescent="0.3">
      <c r="A855" s="12">
        <v>63.6</v>
      </c>
      <c r="F855" s="12">
        <v>274</v>
      </c>
      <c r="K855" s="12">
        <v>6</v>
      </c>
      <c r="P855" s="12">
        <v>0</v>
      </c>
      <c r="U855" s="12">
        <v>94</v>
      </c>
      <c r="Z855" s="12">
        <v>194</v>
      </c>
      <c r="AE855" s="12">
        <v>55.5</v>
      </c>
      <c r="AJ855" s="12">
        <v>8</v>
      </c>
      <c r="AO855" s="12">
        <v>94</v>
      </c>
      <c r="AZ855" s="12">
        <v>2.98</v>
      </c>
      <c r="BJ855" s="12">
        <v>1048493999.3372433</v>
      </c>
      <c r="BK855" s="12">
        <v>0</v>
      </c>
      <c r="BP855" s="12">
        <v>8.6</v>
      </c>
      <c r="BU855" s="12">
        <v>0.41</v>
      </c>
      <c r="CA855" s="12">
        <v>5</v>
      </c>
    </row>
    <row r="856" spans="1:79" x14ac:dyDescent="0.3">
      <c r="A856" s="12">
        <v>62.9</v>
      </c>
      <c r="F856" s="12">
        <v>286</v>
      </c>
      <c r="K856" s="12">
        <v>6</v>
      </c>
      <c r="P856" s="12">
        <v>20.979919150000001</v>
      </c>
      <c r="U856" s="12">
        <v>96</v>
      </c>
      <c r="Z856" s="12">
        <v>48</v>
      </c>
      <c r="AE856" s="12">
        <v>54.8</v>
      </c>
      <c r="AJ856" s="12">
        <v>8</v>
      </c>
      <c r="AO856" s="12">
        <v>96</v>
      </c>
      <c r="AT856" s="12">
        <v>582.775532</v>
      </c>
      <c r="AZ856" s="12">
        <v>3.6</v>
      </c>
      <c r="BF856" s="12">
        <v>447469</v>
      </c>
      <c r="BJ856" s="12">
        <v>1049758768.8973607</v>
      </c>
      <c r="BK856" s="12">
        <v>0</v>
      </c>
      <c r="BP856" s="12">
        <v>8.6999999999999993</v>
      </c>
      <c r="BU856" s="12">
        <v>0.40500000000000003</v>
      </c>
      <c r="CA856" s="12">
        <v>5</v>
      </c>
    </row>
    <row r="857" spans="1:79" x14ac:dyDescent="0.3">
      <c r="A857" s="12">
        <v>62.1</v>
      </c>
      <c r="F857" s="12">
        <v>298</v>
      </c>
      <c r="K857" s="12">
        <v>6</v>
      </c>
      <c r="P857" s="12">
        <v>17.357397840000001</v>
      </c>
      <c r="U857" s="12">
        <v>9</v>
      </c>
      <c r="Z857" s="12">
        <v>51</v>
      </c>
      <c r="AE857" s="12">
        <v>54.1</v>
      </c>
      <c r="AJ857" s="12">
        <v>9</v>
      </c>
      <c r="AO857" s="12">
        <v>9</v>
      </c>
      <c r="AT857" s="12">
        <v>482.14994000000002</v>
      </c>
      <c r="AZ857" s="12">
        <v>3.24</v>
      </c>
      <c r="BF857" s="12">
        <v>43984</v>
      </c>
      <c r="BJ857" s="12">
        <v>1051023538.4574779</v>
      </c>
      <c r="BK857" s="12">
        <v>0</v>
      </c>
      <c r="BP857" s="12">
        <v>8.8000000000000007</v>
      </c>
      <c r="BU857" s="12">
        <v>0.40400000000000003</v>
      </c>
      <c r="CA857" s="12">
        <v>5.0999999999999996</v>
      </c>
    </row>
    <row r="858" spans="1:79" x14ac:dyDescent="0.3">
      <c r="A858" s="12">
        <v>61.4</v>
      </c>
      <c r="F858" s="12">
        <v>311</v>
      </c>
      <c r="K858" s="12">
        <v>6</v>
      </c>
      <c r="P858" s="12">
        <v>1.5751601959999999</v>
      </c>
      <c r="U858" s="12">
        <v>92</v>
      </c>
      <c r="Z858" s="12">
        <v>82</v>
      </c>
      <c r="AE858" s="12">
        <v>53.3</v>
      </c>
      <c r="AJ858" s="12">
        <v>9</v>
      </c>
      <c r="AO858" s="12">
        <v>92</v>
      </c>
      <c r="AT858" s="12">
        <v>43.754449899999997</v>
      </c>
      <c r="AZ858" s="12">
        <v>3.3</v>
      </c>
      <c r="BF858" s="12">
        <v>431334</v>
      </c>
      <c r="BJ858" s="12">
        <v>1052288308.0175953</v>
      </c>
      <c r="BK858" s="12">
        <v>0</v>
      </c>
      <c r="BP858" s="12">
        <v>8.9</v>
      </c>
      <c r="BU858" s="12">
        <v>0.40200000000000002</v>
      </c>
      <c r="CA858" s="12">
        <v>5.2</v>
      </c>
    </row>
    <row r="859" spans="1:79" x14ac:dyDescent="0.3">
      <c r="A859" s="12">
        <v>67</v>
      </c>
      <c r="F859" s="12">
        <v>322</v>
      </c>
      <c r="K859" s="12">
        <v>6</v>
      </c>
      <c r="P859" s="12">
        <v>11.76572311</v>
      </c>
      <c r="U859" s="12">
        <v>94</v>
      </c>
      <c r="Z859" s="12">
        <v>0</v>
      </c>
      <c r="AE859" s="12">
        <v>52.6</v>
      </c>
      <c r="AJ859" s="12">
        <v>9</v>
      </c>
      <c r="AO859" s="12">
        <v>94</v>
      </c>
      <c r="AT859" s="12">
        <v>326.82564200000002</v>
      </c>
      <c r="AZ859" s="12">
        <v>3.69</v>
      </c>
      <c r="BF859" s="12">
        <v>4232636</v>
      </c>
      <c r="BJ859" s="12">
        <v>1053553077.5777125</v>
      </c>
      <c r="BK859" s="12">
        <v>0</v>
      </c>
      <c r="BP859" s="12">
        <v>9.1</v>
      </c>
      <c r="BU859" s="12">
        <v>0.40600000000000003</v>
      </c>
      <c r="CA859" s="12">
        <v>5.2</v>
      </c>
    </row>
    <row r="860" spans="1:79" x14ac:dyDescent="0.3">
      <c r="A860" s="12">
        <v>62</v>
      </c>
      <c r="F860" s="12">
        <v>329</v>
      </c>
      <c r="K860" s="12">
        <v>6</v>
      </c>
      <c r="P860" s="12">
        <v>11.423859609999999</v>
      </c>
      <c r="U860" s="12">
        <v>91</v>
      </c>
      <c r="Z860" s="12">
        <v>55</v>
      </c>
      <c r="AE860" s="12">
        <v>51.8</v>
      </c>
      <c r="AJ860" s="12">
        <v>9</v>
      </c>
      <c r="AO860" s="12">
        <v>91</v>
      </c>
      <c r="AT860" s="12">
        <v>317.32943360000002</v>
      </c>
      <c r="AZ860" s="12">
        <v>3.29</v>
      </c>
      <c r="BF860" s="12">
        <v>4153332</v>
      </c>
      <c r="BJ860" s="12">
        <v>1054817847.1378299</v>
      </c>
      <c r="BK860" s="12">
        <v>0</v>
      </c>
      <c r="BP860" s="12">
        <v>9.1999999999999993</v>
      </c>
      <c r="BU860" s="12">
        <v>0.40500000000000003</v>
      </c>
      <c r="CA860" s="12">
        <v>5.3</v>
      </c>
    </row>
    <row r="861" spans="1:79" x14ac:dyDescent="0.3">
      <c r="A861" s="12">
        <v>59.7</v>
      </c>
      <c r="F861" s="12">
        <v>336</v>
      </c>
      <c r="K861" s="12">
        <v>7</v>
      </c>
      <c r="P861" s="12">
        <v>10.602697729999999</v>
      </c>
      <c r="U861" s="12">
        <v>94</v>
      </c>
      <c r="Z861" s="12">
        <v>128</v>
      </c>
      <c r="AE861" s="12">
        <v>51.1</v>
      </c>
      <c r="AJ861" s="12">
        <v>9</v>
      </c>
      <c r="AO861" s="12">
        <v>94</v>
      </c>
      <c r="AT861" s="12">
        <v>297.82858800000002</v>
      </c>
      <c r="AZ861" s="12">
        <v>3.3</v>
      </c>
      <c r="BF861" s="12">
        <v>466648</v>
      </c>
      <c r="BJ861" s="12">
        <v>1056082616.6979471</v>
      </c>
      <c r="BK861" s="12">
        <v>0</v>
      </c>
      <c r="BP861" s="12">
        <v>9.3000000000000007</v>
      </c>
      <c r="BU861" s="12">
        <v>0.40500000000000003</v>
      </c>
      <c r="CA861" s="12">
        <v>5.3</v>
      </c>
    </row>
    <row r="862" spans="1:79" x14ac:dyDescent="0.3">
      <c r="A862" s="12">
        <v>59.4</v>
      </c>
      <c r="F862" s="12">
        <v>34</v>
      </c>
      <c r="K862" s="12">
        <v>7</v>
      </c>
      <c r="P862" s="12">
        <v>5.0646889679999996</v>
      </c>
      <c r="U862" s="12">
        <v>96</v>
      </c>
      <c r="Z862" s="12">
        <v>19</v>
      </c>
      <c r="AE862" s="12">
        <v>5.4</v>
      </c>
      <c r="AJ862" s="12">
        <v>9</v>
      </c>
      <c r="AO862" s="12">
        <v>96</v>
      </c>
      <c r="AT862" s="12">
        <v>276.75896</v>
      </c>
      <c r="AZ862" s="12">
        <v>2.97</v>
      </c>
      <c r="BF862" s="12">
        <v>39697</v>
      </c>
      <c r="BJ862" s="12">
        <v>1057347386.2580645</v>
      </c>
      <c r="BK862" s="12">
        <v>0</v>
      </c>
      <c r="BP862" s="12">
        <v>9.5</v>
      </c>
      <c r="BU862" s="12">
        <v>0</v>
      </c>
      <c r="CA862" s="12">
        <v>5.4</v>
      </c>
    </row>
    <row r="863" spans="1:79" x14ac:dyDescent="0.3">
      <c r="A863" s="12">
        <v>59.1</v>
      </c>
      <c r="F863" s="12">
        <v>342</v>
      </c>
      <c r="K863" s="12">
        <v>7</v>
      </c>
      <c r="P863" s="12">
        <v>10.26097341</v>
      </c>
      <c r="U863" s="12">
        <v>84</v>
      </c>
      <c r="Z863" s="12">
        <v>24</v>
      </c>
      <c r="AE863" s="12">
        <v>49.7</v>
      </c>
      <c r="AJ863" s="12">
        <v>10</v>
      </c>
      <c r="AO863" s="12">
        <v>98</v>
      </c>
      <c r="AT863" s="12">
        <v>287.42222429999998</v>
      </c>
      <c r="AZ863" s="12">
        <v>3.14</v>
      </c>
      <c r="BF863" s="12">
        <v>3858623</v>
      </c>
      <c r="BJ863" s="12">
        <v>1058612155.8181818</v>
      </c>
      <c r="BK863" s="12">
        <v>0</v>
      </c>
      <c r="BP863" s="12">
        <v>9.6</v>
      </c>
      <c r="BU863" s="12">
        <v>0</v>
      </c>
      <c r="CA863" s="12">
        <v>5</v>
      </c>
    </row>
    <row r="864" spans="1:79" x14ac:dyDescent="0.3">
      <c r="A864" s="12">
        <v>58.8</v>
      </c>
      <c r="F864" s="12">
        <v>343</v>
      </c>
      <c r="K864" s="12">
        <v>7</v>
      </c>
      <c r="P864" s="12">
        <v>6.9139980129999996</v>
      </c>
      <c r="U864" s="12">
        <v>91</v>
      </c>
      <c r="Z864" s="12">
        <v>376</v>
      </c>
      <c r="AE864" s="12">
        <v>49</v>
      </c>
      <c r="AJ864" s="12">
        <v>10</v>
      </c>
      <c r="AO864" s="12">
        <v>95</v>
      </c>
      <c r="AT864" s="12">
        <v>232.7945459</v>
      </c>
      <c r="AZ864" s="12">
        <v>3.5</v>
      </c>
      <c r="BF864" s="12">
        <v>3738265</v>
      </c>
      <c r="BJ864" s="12">
        <v>1059876925.3782991</v>
      </c>
      <c r="BK864" s="12">
        <v>0</v>
      </c>
      <c r="BP864" s="12">
        <v>9.6999999999999993</v>
      </c>
      <c r="BU864" s="12">
        <v>0</v>
      </c>
      <c r="CA864" s="12">
        <v>4.7</v>
      </c>
    </row>
    <row r="865" spans="1:79" x14ac:dyDescent="0.3">
      <c r="A865" s="12">
        <v>58.5</v>
      </c>
      <c r="F865" s="12">
        <v>343</v>
      </c>
      <c r="K865" s="12">
        <v>7</v>
      </c>
      <c r="P865" s="12">
        <v>0.70313217900000002</v>
      </c>
      <c r="U865" s="12">
        <v>86</v>
      </c>
      <c r="Z865" s="12">
        <v>460</v>
      </c>
      <c r="AE865" s="12">
        <v>48.3</v>
      </c>
      <c r="AJ865" s="12">
        <v>10</v>
      </c>
      <c r="AO865" s="12">
        <v>92</v>
      </c>
      <c r="AT865" s="12">
        <v>21.768798100000001</v>
      </c>
      <c r="AZ865" s="12">
        <v>4.2</v>
      </c>
      <c r="BF865" s="12">
        <v>3614639</v>
      </c>
      <c r="BJ865" s="12">
        <v>1061141694.9384164</v>
      </c>
      <c r="BK865" s="12">
        <v>0</v>
      </c>
      <c r="BP865" s="12">
        <v>9.9</v>
      </c>
      <c r="BU865" s="12">
        <v>0</v>
      </c>
      <c r="CA865" s="12">
        <v>4.4000000000000004</v>
      </c>
    </row>
    <row r="866" spans="1:79" x14ac:dyDescent="0.3">
      <c r="A866" s="12">
        <v>58.1</v>
      </c>
      <c r="F866" s="12">
        <v>345</v>
      </c>
      <c r="K866" s="12">
        <v>7</v>
      </c>
      <c r="P866" s="12">
        <v>5.5936195379999996</v>
      </c>
      <c r="Z866" s="12">
        <v>204</v>
      </c>
      <c r="AE866" s="12">
        <v>47.6</v>
      </c>
      <c r="AJ866" s="12">
        <v>10</v>
      </c>
      <c r="AO866" s="12">
        <v>89</v>
      </c>
      <c r="AT866" s="12">
        <v>215.13921300000001</v>
      </c>
      <c r="AZ866" s="12">
        <v>3.95</v>
      </c>
      <c r="BF866" s="12">
        <v>3497124</v>
      </c>
      <c r="BJ866" s="12">
        <v>1062406464.4985337</v>
      </c>
      <c r="BK866" s="12">
        <v>0</v>
      </c>
      <c r="BP866" s="12">
        <v>1</v>
      </c>
      <c r="BU866" s="12">
        <v>0</v>
      </c>
      <c r="CA866" s="12">
        <v>4.3</v>
      </c>
    </row>
    <row r="867" spans="1:79" x14ac:dyDescent="0.3">
      <c r="A867" s="12">
        <v>45.3</v>
      </c>
      <c r="F867" s="12">
        <v>593</v>
      </c>
      <c r="K867" s="12">
        <v>7</v>
      </c>
      <c r="P867" s="12">
        <v>0.73594036100000004</v>
      </c>
      <c r="Z867" s="12">
        <v>789</v>
      </c>
      <c r="AE867" s="12">
        <v>32.299999999999997</v>
      </c>
      <c r="AJ867" s="12">
        <v>10</v>
      </c>
      <c r="AO867" s="12">
        <v>82</v>
      </c>
      <c r="AT867" s="12">
        <v>28.1969487</v>
      </c>
      <c r="AZ867" s="12">
        <v>4.43</v>
      </c>
      <c r="BF867" s="12">
        <v>339281</v>
      </c>
      <c r="BJ867" s="12">
        <v>1063671234.058651</v>
      </c>
      <c r="BK867" s="12">
        <v>0</v>
      </c>
      <c r="BP867" s="12">
        <v>1.1000000000000001</v>
      </c>
      <c r="BU867" s="12">
        <v>0</v>
      </c>
      <c r="CA867" s="12">
        <v>3.9</v>
      </c>
    </row>
    <row r="868" spans="1:79" x14ac:dyDescent="0.3">
      <c r="A868" s="12">
        <v>77.599999999999994</v>
      </c>
      <c r="F868" s="12">
        <v>119</v>
      </c>
      <c r="K868" s="12">
        <v>0</v>
      </c>
      <c r="P868" s="12">
        <v>0</v>
      </c>
      <c r="U868" s="12">
        <v>91</v>
      </c>
      <c r="Z868" s="12">
        <v>4</v>
      </c>
      <c r="AE868" s="12">
        <v>31.8</v>
      </c>
      <c r="AJ868" s="12">
        <v>0</v>
      </c>
      <c r="AO868" s="12">
        <v>93</v>
      </c>
      <c r="AT868" s="12">
        <v>1774.9291000000001</v>
      </c>
      <c r="BF868" s="12">
        <v>131547</v>
      </c>
      <c r="BJ868" s="12">
        <v>1064936003.6187683</v>
      </c>
      <c r="BK868" s="12">
        <v>0</v>
      </c>
      <c r="BP868" s="12">
        <v>1.9</v>
      </c>
      <c r="BU868" s="12">
        <v>0.86299999999999999</v>
      </c>
      <c r="CA868" s="12">
        <v>16.5</v>
      </c>
    </row>
    <row r="869" spans="1:79" x14ac:dyDescent="0.3">
      <c r="A869" s="12">
        <v>77.3</v>
      </c>
      <c r="F869" s="12">
        <v>122</v>
      </c>
      <c r="K869" s="12">
        <v>0</v>
      </c>
      <c r="P869" s="12">
        <v>2700.07305</v>
      </c>
      <c r="U869" s="12">
        <v>93</v>
      </c>
      <c r="Z869" s="12">
        <v>0</v>
      </c>
      <c r="AE869" s="12">
        <v>31.2</v>
      </c>
      <c r="AJ869" s="12">
        <v>0</v>
      </c>
      <c r="AO869" s="12">
        <v>93</v>
      </c>
      <c r="AT869" s="12">
        <v>19941.455320000001</v>
      </c>
      <c r="AZ869" s="12">
        <v>6.38</v>
      </c>
      <c r="BF869" s="12">
        <v>1314545</v>
      </c>
      <c r="BJ869" s="12">
        <v>1066200773.1788856</v>
      </c>
      <c r="BK869" s="12">
        <v>0</v>
      </c>
      <c r="BP869" s="12">
        <v>1.9</v>
      </c>
      <c r="BU869" s="12">
        <v>0.86</v>
      </c>
      <c r="CA869" s="12">
        <v>16.5</v>
      </c>
    </row>
    <row r="870" spans="1:79" x14ac:dyDescent="0.3">
      <c r="A870" s="12">
        <v>76.900000000000006</v>
      </c>
      <c r="F870" s="12">
        <v>127</v>
      </c>
      <c r="K870" s="12">
        <v>0</v>
      </c>
      <c r="P870" s="12">
        <v>261.29148079999999</v>
      </c>
      <c r="U870" s="12">
        <v>93</v>
      </c>
      <c r="Z870" s="12">
        <v>2</v>
      </c>
      <c r="AE870" s="12">
        <v>3.7</v>
      </c>
      <c r="AJ870" s="12">
        <v>0</v>
      </c>
      <c r="AO870" s="12">
        <v>94</v>
      </c>
      <c r="AT870" s="12">
        <v>1929.7746</v>
      </c>
      <c r="AZ870" s="12">
        <v>6.48</v>
      </c>
      <c r="BF870" s="12">
        <v>1317997</v>
      </c>
      <c r="BJ870" s="12">
        <v>1067465542.7390029</v>
      </c>
      <c r="BK870" s="12">
        <v>0</v>
      </c>
      <c r="BP870" s="12">
        <v>1.9</v>
      </c>
      <c r="BU870" s="12">
        <v>0.85599999999999998</v>
      </c>
      <c r="CA870" s="12">
        <v>16.5</v>
      </c>
    </row>
    <row r="871" spans="1:79" x14ac:dyDescent="0.3">
      <c r="A871" s="12">
        <v>76.3</v>
      </c>
      <c r="F871" s="12">
        <v>135</v>
      </c>
      <c r="K871" s="12">
        <v>0</v>
      </c>
      <c r="P871" s="12">
        <v>2263.1037970000002</v>
      </c>
      <c r="U871" s="12">
        <v>94</v>
      </c>
      <c r="Z871" s="12">
        <v>4</v>
      </c>
      <c r="AE871" s="12">
        <v>3.2</v>
      </c>
      <c r="AJ871" s="12">
        <v>0</v>
      </c>
      <c r="AO871" s="12">
        <v>94</v>
      </c>
      <c r="AT871" s="12">
        <v>17421.892199999998</v>
      </c>
      <c r="AZ871" s="12">
        <v>6.36</v>
      </c>
      <c r="BF871" s="12">
        <v>1322696</v>
      </c>
      <c r="BJ871" s="12">
        <v>1068730312.2991202</v>
      </c>
      <c r="BK871" s="12">
        <v>0</v>
      </c>
      <c r="BP871" s="12">
        <v>1.9</v>
      </c>
      <c r="BU871" s="12">
        <v>0.85</v>
      </c>
      <c r="CA871" s="12">
        <v>16.5</v>
      </c>
    </row>
    <row r="872" spans="1:79" x14ac:dyDescent="0.3">
      <c r="A872" s="12">
        <v>76.099999999999994</v>
      </c>
      <c r="F872" s="12">
        <v>138</v>
      </c>
      <c r="K872" s="12">
        <v>0</v>
      </c>
      <c r="P872" s="12">
        <v>2146.945741</v>
      </c>
      <c r="U872" s="12">
        <v>94</v>
      </c>
      <c r="Z872" s="12">
        <v>7</v>
      </c>
      <c r="AE872" s="12">
        <v>28.5</v>
      </c>
      <c r="AJ872" s="12">
        <v>0</v>
      </c>
      <c r="AO872" s="12">
        <v>93</v>
      </c>
      <c r="AT872" s="12">
        <v>17454.843420000001</v>
      </c>
      <c r="AZ872" s="12">
        <v>5.83</v>
      </c>
      <c r="BF872" s="12">
        <v>1327439</v>
      </c>
      <c r="BJ872" s="12">
        <v>1069995081.8592374</v>
      </c>
      <c r="BK872" s="12">
        <v>0</v>
      </c>
      <c r="BP872" s="12">
        <v>2</v>
      </c>
      <c r="BU872" s="12">
        <v>0.83799999999999997</v>
      </c>
      <c r="CA872" s="12">
        <v>16.399999999999999</v>
      </c>
    </row>
    <row r="873" spans="1:79" x14ac:dyDescent="0.3">
      <c r="A873" s="12">
        <v>75.599999999999994</v>
      </c>
      <c r="F873" s="12">
        <v>137</v>
      </c>
      <c r="K873" s="12">
        <v>0</v>
      </c>
      <c r="P873" s="12">
        <v>1802.017593</v>
      </c>
      <c r="U873" s="12">
        <v>94</v>
      </c>
      <c r="Z873" s="12">
        <v>0</v>
      </c>
      <c r="AE873" s="12">
        <v>28.2</v>
      </c>
      <c r="AJ873" s="12">
        <v>0</v>
      </c>
      <c r="AO873" s="12">
        <v>94</v>
      </c>
      <c r="AT873" s="12">
        <v>14638.6482</v>
      </c>
      <c r="AZ873" s="12">
        <v>6.25</v>
      </c>
      <c r="BF873" s="12">
        <v>1331475</v>
      </c>
      <c r="BJ873" s="12">
        <v>1071259851.4193548</v>
      </c>
      <c r="BK873" s="12">
        <v>0</v>
      </c>
      <c r="BP873" s="12">
        <v>2</v>
      </c>
      <c r="BU873" s="12">
        <v>0.83299999999999996</v>
      </c>
      <c r="CA873" s="12">
        <v>16.2</v>
      </c>
    </row>
    <row r="874" spans="1:79" x14ac:dyDescent="0.3">
      <c r="A874" s="12">
        <v>74.900000000000006</v>
      </c>
      <c r="F874" s="12">
        <v>156</v>
      </c>
      <c r="K874" s="12">
        <v>0</v>
      </c>
      <c r="P874" s="12">
        <v>1717.0887110000001</v>
      </c>
      <c r="U874" s="12">
        <v>95</v>
      </c>
      <c r="Z874" s="12">
        <v>0</v>
      </c>
      <c r="AE874" s="12">
        <v>27.8</v>
      </c>
      <c r="AJ874" s="12">
        <v>0</v>
      </c>
      <c r="AO874" s="12">
        <v>95</v>
      </c>
      <c r="AT874" s="12">
        <v>14726.31828</v>
      </c>
      <c r="AZ874" s="12">
        <v>6.93</v>
      </c>
      <c r="BF874" s="12">
        <v>1334515</v>
      </c>
      <c r="BJ874" s="12">
        <v>1072524620.979472</v>
      </c>
      <c r="BK874" s="12">
        <v>0</v>
      </c>
      <c r="BP874" s="12">
        <v>2</v>
      </c>
      <c r="BU874" s="12">
        <v>0.83599999999999997</v>
      </c>
      <c r="CA874" s="12">
        <v>16.100000000000001</v>
      </c>
    </row>
    <row r="875" spans="1:79" x14ac:dyDescent="0.3">
      <c r="A875" s="12">
        <v>74.2</v>
      </c>
      <c r="F875" s="12">
        <v>167</v>
      </c>
      <c r="K875" s="12">
        <v>0</v>
      </c>
      <c r="P875" s="12">
        <v>225.07236180000001</v>
      </c>
      <c r="U875" s="12">
        <v>94</v>
      </c>
      <c r="Z875" s="12">
        <v>0</v>
      </c>
      <c r="AE875" s="12">
        <v>27.4</v>
      </c>
      <c r="AJ875" s="12">
        <v>0</v>
      </c>
      <c r="AO875" s="12">
        <v>95</v>
      </c>
      <c r="AT875" s="12">
        <v>1894.5485000000001</v>
      </c>
      <c r="AZ875" s="12">
        <v>6.6</v>
      </c>
      <c r="BF875" s="12">
        <v>13379</v>
      </c>
      <c r="BJ875" s="12">
        <v>1073789390.5395894</v>
      </c>
      <c r="BK875" s="12">
        <v>0</v>
      </c>
      <c r="BP875" s="12">
        <v>2.1</v>
      </c>
      <c r="BU875" s="12">
        <v>0.83499999999999996</v>
      </c>
      <c r="CA875" s="12">
        <v>16.100000000000001</v>
      </c>
    </row>
    <row r="876" spans="1:79" x14ac:dyDescent="0.3">
      <c r="A876" s="12">
        <v>73</v>
      </c>
      <c r="F876" s="12">
        <v>189</v>
      </c>
      <c r="K876" s="12">
        <v>0</v>
      </c>
      <c r="P876" s="12">
        <v>1904.1246900000001</v>
      </c>
      <c r="U876" s="12">
        <v>95</v>
      </c>
      <c r="Z876" s="12">
        <v>1</v>
      </c>
      <c r="AE876" s="12">
        <v>53.7</v>
      </c>
      <c r="AJ876" s="12">
        <v>0</v>
      </c>
      <c r="AO876" s="12">
        <v>95</v>
      </c>
      <c r="AT876" s="12">
        <v>16586.452000000001</v>
      </c>
      <c r="AZ876" s="12">
        <v>5.16</v>
      </c>
      <c r="BF876" s="12">
        <v>13468</v>
      </c>
      <c r="BJ876" s="12">
        <v>1075054160.0997066</v>
      </c>
      <c r="BK876" s="12">
        <v>0</v>
      </c>
      <c r="BP876" s="12">
        <v>2.1</v>
      </c>
      <c r="BU876" s="12">
        <v>0.82899999999999996</v>
      </c>
      <c r="CA876" s="12">
        <v>16.100000000000001</v>
      </c>
    </row>
    <row r="877" spans="1:79" x14ac:dyDescent="0.3">
      <c r="A877" s="12">
        <v>73</v>
      </c>
      <c r="F877" s="12">
        <v>188</v>
      </c>
      <c r="K877" s="12">
        <v>0</v>
      </c>
      <c r="P877" s="12">
        <v>244.35108009999999</v>
      </c>
      <c r="U877" s="12">
        <v>95</v>
      </c>
      <c r="Z877" s="12">
        <v>27</v>
      </c>
      <c r="AE877" s="12">
        <v>51.8</v>
      </c>
      <c r="AJ877" s="12">
        <v>0</v>
      </c>
      <c r="AO877" s="12">
        <v>95</v>
      </c>
      <c r="AT877" s="12">
        <v>12595.416499999999</v>
      </c>
      <c r="AZ877" s="12">
        <v>5.0999999999999996</v>
      </c>
      <c r="BF877" s="12">
        <v>134681</v>
      </c>
      <c r="BJ877" s="12">
        <v>1076318929.6598239</v>
      </c>
      <c r="BK877" s="12">
        <v>0</v>
      </c>
      <c r="BP877" s="12">
        <v>2.2000000000000002</v>
      </c>
      <c r="BU877" s="12">
        <v>0.82199999999999995</v>
      </c>
      <c r="CA877" s="12">
        <v>16.100000000000001</v>
      </c>
    </row>
    <row r="878" spans="1:79" x14ac:dyDescent="0.3">
      <c r="A878" s="12">
        <v>72.8</v>
      </c>
      <c r="F878" s="12">
        <v>189</v>
      </c>
      <c r="K878" s="12">
        <v>0</v>
      </c>
      <c r="P878" s="12">
        <v>153.50452630000001</v>
      </c>
      <c r="U878" s="12">
        <v>95</v>
      </c>
      <c r="Z878" s="12">
        <v>2</v>
      </c>
      <c r="AE878" s="12">
        <v>5.8</v>
      </c>
      <c r="AJ878" s="12">
        <v>0</v>
      </c>
      <c r="AO878" s="12">
        <v>96</v>
      </c>
      <c r="AT878" s="12">
        <v>1338.31322</v>
      </c>
      <c r="AZ878" s="12">
        <v>5.2</v>
      </c>
      <c r="BF878" s="12">
        <v>1354775</v>
      </c>
      <c r="BJ878" s="12">
        <v>1077583699.2199414</v>
      </c>
      <c r="BK878" s="12">
        <v>0</v>
      </c>
      <c r="BP878" s="12">
        <v>2.2000000000000002</v>
      </c>
      <c r="BU878" s="12">
        <v>0.81200000000000006</v>
      </c>
      <c r="CA878" s="12">
        <v>15.9</v>
      </c>
    </row>
    <row r="879" spans="1:79" x14ac:dyDescent="0.3">
      <c r="A879" s="12">
        <v>72.3</v>
      </c>
      <c r="F879" s="12">
        <v>195</v>
      </c>
      <c r="K879" s="12">
        <v>0</v>
      </c>
      <c r="P879" s="12">
        <v>101.1201161</v>
      </c>
      <c r="U879" s="12">
        <v>9</v>
      </c>
      <c r="Z879" s="12">
        <v>0</v>
      </c>
      <c r="AE879" s="12">
        <v>39.9</v>
      </c>
      <c r="AJ879" s="12">
        <v>0</v>
      </c>
      <c r="AO879" s="12">
        <v>95</v>
      </c>
      <c r="AT879" s="12">
        <v>885.46511499999997</v>
      </c>
      <c r="AZ879" s="12">
        <v>5.13</v>
      </c>
      <c r="BF879" s="12">
        <v>136255</v>
      </c>
      <c r="BJ879" s="12">
        <v>1078848468.7800586</v>
      </c>
      <c r="BK879" s="12">
        <v>0</v>
      </c>
      <c r="BP879" s="12">
        <v>2.2999999999999998</v>
      </c>
      <c r="BU879" s="12">
        <v>0.80500000000000005</v>
      </c>
      <c r="CA879" s="12">
        <v>15.7</v>
      </c>
    </row>
    <row r="880" spans="1:79" x14ac:dyDescent="0.3">
      <c r="A880" s="12">
        <v>71.900000000000006</v>
      </c>
      <c r="F880" s="12">
        <v>199</v>
      </c>
      <c r="K880" s="12">
        <v>0</v>
      </c>
      <c r="P880" s="12">
        <v>132.72339220000001</v>
      </c>
      <c r="Z880" s="12">
        <v>0</v>
      </c>
      <c r="AE880" s="12">
        <v>36.6</v>
      </c>
      <c r="AJ880" s="12">
        <v>0</v>
      </c>
      <c r="AO880" s="12">
        <v>95</v>
      </c>
      <c r="AT880" s="12">
        <v>7174.2374149999996</v>
      </c>
      <c r="AZ880" s="12">
        <v>4.92</v>
      </c>
      <c r="BF880" s="12">
        <v>13772</v>
      </c>
      <c r="BJ880" s="12">
        <v>1080113238.3401759</v>
      </c>
      <c r="BK880" s="12">
        <v>0</v>
      </c>
      <c r="BP880" s="12">
        <v>2.2999999999999998</v>
      </c>
      <c r="BU880" s="12">
        <v>0.79800000000000004</v>
      </c>
      <c r="CA880" s="12">
        <v>15.6</v>
      </c>
    </row>
    <row r="881" spans="1:79" x14ac:dyDescent="0.3">
      <c r="A881" s="12">
        <v>71.2</v>
      </c>
      <c r="F881" s="12">
        <v>211</v>
      </c>
      <c r="K881" s="12">
        <v>0</v>
      </c>
      <c r="P881" s="12">
        <v>7.8060428249999996</v>
      </c>
      <c r="Z881" s="12">
        <v>0</v>
      </c>
      <c r="AE881" s="12">
        <v>35.9</v>
      </c>
      <c r="AJ881" s="12">
        <v>0</v>
      </c>
      <c r="AO881" s="12">
        <v>94</v>
      </c>
      <c r="AT881" s="12">
        <v>538.34778100000005</v>
      </c>
      <c r="AZ881" s="12">
        <v>4.84</v>
      </c>
      <c r="BF881" s="12">
        <v>137935</v>
      </c>
      <c r="BJ881" s="12">
        <v>1081378007.9002931</v>
      </c>
      <c r="BK881" s="12">
        <v>0</v>
      </c>
      <c r="BP881" s="12">
        <v>2.4</v>
      </c>
      <c r="BU881" s="12">
        <v>0.79100000000000004</v>
      </c>
      <c r="CA881" s="12">
        <v>15.4</v>
      </c>
    </row>
    <row r="882" spans="1:79" x14ac:dyDescent="0.3">
      <c r="A882" s="12">
        <v>78</v>
      </c>
      <c r="F882" s="12">
        <v>225</v>
      </c>
      <c r="K882" s="12">
        <v>0</v>
      </c>
      <c r="P882" s="12">
        <v>88.629458220000004</v>
      </c>
      <c r="Z882" s="12">
        <v>0</v>
      </c>
      <c r="AE882" s="12">
        <v>35.299999999999997</v>
      </c>
      <c r="AJ882" s="12">
        <v>0</v>
      </c>
      <c r="AO882" s="12">
        <v>94</v>
      </c>
      <c r="AT882" s="12">
        <v>4498.9572699999999</v>
      </c>
      <c r="AZ882" s="12">
        <v>4.8499999999999996</v>
      </c>
      <c r="BF882" s="12">
        <v>1388115</v>
      </c>
      <c r="BJ882" s="12">
        <v>1082642777.4604106</v>
      </c>
      <c r="BK882" s="12">
        <v>0</v>
      </c>
      <c r="BP882" s="12">
        <v>2.5</v>
      </c>
      <c r="BU882" s="12">
        <v>0.78100000000000003</v>
      </c>
      <c r="CA882" s="12">
        <v>15</v>
      </c>
    </row>
    <row r="883" spans="1:79" x14ac:dyDescent="0.3">
      <c r="A883" s="12">
        <v>78</v>
      </c>
      <c r="F883" s="12">
        <v>218</v>
      </c>
      <c r="K883" s="12">
        <v>0</v>
      </c>
      <c r="P883" s="12">
        <v>5.3480945100000001</v>
      </c>
      <c r="Z883" s="12">
        <v>9</v>
      </c>
      <c r="AE883" s="12">
        <v>33.5</v>
      </c>
      <c r="AJ883" s="12">
        <v>0</v>
      </c>
      <c r="AO883" s="12">
        <v>93</v>
      </c>
      <c r="AT883" s="12">
        <v>47.328270000000003</v>
      </c>
      <c r="AZ883" s="12">
        <v>5.28</v>
      </c>
      <c r="BF883" s="12">
        <v>1396985</v>
      </c>
      <c r="BJ883" s="12">
        <v>1083907547.0205278</v>
      </c>
      <c r="BK883" s="12">
        <v>0</v>
      </c>
      <c r="BP883" s="12">
        <v>2.5</v>
      </c>
      <c r="BU883" s="12">
        <v>0.76400000000000001</v>
      </c>
      <c r="CA883" s="12">
        <v>14.4</v>
      </c>
    </row>
    <row r="884" spans="1:79" x14ac:dyDescent="0.3">
      <c r="A884" s="12">
        <v>64.8</v>
      </c>
      <c r="F884" s="12">
        <v>225</v>
      </c>
      <c r="K884" s="12">
        <v>136</v>
      </c>
      <c r="P884" s="12">
        <v>0</v>
      </c>
      <c r="U884" s="12">
        <v>77</v>
      </c>
      <c r="Z884" s="12">
        <v>17745</v>
      </c>
      <c r="AE884" s="12">
        <v>32.4</v>
      </c>
      <c r="AJ884" s="12">
        <v>194</v>
      </c>
      <c r="AO884" s="12">
        <v>75</v>
      </c>
      <c r="AT884" s="12">
        <v>645.46376269999996</v>
      </c>
      <c r="BF884" s="12">
        <v>9987333</v>
      </c>
      <c r="BJ884" s="12">
        <v>1085172316.5806451</v>
      </c>
      <c r="BK884" s="12">
        <v>0</v>
      </c>
      <c r="BP884" s="12">
        <v>1.2</v>
      </c>
      <c r="BU884" s="12">
        <v>0.441</v>
      </c>
      <c r="CA884" s="12">
        <v>8.4</v>
      </c>
    </row>
    <row r="885" spans="1:79" x14ac:dyDescent="0.3">
      <c r="A885" s="12">
        <v>64.2</v>
      </c>
      <c r="F885" s="12">
        <v>234</v>
      </c>
      <c r="K885" s="12">
        <v>140</v>
      </c>
      <c r="P885" s="12">
        <v>89.958058449999996</v>
      </c>
      <c r="U885" s="12">
        <v>77</v>
      </c>
      <c r="Z885" s="12">
        <v>12739</v>
      </c>
      <c r="AE885" s="12">
        <v>14.7</v>
      </c>
      <c r="AJ885" s="12">
        <v>202</v>
      </c>
      <c r="AO885" s="12">
        <v>75</v>
      </c>
      <c r="AT885" s="12">
        <v>571.16227590000005</v>
      </c>
      <c r="AZ885" s="12">
        <v>4.88</v>
      </c>
      <c r="BF885" s="12">
        <v>97366774</v>
      </c>
      <c r="BJ885" s="12">
        <v>1086437086.1407623</v>
      </c>
      <c r="BK885" s="12">
        <v>0</v>
      </c>
      <c r="BP885" s="12">
        <v>1.3</v>
      </c>
      <c r="BU885" s="12">
        <v>0.435</v>
      </c>
      <c r="CA885" s="12">
        <v>8.4</v>
      </c>
    </row>
    <row r="886" spans="1:79" x14ac:dyDescent="0.3">
      <c r="A886" s="12">
        <v>63.7</v>
      </c>
      <c r="F886" s="12">
        <v>237</v>
      </c>
      <c r="K886" s="12">
        <v>145</v>
      </c>
      <c r="P886" s="12">
        <v>8.3132820390000006</v>
      </c>
      <c r="U886" s="12">
        <v>72</v>
      </c>
      <c r="Z886" s="12">
        <v>5253</v>
      </c>
      <c r="AE886" s="12">
        <v>14.2</v>
      </c>
      <c r="AJ886" s="12">
        <v>211</v>
      </c>
      <c r="AO886" s="12">
        <v>7</v>
      </c>
      <c r="AT886" s="12">
        <v>52.1535887</v>
      </c>
      <c r="AZ886" s="12">
        <v>5.19</v>
      </c>
      <c r="BF886" s="12">
        <v>94887724</v>
      </c>
      <c r="BJ886" s="12">
        <v>1087701855.7008798</v>
      </c>
      <c r="BK886" s="12">
        <v>0</v>
      </c>
      <c r="BP886" s="12">
        <v>1.4</v>
      </c>
      <c r="BU886" s="12">
        <v>0.42699999999999999</v>
      </c>
      <c r="CA886" s="12">
        <v>8.4</v>
      </c>
    </row>
    <row r="887" spans="1:79" x14ac:dyDescent="0.3">
      <c r="A887" s="12">
        <v>63.3</v>
      </c>
      <c r="F887" s="12">
        <v>241</v>
      </c>
      <c r="K887" s="12">
        <v>150</v>
      </c>
      <c r="P887" s="12">
        <v>86.825511239999997</v>
      </c>
      <c r="U887" s="12">
        <v>69</v>
      </c>
      <c r="Z887" s="12">
        <v>4347</v>
      </c>
      <c r="AE887" s="12">
        <v>12.6</v>
      </c>
      <c r="AJ887" s="12">
        <v>221</v>
      </c>
      <c r="AO887" s="12">
        <v>7</v>
      </c>
      <c r="AT887" s="12">
        <v>468.567249</v>
      </c>
      <c r="AZ887" s="12">
        <v>5.77</v>
      </c>
      <c r="BF887" s="12">
        <v>92444183</v>
      </c>
      <c r="BJ887" s="12">
        <v>1088966625.2609971</v>
      </c>
      <c r="BK887" s="12">
        <v>0</v>
      </c>
      <c r="BP887" s="12">
        <v>1.5</v>
      </c>
      <c r="BU887" s="12">
        <v>0.42199999999999999</v>
      </c>
      <c r="CA887" s="12">
        <v>8.4</v>
      </c>
    </row>
    <row r="888" spans="1:79" x14ac:dyDescent="0.3">
      <c r="A888" s="12">
        <v>62.6</v>
      </c>
      <c r="F888" s="12">
        <v>249</v>
      </c>
      <c r="K888" s="12">
        <v>156</v>
      </c>
      <c r="P888" s="12">
        <v>67.775653689999999</v>
      </c>
      <c r="U888" s="12">
        <v>65</v>
      </c>
      <c r="Z888" s="12">
        <v>3255</v>
      </c>
      <c r="AE888" s="12">
        <v>12.3</v>
      </c>
      <c r="AJ888" s="12">
        <v>231</v>
      </c>
      <c r="AO888" s="12">
        <v>7</v>
      </c>
      <c r="AT888" s="12">
        <v>354.8463544</v>
      </c>
      <c r="AZ888" s="12">
        <v>6.55</v>
      </c>
      <c r="BF888" s="12">
        <v>946756</v>
      </c>
      <c r="BJ888" s="12">
        <v>1090231394.8211143</v>
      </c>
      <c r="BK888" s="12">
        <v>0</v>
      </c>
      <c r="BP888" s="12">
        <v>1.6</v>
      </c>
      <c r="BU888" s="12">
        <v>0.41099999999999998</v>
      </c>
      <c r="CA888" s="12">
        <v>8.1999999999999993</v>
      </c>
    </row>
    <row r="889" spans="1:79" x14ac:dyDescent="0.3">
      <c r="A889" s="12">
        <v>61.8</v>
      </c>
      <c r="F889" s="12">
        <v>261</v>
      </c>
      <c r="K889" s="12">
        <v>162</v>
      </c>
      <c r="P889" s="12">
        <v>67.733744130000005</v>
      </c>
      <c r="U889" s="12">
        <v>62</v>
      </c>
      <c r="Z889" s="12">
        <v>4235</v>
      </c>
      <c r="AE889" s="12">
        <v>11.9</v>
      </c>
      <c r="AJ889" s="12">
        <v>243</v>
      </c>
      <c r="AO889" s="12">
        <v>69</v>
      </c>
      <c r="AT889" s="12">
        <v>341.39992000000001</v>
      </c>
      <c r="AZ889" s="12">
        <v>6.86</v>
      </c>
      <c r="BF889" s="12">
        <v>877267</v>
      </c>
      <c r="BJ889" s="12">
        <v>1091496164.3812315</v>
      </c>
      <c r="BK889" s="12">
        <v>0</v>
      </c>
      <c r="BP889" s="12">
        <v>1.7</v>
      </c>
      <c r="BU889" s="12">
        <v>0.40100000000000002</v>
      </c>
      <c r="CA889" s="12">
        <v>8.1</v>
      </c>
    </row>
    <row r="890" spans="1:79" x14ac:dyDescent="0.3">
      <c r="A890" s="12">
        <v>68</v>
      </c>
      <c r="F890" s="12">
        <v>274</v>
      </c>
      <c r="K890" s="12">
        <v>169</v>
      </c>
      <c r="P890" s="12">
        <v>53.773540009999998</v>
      </c>
      <c r="U890" s="12">
        <v>56</v>
      </c>
      <c r="Z890" s="12">
        <v>1176</v>
      </c>
      <c r="AE890" s="12">
        <v>75.2</v>
      </c>
      <c r="AJ890" s="12">
        <v>256</v>
      </c>
      <c r="AO890" s="12">
        <v>65</v>
      </c>
      <c r="AT890" s="12">
        <v>379.75663850000001</v>
      </c>
      <c r="AZ890" s="12">
        <v>4.41</v>
      </c>
      <c r="BF890" s="12">
        <v>85416253</v>
      </c>
      <c r="BJ890" s="12">
        <v>1092760933.941349</v>
      </c>
      <c r="BK890" s="12">
        <v>0</v>
      </c>
      <c r="BP890" s="12">
        <v>1.8</v>
      </c>
      <c r="BU890" s="12">
        <v>0.39300000000000002</v>
      </c>
      <c r="CA890" s="12">
        <v>8.1</v>
      </c>
    </row>
    <row r="891" spans="1:79" x14ac:dyDescent="0.3">
      <c r="A891" s="12">
        <v>59.8</v>
      </c>
      <c r="F891" s="12">
        <v>289</v>
      </c>
      <c r="K891" s="12">
        <v>177</v>
      </c>
      <c r="P891" s="12">
        <v>38.557832679999997</v>
      </c>
      <c r="U891" s="12">
        <v>52</v>
      </c>
      <c r="Z891" s="12">
        <v>3511</v>
      </c>
      <c r="AE891" s="12">
        <v>74.8</v>
      </c>
      <c r="AJ891" s="12">
        <v>270</v>
      </c>
      <c r="AO891" s="12">
        <v>63</v>
      </c>
      <c r="AT891" s="12">
        <v>325.38255429999998</v>
      </c>
      <c r="AZ891" s="12">
        <v>4.28</v>
      </c>
      <c r="BF891" s="12">
        <v>83184892</v>
      </c>
      <c r="BJ891" s="12">
        <v>1094025703.5014663</v>
      </c>
      <c r="BK891" s="12">
        <v>0</v>
      </c>
      <c r="BP891" s="12">
        <v>1.9</v>
      </c>
      <c r="BU891" s="12">
        <v>0.378</v>
      </c>
      <c r="CA891" s="12">
        <v>7.6</v>
      </c>
    </row>
    <row r="892" spans="1:79" x14ac:dyDescent="0.3">
      <c r="A892" s="12">
        <v>58.5</v>
      </c>
      <c r="F892" s="12">
        <v>39</v>
      </c>
      <c r="K892" s="12">
        <v>186</v>
      </c>
      <c r="P892" s="12">
        <v>30.46451811</v>
      </c>
      <c r="U892" s="12">
        <v>47</v>
      </c>
      <c r="Z892" s="12">
        <v>1446</v>
      </c>
      <c r="AE892" s="12">
        <v>74.3</v>
      </c>
      <c r="AJ892" s="12">
        <v>286</v>
      </c>
      <c r="AO892" s="12">
        <v>61</v>
      </c>
      <c r="AT892" s="12">
        <v>243.32682199999999</v>
      </c>
      <c r="AZ892" s="12">
        <v>4.6900000000000004</v>
      </c>
      <c r="BF892" s="12">
        <v>8149</v>
      </c>
      <c r="BJ892" s="12">
        <v>1095290473.0615835</v>
      </c>
      <c r="BK892" s="12">
        <v>0</v>
      </c>
      <c r="BP892" s="12">
        <v>11</v>
      </c>
      <c r="BU892" s="12">
        <v>0.36199999999999999</v>
      </c>
      <c r="CA892" s="12">
        <v>7.1</v>
      </c>
    </row>
    <row r="893" spans="1:79" x14ac:dyDescent="0.3">
      <c r="A893" s="12">
        <v>57.2</v>
      </c>
      <c r="F893" s="12">
        <v>328</v>
      </c>
      <c r="K893" s="12">
        <v>196</v>
      </c>
      <c r="P893" s="12">
        <v>22.189522459999999</v>
      </c>
      <c r="Z893" s="12">
        <v>1451</v>
      </c>
      <c r="AE893" s="12">
        <v>73.8</v>
      </c>
      <c r="AJ893" s="12">
        <v>304</v>
      </c>
      <c r="AO893" s="12">
        <v>59</v>
      </c>
      <c r="AT893" s="12">
        <v>193.79495600000001</v>
      </c>
      <c r="AZ893" s="12">
        <v>4.47</v>
      </c>
      <c r="BF893" s="12">
        <v>7885689</v>
      </c>
      <c r="BJ893" s="12">
        <v>1096555242.6217008</v>
      </c>
      <c r="BK893" s="12">
        <v>0</v>
      </c>
      <c r="BP893" s="12">
        <v>11.1</v>
      </c>
      <c r="BU893" s="12">
        <v>0.34599999999999997</v>
      </c>
      <c r="CA893" s="12">
        <v>6.6</v>
      </c>
    </row>
    <row r="894" spans="1:79" x14ac:dyDescent="0.3">
      <c r="A894" s="12">
        <v>56</v>
      </c>
      <c r="F894" s="12">
        <v>343</v>
      </c>
      <c r="K894" s="12">
        <v>206</v>
      </c>
      <c r="P894" s="12">
        <v>18.03753133</v>
      </c>
      <c r="Z894" s="12">
        <v>357</v>
      </c>
      <c r="AE894" s="12">
        <v>73.3</v>
      </c>
      <c r="AJ894" s="12">
        <v>323</v>
      </c>
      <c r="AO894" s="12">
        <v>56</v>
      </c>
      <c r="AT894" s="12">
        <v>161.6266248</v>
      </c>
      <c r="AZ894" s="12">
        <v>4.2</v>
      </c>
      <c r="BF894" s="12">
        <v>7672783</v>
      </c>
      <c r="BJ894" s="12">
        <v>1097820012.1818182</v>
      </c>
      <c r="BK894" s="12">
        <v>0</v>
      </c>
      <c r="BP894" s="12">
        <v>11.2</v>
      </c>
      <c r="BU894" s="12">
        <v>0.32500000000000001</v>
      </c>
      <c r="CA894" s="12">
        <v>5.8</v>
      </c>
    </row>
    <row r="895" spans="1:79" x14ac:dyDescent="0.3">
      <c r="A895" s="12">
        <v>55</v>
      </c>
      <c r="F895" s="12">
        <v>354</v>
      </c>
      <c r="K895" s="12">
        <v>217</v>
      </c>
      <c r="P895" s="12">
        <v>1.506962482</v>
      </c>
      <c r="Z895" s="12">
        <v>73</v>
      </c>
      <c r="AE895" s="12">
        <v>72.7</v>
      </c>
      <c r="AJ895" s="12">
        <v>342</v>
      </c>
      <c r="AO895" s="12">
        <v>54</v>
      </c>
      <c r="AT895" s="12">
        <v>135.7623858</v>
      </c>
      <c r="AZ895" s="12">
        <v>4.2300000000000004</v>
      </c>
      <c r="BF895" s="12">
        <v>7462445</v>
      </c>
      <c r="BJ895" s="12">
        <v>1099084781.7419355</v>
      </c>
      <c r="BK895" s="12">
        <v>0</v>
      </c>
      <c r="BP895" s="12">
        <v>11.3</v>
      </c>
      <c r="BU895" s="12">
        <v>0.31</v>
      </c>
      <c r="CA895" s="12">
        <v>5.4</v>
      </c>
    </row>
    <row r="896" spans="1:79" x14ac:dyDescent="0.3">
      <c r="A896" s="12">
        <v>54</v>
      </c>
      <c r="F896" s="12">
        <v>363</v>
      </c>
      <c r="K896" s="12">
        <v>228</v>
      </c>
      <c r="P896" s="12">
        <v>10.972019120000001</v>
      </c>
      <c r="Z896" s="12">
        <v>228</v>
      </c>
      <c r="AE896" s="12">
        <v>72.099999999999994</v>
      </c>
      <c r="AJ896" s="12">
        <v>360</v>
      </c>
      <c r="AO896" s="12">
        <v>55</v>
      </c>
      <c r="AT896" s="12">
        <v>118.87344659999999</v>
      </c>
      <c r="AZ896" s="12">
        <v>4.6399999999999997</v>
      </c>
      <c r="BF896" s="12">
        <v>72545144</v>
      </c>
      <c r="BJ896" s="12">
        <v>1100349551.3020527</v>
      </c>
      <c r="BK896" s="12">
        <v>0</v>
      </c>
      <c r="BP896" s="12">
        <v>11.5</v>
      </c>
      <c r="BU896" s="12">
        <v>0.30599999999999999</v>
      </c>
      <c r="CA896" s="12">
        <v>5.2</v>
      </c>
    </row>
    <row r="897" spans="1:79" x14ac:dyDescent="0.3">
      <c r="A897" s="12">
        <v>53.2</v>
      </c>
      <c r="F897" s="12">
        <v>369</v>
      </c>
      <c r="K897" s="12">
        <v>237</v>
      </c>
      <c r="P897" s="12">
        <v>10.824525939999999</v>
      </c>
      <c r="Z897" s="12">
        <v>3332</v>
      </c>
      <c r="AE897" s="12">
        <v>71.5</v>
      </c>
      <c r="AJ897" s="12">
        <v>377</v>
      </c>
      <c r="AO897" s="12">
        <v>55</v>
      </c>
      <c r="AT897" s="12">
        <v>111.3634356</v>
      </c>
      <c r="AZ897" s="12">
        <v>4.7300000000000004</v>
      </c>
      <c r="BF897" s="12">
        <v>7497192</v>
      </c>
      <c r="BJ897" s="12">
        <v>1101614320.86217</v>
      </c>
      <c r="BK897" s="12">
        <v>0</v>
      </c>
      <c r="BP897" s="12">
        <v>11.6</v>
      </c>
      <c r="BU897" s="12">
        <v>0.29799999999999999</v>
      </c>
      <c r="CA897" s="12">
        <v>4.9000000000000004</v>
      </c>
    </row>
    <row r="898" spans="1:79" x14ac:dyDescent="0.3">
      <c r="A898" s="12">
        <v>52.5</v>
      </c>
      <c r="F898" s="12">
        <v>372</v>
      </c>
      <c r="K898" s="12">
        <v>246</v>
      </c>
      <c r="P898" s="12">
        <v>1.1862275769999999</v>
      </c>
      <c r="Z898" s="12">
        <v>2366</v>
      </c>
      <c r="AE898" s="12">
        <v>7.8</v>
      </c>
      <c r="AJ898" s="12">
        <v>392</v>
      </c>
      <c r="AO898" s="12">
        <v>55</v>
      </c>
      <c r="AT898" s="12">
        <v>12.1789279</v>
      </c>
      <c r="AZ898" s="12">
        <v>4.26</v>
      </c>
      <c r="BF898" s="12">
        <v>68492257</v>
      </c>
      <c r="BJ898" s="12">
        <v>1102879090.4222872</v>
      </c>
      <c r="BK898" s="12">
        <v>0</v>
      </c>
      <c r="BP898" s="12">
        <v>11.7</v>
      </c>
      <c r="BU898" s="12">
        <v>0.28299999999999997</v>
      </c>
      <c r="CA898" s="12">
        <v>4.3</v>
      </c>
    </row>
    <row r="899" spans="1:79" x14ac:dyDescent="0.3">
      <c r="A899" s="12">
        <v>51.2</v>
      </c>
      <c r="F899" s="12">
        <v>391</v>
      </c>
      <c r="K899" s="12">
        <v>253</v>
      </c>
      <c r="P899" s="12">
        <v>11.59481766</v>
      </c>
      <c r="Z899" s="12">
        <v>1660</v>
      </c>
      <c r="AE899" s="12">
        <v>7.1</v>
      </c>
      <c r="AJ899" s="12">
        <v>404</v>
      </c>
      <c r="AO899" s="12">
        <v>55</v>
      </c>
      <c r="AT899" s="12">
        <v>123.876257</v>
      </c>
      <c r="AZ899" s="12">
        <v>4.3600000000000003</v>
      </c>
      <c r="BF899" s="12">
        <v>66537331</v>
      </c>
      <c r="BJ899" s="12">
        <v>1104143859.9824047</v>
      </c>
      <c r="BK899" s="12">
        <v>0</v>
      </c>
      <c r="BP899" s="12">
        <v>11.8</v>
      </c>
      <c r="BU899" s="12">
        <v>0</v>
      </c>
      <c r="CA899" s="12">
        <v>3.9</v>
      </c>
    </row>
    <row r="900" spans="1:79" x14ac:dyDescent="0.3">
      <c r="A900" s="12">
        <v>69.900000000000006</v>
      </c>
      <c r="F900" s="12">
        <v>188</v>
      </c>
      <c r="K900" s="12">
        <v>0</v>
      </c>
      <c r="P900" s="12">
        <v>0</v>
      </c>
      <c r="U900" s="12">
        <v>99</v>
      </c>
      <c r="Z900" s="12">
        <v>0</v>
      </c>
      <c r="AE900" s="12">
        <v>69.400000000000006</v>
      </c>
      <c r="AJ900" s="12">
        <v>0</v>
      </c>
      <c r="AO900" s="12">
        <v>99</v>
      </c>
      <c r="AT900" s="12">
        <v>4921.8962899999997</v>
      </c>
      <c r="BF900" s="12">
        <v>892149</v>
      </c>
      <c r="BJ900" s="12">
        <v>1105408629.542522</v>
      </c>
      <c r="BK900" s="12">
        <v>0</v>
      </c>
      <c r="BP900" s="12">
        <v>3.7</v>
      </c>
      <c r="BU900" s="12">
        <v>0.73399999999999999</v>
      </c>
      <c r="CA900" s="12">
        <v>15.3</v>
      </c>
    </row>
    <row r="901" spans="1:79" x14ac:dyDescent="0.3">
      <c r="A901" s="12">
        <v>69.7</v>
      </c>
      <c r="F901" s="12">
        <v>19</v>
      </c>
      <c r="K901" s="12">
        <v>0</v>
      </c>
      <c r="P901" s="12">
        <v>50.539484000000002</v>
      </c>
      <c r="U901" s="12">
        <v>99</v>
      </c>
      <c r="Z901" s="12">
        <v>0</v>
      </c>
      <c r="AE901" s="12">
        <v>68.599999999999994</v>
      </c>
      <c r="AJ901" s="12">
        <v>0</v>
      </c>
      <c r="AO901" s="12">
        <v>99</v>
      </c>
      <c r="AT901" s="12">
        <v>546.37279999999998</v>
      </c>
      <c r="AZ901" s="12">
        <v>4.49</v>
      </c>
      <c r="BF901" s="12">
        <v>88586</v>
      </c>
      <c r="BJ901" s="12">
        <v>1106673399.1026392</v>
      </c>
      <c r="BK901" s="12">
        <v>0</v>
      </c>
      <c r="BP901" s="12">
        <v>3.7</v>
      </c>
      <c r="BU901" s="12">
        <v>0.72699999999999998</v>
      </c>
      <c r="CA901" s="12">
        <v>15.2</v>
      </c>
    </row>
    <row r="902" spans="1:79" x14ac:dyDescent="0.3">
      <c r="A902" s="12">
        <v>69.599999999999994</v>
      </c>
      <c r="F902" s="12">
        <v>192</v>
      </c>
      <c r="K902" s="12">
        <v>0</v>
      </c>
      <c r="P902" s="12">
        <v>460.64878049999999</v>
      </c>
      <c r="U902" s="12">
        <v>99</v>
      </c>
      <c r="Z902" s="12">
        <v>0</v>
      </c>
      <c r="AE902" s="12">
        <v>67.8</v>
      </c>
      <c r="AJ902" s="12">
        <v>0</v>
      </c>
      <c r="AO902" s="12">
        <v>99</v>
      </c>
      <c r="AT902" s="12">
        <v>4763.6895599999998</v>
      </c>
      <c r="AZ902" s="12">
        <v>4.26</v>
      </c>
      <c r="BF902" s="12">
        <v>879715</v>
      </c>
      <c r="BJ902" s="12">
        <v>1107938168.6627564</v>
      </c>
      <c r="BK902" s="12">
        <v>0</v>
      </c>
      <c r="BP902" s="12">
        <v>3.7</v>
      </c>
      <c r="BU902" s="12">
        <v>0.71899999999999997</v>
      </c>
      <c r="CA902" s="12">
        <v>15</v>
      </c>
    </row>
    <row r="903" spans="1:79" x14ac:dyDescent="0.3">
      <c r="A903" s="12">
        <v>69.400000000000006</v>
      </c>
      <c r="F903" s="12">
        <v>195</v>
      </c>
      <c r="K903" s="12">
        <v>0</v>
      </c>
      <c r="P903" s="12">
        <v>431.48548740000001</v>
      </c>
      <c r="U903" s="12">
        <v>99</v>
      </c>
      <c r="Z903" s="12">
        <v>0</v>
      </c>
      <c r="AE903" s="12">
        <v>67</v>
      </c>
      <c r="AJ903" s="12">
        <v>0</v>
      </c>
      <c r="AO903" s="12">
        <v>99</v>
      </c>
      <c r="AT903" s="12">
        <v>4546.7385400000003</v>
      </c>
      <c r="AZ903" s="12">
        <v>4.16</v>
      </c>
      <c r="BF903" s="12">
        <v>873596</v>
      </c>
      <c r="BJ903" s="12">
        <v>1109202938.2228739</v>
      </c>
      <c r="BK903" s="12">
        <v>0</v>
      </c>
      <c r="BP903" s="12">
        <v>3.7</v>
      </c>
      <c r="BU903" s="12">
        <v>0.71399999999999997</v>
      </c>
      <c r="CA903" s="12">
        <v>14.9</v>
      </c>
    </row>
    <row r="904" spans="1:79" x14ac:dyDescent="0.3">
      <c r="A904" s="12">
        <v>69.2</v>
      </c>
      <c r="F904" s="12">
        <v>197</v>
      </c>
      <c r="K904" s="12">
        <v>0</v>
      </c>
      <c r="P904" s="12">
        <v>401.79310450000003</v>
      </c>
      <c r="U904" s="12">
        <v>99</v>
      </c>
      <c r="Z904" s="12">
        <v>0</v>
      </c>
      <c r="AE904" s="12">
        <v>65.5</v>
      </c>
      <c r="AJ904" s="12">
        <v>0</v>
      </c>
      <c r="AO904" s="12">
        <v>99</v>
      </c>
      <c r="AT904" s="12">
        <v>4353.121392</v>
      </c>
      <c r="AZ904" s="12">
        <v>4.5999999999999996</v>
      </c>
      <c r="BF904" s="12">
        <v>86786</v>
      </c>
      <c r="BJ904" s="12">
        <v>1110467707.7829912</v>
      </c>
      <c r="BK904" s="12">
        <v>0</v>
      </c>
      <c r="BP904" s="12">
        <v>3.7</v>
      </c>
      <c r="BU904" s="12">
        <v>0.70899999999999996</v>
      </c>
      <c r="CA904" s="12">
        <v>14.7</v>
      </c>
    </row>
    <row r="905" spans="1:79" x14ac:dyDescent="0.3">
      <c r="A905" s="12">
        <v>69.099999999999994</v>
      </c>
      <c r="F905" s="12">
        <v>2</v>
      </c>
      <c r="K905" s="12">
        <v>0</v>
      </c>
      <c r="P905" s="12">
        <v>62.08343533</v>
      </c>
      <c r="U905" s="12">
        <v>99</v>
      </c>
      <c r="Z905" s="12">
        <v>0</v>
      </c>
      <c r="AE905" s="12">
        <v>47.1</v>
      </c>
      <c r="AJ905" s="12">
        <v>0</v>
      </c>
      <c r="AO905" s="12">
        <v>99</v>
      </c>
      <c r="AT905" s="12">
        <v>3651.9667840000002</v>
      </c>
      <c r="AZ905" s="12">
        <v>4.2300000000000004</v>
      </c>
      <c r="BF905" s="12">
        <v>85995</v>
      </c>
      <c r="BJ905" s="12">
        <v>1111732477.3431084</v>
      </c>
      <c r="BK905" s="12">
        <v>0</v>
      </c>
      <c r="BP905" s="12">
        <v>3.7</v>
      </c>
      <c r="BU905" s="12">
        <v>0.70599999999999996</v>
      </c>
      <c r="CA905" s="12">
        <v>14.6</v>
      </c>
    </row>
    <row r="906" spans="1:79" x14ac:dyDescent="0.3">
      <c r="A906" s="12">
        <v>68.900000000000006</v>
      </c>
      <c r="F906" s="12">
        <v>23</v>
      </c>
      <c r="K906" s="12">
        <v>0</v>
      </c>
      <c r="P906" s="12">
        <v>60.650684460000001</v>
      </c>
      <c r="U906" s="12">
        <v>99</v>
      </c>
      <c r="Z906" s="12">
        <v>1</v>
      </c>
      <c r="AE906" s="12">
        <v>46</v>
      </c>
      <c r="AJ906" s="12">
        <v>0</v>
      </c>
      <c r="AO906" s="12">
        <v>99</v>
      </c>
      <c r="AT906" s="12">
        <v>3369.4824699999999</v>
      </c>
      <c r="AZ906" s="12">
        <v>4.26</v>
      </c>
      <c r="BF906" s="12">
        <v>851967</v>
      </c>
      <c r="BJ906" s="12">
        <v>1112997246.9032257</v>
      </c>
      <c r="BK906" s="12">
        <v>0</v>
      </c>
      <c r="BP906" s="12">
        <v>3.7</v>
      </c>
      <c r="BU906" s="12">
        <v>0.70399999999999996</v>
      </c>
      <c r="CA906" s="12">
        <v>14.5</v>
      </c>
    </row>
    <row r="907" spans="1:79" x14ac:dyDescent="0.3">
      <c r="A907" s="12">
        <v>68.7</v>
      </c>
      <c r="F907" s="12">
        <v>26</v>
      </c>
      <c r="K907" s="12">
        <v>0</v>
      </c>
      <c r="P907" s="12">
        <v>81.046561109999999</v>
      </c>
      <c r="U907" s="12">
        <v>99</v>
      </c>
      <c r="Z907" s="12">
        <v>0</v>
      </c>
      <c r="AE907" s="12">
        <v>45</v>
      </c>
      <c r="AJ907" s="12">
        <v>0</v>
      </c>
      <c r="AO907" s="12">
        <v>99</v>
      </c>
      <c r="AT907" s="12">
        <v>4177.6577889999999</v>
      </c>
      <c r="AZ907" s="12">
        <v>3.68</v>
      </c>
      <c r="BF907" s="12">
        <v>84334</v>
      </c>
      <c r="BJ907" s="12">
        <v>1114262016.4633431</v>
      </c>
      <c r="BK907" s="12">
        <v>0</v>
      </c>
      <c r="BP907" s="12">
        <v>3.7</v>
      </c>
      <c r="BU907" s="12">
        <v>0.7</v>
      </c>
      <c r="CA907" s="12">
        <v>14.3</v>
      </c>
    </row>
    <row r="908" spans="1:79" x14ac:dyDescent="0.3">
      <c r="A908" s="12">
        <v>68.599999999999994</v>
      </c>
      <c r="F908" s="12">
        <v>29</v>
      </c>
      <c r="K908" s="12">
        <v>0</v>
      </c>
      <c r="P908" s="12">
        <v>5.8895262209999997</v>
      </c>
      <c r="U908" s="12">
        <v>99</v>
      </c>
      <c r="Z908" s="12">
        <v>0</v>
      </c>
      <c r="AE908" s="12">
        <v>44</v>
      </c>
      <c r="AJ908" s="12">
        <v>0</v>
      </c>
      <c r="AO908" s="12">
        <v>99</v>
      </c>
      <c r="AT908" s="12">
        <v>478.82326999999998</v>
      </c>
      <c r="AZ908" s="12">
        <v>3.74</v>
      </c>
      <c r="BF908" s="12">
        <v>834812</v>
      </c>
      <c r="BJ908" s="12">
        <v>1115526786.0234604</v>
      </c>
      <c r="BK908" s="12">
        <v>0</v>
      </c>
      <c r="BP908" s="12">
        <v>3.8</v>
      </c>
      <c r="BU908" s="12">
        <v>0.69799999999999995</v>
      </c>
      <c r="CA908" s="12">
        <v>14.2</v>
      </c>
    </row>
    <row r="909" spans="1:79" x14ac:dyDescent="0.3">
      <c r="A909" s="12">
        <v>68.5</v>
      </c>
      <c r="F909" s="12">
        <v>211</v>
      </c>
      <c r="K909" s="12">
        <v>0</v>
      </c>
      <c r="P909" s="12">
        <v>52.1241634</v>
      </c>
      <c r="U909" s="12">
        <v>99</v>
      </c>
      <c r="Z909" s="12">
        <v>136</v>
      </c>
      <c r="AE909" s="12">
        <v>43</v>
      </c>
      <c r="AJ909" s="12">
        <v>0</v>
      </c>
      <c r="AO909" s="12">
        <v>98</v>
      </c>
      <c r="AT909" s="12">
        <v>3749.939813</v>
      </c>
      <c r="AZ909" s="12">
        <v>3.84</v>
      </c>
      <c r="BF909" s="12">
        <v>827411</v>
      </c>
      <c r="BJ909" s="12">
        <v>1116791555.5835776</v>
      </c>
      <c r="BK909" s="12">
        <v>0</v>
      </c>
      <c r="BP909" s="12">
        <v>3.8</v>
      </c>
      <c r="BU909" s="12">
        <v>0.69499999999999995</v>
      </c>
      <c r="CA909" s="12">
        <v>14</v>
      </c>
    </row>
    <row r="910" spans="1:79" x14ac:dyDescent="0.3">
      <c r="A910" s="12">
        <v>68.3</v>
      </c>
      <c r="F910" s="12">
        <v>214</v>
      </c>
      <c r="K910" s="12">
        <v>0</v>
      </c>
      <c r="P910" s="12">
        <v>64.392034429999995</v>
      </c>
      <c r="U910" s="12">
        <v>99</v>
      </c>
      <c r="Z910" s="12">
        <v>0</v>
      </c>
      <c r="AE910" s="12">
        <v>42</v>
      </c>
      <c r="AJ910" s="12">
        <v>0</v>
      </c>
      <c r="AO910" s="12">
        <v>97</v>
      </c>
      <c r="AT910" s="12">
        <v>3658.63832</v>
      </c>
      <c r="AZ910" s="12">
        <v>3.61</v>
      </c>
      <c r="BF910" s="12">
        <v>821817</v>
      </c>
      <c r="BJ910" s="12">
        <v>1118056325.1436949</v>
      </c>
      <c r="BK910" s="12">
        <v>0</v>
      </c>
      <c r="BP910" s="12">
        <v>3.8</v>
      </c>
      <c r="BU910" s="12">
        <v>0.69899999999999995</v>
      </c>
      <c r="CA910" s="12">
        <v>13.9</v>
      </c>
    </row>
    <row r="911" spans="1:79" x14ac:dyDescent="0.3">
      <c r="A911" s="12">
        <v>68.099999999999994</v>
      </c>
      <c r="F911" s="12">
        <v>218</v>
      </c>
      <c r="K911" s="12">
        <v>0</v>
      </c>
      <c r="P911" s="12">
        <v>43.994524640000002</v>
      </c>
      <c r="U911" s="12">
        <v>99</v>
      </c>
      <c r="Z911" s="12">
        <v>37</v>
      </c>
      <c r="AE911" s="12">
        <v>41.1</v>
      </c>
      <c r="AJ911" s="12">
        <v>0</v>
      </c>
      <c r="AO911" s="12">
        <v>96</v>
      </c>
      <c r="AT911" s="12">
        <v>3332.918533</v>
      </c>
      <c r="AZ911" s="12">
        <v>3.61</v>
      </c>
      <c r="BF911" s="12">
        <v>818354</v>
      </c>
      <c r="BJ911" s="12">
        <v>1119321094.7038124</v>
      </c>
      <c r="BK911" s="12">
        <v>0</v>
      </c>
      <c r="BP911" s="12">
        <v>3.9</v>
      </c>
      <c r="BU911" s="12">
        <v>0.69099999999999995</v>
      </c>
      <c r="CA911" s="12">
        <v>13.4</v>
      </c>
    </row>
    <row r="912" spans="1:79" x14ac:dyDescent="0.3">
      <c r="A912" s="12">
        <v>68</v>
      </c>
      <c r="F912" s="12">
        <v>22</v>
      </c>
      <c r="K912" s="12">
        <v>0</v>
      </c>
      <c r="P912" s="12">
        <v>253.8196705</v>
      </c>
      <c r="U912" s="12">
        <v>99</v>
      </c>
      <c r="Z912" s="12">
        <v>305</v>
      </c>
      <c r="AE912" s="12">
        <v>4.2</v>
      </c>
      <c r="AJ912" s="12">
        <v>0</v>
      </c>
      <c r="AO912" s="12">
        <v>95</v>
      </c>
      <c r="AT912" s="12">
        <v>2835.9739719999998</v>
      </c>
      <c r="AZ912" s="12">
        <v>3.35</v>
      </c>
      <c r="BF912" s="12">
        <v>816628</v>
      </c>
      <c r="BJ912" s="12">
        <v>1120585864.2639296</v>
      </c>
      <c r="BK912" s="12">
        <v>0</v>
      </c>
      <c r="BP912" s="12">
        <v>3.9</v>
      </c>
      <c r="BU912" s="12">
        <v>0.68899999999999995</v>
      </c>
      <c r="CA912" s="12">
        <v>13.3</v>
      </c>
    </row>
    <row r="913" spans="1:79" x14ac:dyDescent="0.3">
      <c r="A913" s="12">
        <v>67.900000000000006</v>
      </c>
      <c r="F913" s="12">
        <v>22</v>
      </c>
      <c r="K913" s="12">
        <v>0</v>
      </c>
      <c r="P913" s="12">
        <v>206.071686</v>
      </c>
      <c r="U913" s="12">
        <v>99</v>
      </c>
      <c r="Z913" s="12">
        <v>304</v>
      </c>
      <c r="AE913" s="12">
        <v>39.299999999999997</v>
      </c>
      <c r="AJ913" s="12">
        <v>0</v>
      </c>
      <c r="AO913" s="12">
        <v>94</v>
      </c>
      <c r="AT913" s="12">
        <v>2259.5579600000001</v>
      </c>
      <c r="AZ913" s="12">
        <v>3.48</v>
      </c>
      <c r="BF913" s="12">
        <v>815691</v>
      </c>
      <c r="BJ913" s="12">
        <v>1121850633.8240469</v>
      </c>
      <c r="BK913" s="12">
        <v>0</v>
      </c>
      <c r="BP913" s="12">
        <v>3.9</v>
      </c>
      <c r="BU913" s="12">
        <v>0.68700000000000006</v>
      </c>
      <c r="CA913" s="12">
        <v>13.3</v>
      </c>
    </row>
    <row r="914" spans="1:79" x14ac:dyDescent="0.3">
      <c r="A914" s="12">
        <v>67.8</v>
      </c>
      <c r="F914" s="12">
        <v>221</v>
      </c>
      <c r="K914" s="12">
        <v>0</v>
      </c>
      <c r="P914" s="12">
        <v>20.711912900000002</v>
      </c>
      <c r="U914" s="12">
        <v>98</v>
      </c>
      <c r="Z914" s="12">
        <v>17</v>
      </c>
      <c r="AE914" s="12">
        <v>38.4</v>
      </c>
      <c r="AJ914" s="12">
        <v>0</v>
      </c>
      <c r="AO914" s="12">
        <v>92</v>
      </c>
      <c r="AT914" s="12">
        <v>238.891729</v>
      </c>
      <c r="AZ914" s="12">
        <v>3.28</v>
      </c>
      <c r="BF914" s="12">
        <v>814218</v>
      </c>
      <c r="BJ914" s="12">
        <v>1123115403.3841641</v>
      </c>
      <c r="BK914" s="12">
        <v>0</v>
      </c>
      <c r="BP914" s="12">
        <v>4</v>
      </c>
      <c r="BU914" s="12">
        <v>0.68300000000000005</v>
      </c>
      <c r="CA914" s="12">
        <v>13.2</v>
      </c>
    </row>
    <row r="915" spans="1:79" x14ac:dyDescent="0.3">
      <c r="A915" s="12">
        <v>67.7</v>
      </c>
      <c r="F915" s="12">
        <v>221</v>
      </c>
      <c r="K915" s="12">
        <v>0</v>
      </c>
      <c r="P915" s="12">
        <v>31.258346159999999</v>
      </c>
      <c r="U915" s="12">
        <v>98</v>
      </c>
      <c r="Z915" s="12">
        <v>0</v>
      </c>
      <c r="AE915" s="12">
        <v>37.6</v>
      </c>
      <c r="AJ915" s="12">
        <v>0</v>
      </c>
      <c r="AO915" s="12">
        <v>91</v>
      </c>
      <c r="AT915" s="12">
        <v>276.13380000000001</v>
      </c>
      <c r="AZ915" s="12">
        <v>3.87</v>
      </c>
      <c r="BF915" s="12">
        <v>811223</v>
      </c>
      <c r="BJ915" s="12">
        <v>1124380172.9442816</v>
      </c>
      <c r="BK915" s="12">
        <v>0</v>
      </c>
      <c r="BP915" s="12">
        <v>4</v>
      </c>
      <c r="BU915" s="12">
        <v>0.68100000000000005</v>
      </c>
      <c r="CA915" s="12">
        <v>13.1</v>
      </c>
    </row>
    <row r="916" spans="1:79" x14ac:dyDescent="0.3">
      <c r="A916" s="12">
        <v>81.099999999999994</v>
      </c>
      <c r="F916" s="12">
        <v>76</v>
      </c>
      <c r="K916" s="12">
        <v>0</v>
      </c>
      <c r="P916" s="12">
        <v>0</v>
      </c>
      <c r="Z916" s="12">
        <v>2</v>
      </c>
      <c r="AE916" s="12">
        <v>36.799999999999997</v>
      </c>
      <c r="AJ916" s="12">
        <v>0</v>
      </c>
      <c r="AO916" s="12">
        <v>97</v>
      </c>
      <c r="AT916" s="12">
        <v>4245.3974399999997</v>
      </c>
      <c r="BF916" s="12">
        <v>5479531</v>
      </c>
      <c r="BJ916" s="12">
        <v>1125644942.5043988</v>
      </c>
      <c r="BK916" s="12">
        <v>0</v>
      </c>
      <c r="BP916" s="12">
        <v>0.8</v>
      </c>
      <c r="BU916" s="12">
        <v>0.89300000000000002</v>
      </c>
      <c r="CA916" s="12">
        <v>17</v>
      </c>
    </row>
    <row r="917" spans="1:79" x14ac:dyDescent="0.3">
      <c r="A917" s="12">
        <v>89</v>
      </c>
      <c r="F917" s="12">
        <v>78</v>
      </c>
      <c r="K917" s="12">
        <v>0</v>
      </c>
      <c r="P917" s="12">
        <v>6164.4554019999996</v>
      </c>
      <c r="Z917" s="12">
        <v>0</v>
      </c>
      <c r="AE917" s="12">
        <v>36</v>
      </c>
      <c r="AJ917" s="12">
        <v>0</v>
      </c>
      <c r="AO917" s="12">
        <v>98</v>
      </c>
      <c r="AT917" s="12">
        <v>49914.618640000001</v>
      </c>
      <c r="AZ917" s="12">
        <v>9.68</v>
      </c>
      <c r="BF917" s="12">
        <v>5461512</v>
      </c>
      <c r="BJ917" s="12">
        <v>1126909712.0645161</v>
      </c>
      <c r="BK917" s="12">
        <v>1</v>
      </c>
      <c r="BP917" s="12">
        <v>0.8</v>
      </c>
      <c r="BU917" s="12">
        <v>0.89</v>
      </c>
      <c r="CA917" s="12">
        <v>17</v>
      </c>
    </row>
    <row r="918" spans="1:79" x14ac:dyDescent="0.3">
      <c r="A918" s="12">
        <v>87</v>
      </c>
      <c r="F918" s="12">
        <v>79</v>
      </c>
      <c r="K918" s="12">
        <v>0</v>
      </c>
      <c r="P918" s="12">
        <v>6115.4966240000003</v>
      </c>
      <c r="Z918" s="12">
        <v>2</v>
      </c>
      <c r="AE918" s="12">
        <v>35.200000000000003</v>
      </c>
      <c r="AJ918" s="12">
        <v>0</v>
      </c>
      <c r="AO918" s="12">
        <v>98</v>
      </c>
      <c r="AT918" s="12">
        <v>49638.7713</v>
      </c>
      <c r="AZ918" s="12">
        <v>9.5500000000000007</v>
      </c>
      <c r="BF918" s="12">
        <v>5438972</v>
      </c>
      <c r="BJ918" s="12">
        <v>1128174481.6246333</v>
      </c>
      <c r="BK918" s="12">
        <v>0</v>
      </c>
      <c r="BP918" s="12">
        <v>0.8</v>
      </c>
      <c r="BU918" s="12">
        <v>0.88700000000000001</v>
      </c>
      <c r="CA918" s="12">
        <v>17</v>
      </c>
    </row>
    <row r="919" spans="1:79" x14ac:dyDescent="0.3">
      <c r="A919" s="12">
        <v>84</v>
      </c>
      <c r="F919" s="12">
        <v>82</v>
      </c>
      <c r="K919" s="12">
        <v>0</v>
      </c>
      <c r="P919" s="12">
        <v>5889.0125360000002</v>
      </c>
      <c r="Z919" s="12">
        <v>0</v>
      </c>
      <c r="AE919" s="12">
        <v>34.4</v>
      </c>
      <c r="AJ919" s="12">
        <v>0</v>
      </c>
      <c r="AO919" s="12">
        <v>99</v>
      </c>
      <c r="AT919" s="12">
        <v>47415.559869999997</v>
      </c>
      <c r="AZ919" s="12">
        <v>9.3000000000000007</v>
      </c>
      <c r="BF919" s="12">
        <v>5413971</v>
      </c>
      <c r="BJ919" s="12">
        <v>1129439251.1847508</v>
      </c>
      <c r="BK919" s="12">
        <v>0</v>
      </c>
      <c r="BP919" s="12">
        <v>0.8</v>
      </c>
      <c r="BU919" s="12">
        <v>0.88400000000000001</v>
      </c>
      <c r="CA919" s="12">
        <v>17</v>
      </c>
    </row>
    <row r="920" spans="1:79" x14ac:dyDescent="0.3">
      <c r="A920" s="12">
        <v>83</v>
      </c>
      <c r="F920" s="12">
        <v>86</v>
      </c>
      <c r="K920" s="12">
        <v>0</v>
      </c>
      <c r="P920" s="12">
        <v>71.016208379999995</v>
      </c>
      <c r="Z920" s="12">
        <v>27</v>
      </c>
      <c r="AE920" s="12">
        <v>33.6</v>
      </c>
      <c r="AJ920" s="12">
        <v>0</v>
      </c>
      <c r="AO920" s="12">
        <v>99</v>
      </c>
      <c r="AT920" s="12">
        <v>579.72415000000001</v>
      </c>
      <c r="AZ920" s="12">
        <v>9.1</v>
      </c>
      <c r="BF920" s="12">
        <v>5388272</v>
      </c>
      <c r="BJ920" s="12">
        <v>1130704020.744868</v>
      </c>
      <c r="BK920" s="12">
        <v>0</v>
      </c>
      <c r="BP920" s="12">
        <v>0.8</v>
      </c>
      <c r="BU920" s="12">
        <v>0.878</v>
      </c>
      <c r="CA920" s="12">
        <v>16.899999999999999</v>
      </c>
    </row>
    <row r="921" spans="1:79" x14ac:dyDescent="0.3">
      <c r="A921" s="12">
        <v>79.900000000000006</v>
      </c>
      <c r="F921" s="12">
        <v>89</v>
      </c>
      <c r="K921" s="12">
        <v>0</v>
      </c>
      <c r="P921" s="12">
        <v>591.66914050000003</v>
      </c>
      <c r="Z921" s="12">
        <v>5</v>
      </c>
      <c r="AE921" s="12">
        <v>6.2</v>
      </c>
      <c r="AJ921" s="12">
        <v>0</v>
      </c>
      <c r="AO921" s="12">
        <v>99</v>
      </c>
      <c r="AT921" s="12">
        <v>4622.4151599999996</v>
      </c>
      <c r="AZ921" s="12">
        <v>9.5</v>
      </c>
      <c r="BF921" s="12">
        <v>5363352</v>
      </c>
      <c r="BJ921" s="12">
        <v>1131968790.3049853</v>
      </c>
      <c r="BK921" s="12">
        <v>0</v>
      </c>
      <c r="BP921" s="12">
        <v>0.8</v>
      </c>
      <c r="BU921" s="12">
        <v>0.874</v>
      </c>
      <c r="CA921" s="12">
        <v>16.8</v>
      </c>
    </row>
    <row r="922" spans="1:79" x14ac:dyDescent="0.3">
      <c r="A922" s="12">
        <v>79.7</v>
      </c>
      <c r="F922" s="12">
        <v>91</v>
      </c>
      <c r="K922" s="12">
        <v>0</v>
      </c>
      <c r="P922" s="12">
        <v>579.73843680000004</v>
      </c>
      <c r="Z922" s="12">
        <v>2</v>
      </c>
      <c r="AE922" s="12">
        <v>48.6</v>
      </c>
      <c r="AJ922" s="12">
        <v>0</v>
      </c>
      <c r="AO922" s="12">
        <v>99</v>
      </c>
      <c r="AT922" s="12">
        <v>4717.15571</v>
      </c>
      <c r="AZ922" s="12">
        <v>9.1999999999999993</v>
      </c>
      <c r="BF922" s="12">
        <v>5338871</v>
      </c>
      <c r="BJ922" s="12">
        <v>1133233559.8651025</v>
      </c>
      <c r="BK922" s="12">
        <v>0</v>
      </c>
      <c r="BP922" s="12">
        <v>0.8</v>
      </c>
      <c r="BU922" s="12">
        <v>0.878</v>
      </c>
      <c r="CA922" s="12">
        <v>17</v>
      </c>
    </row>
    <row r="923" spans="1:79" x14ac:dyDescent="0.3">
      <c r="A923" s="12">
        <v>79.599999999999994</v>
      </c>
      <c r="F923" s="12">
        <v>94</v>
      </c>
      <c r="K923" s="12">
        <v>0</v>
      </c>
      <c r="P923" s="12">
        <v>678.88112000000001</v>
      </c>
      <c r="Z923" s="12">
        <v>5</v>
      </c>
      <c r="AE923" s="12">
        <v>47.7</v>
      </c>
      <c r="AJ923" s="12">
        <v>0</v>
      </c>
      <c r="AO923" s="12">
        <v>97</v>
      </c>
      <c r="AT923" s="12">
        <v>5341.3148700000002</v>
      </c>
      <c r="AZ923" s="12">
        <v>8.35</v>
      </c>
      <c r="BF923" s="12">
        <v>5313399</v>
      </c>
      <c r="BJ923" s="12">
        <v>1134498329.4252198</v>
      </c>
      <c r="BK923" s="12">
        <v>0</v>
      </c>
      <c r="BP923" s="12">
        <v>0.8</v>
      </c>
      <c r="BU923" s="12">
        <v>0.876</v>
      </c>
      <c r="CA923" s="12">
        <v>17.100000000000001</v>
      </c>
    </row>
    <row r="924" spans="1:79" x14ac:dyDescent="0.3">
      <c r="A924" s="12">
        <v>79.3</v>
      </c>
      <c r="F924" s="12">
        <v>96</v>
      </c>
      <c r="K924" s="12">
        <v>0</v>
      </c>
      <c r="P924" s="12">
        <v>6147.1323000000002</v>
      </c>
      <c r="Z924" s="12">
        <v>0</v>
      </c>
      <c r="AE924" s="12">
        <v>46.7</v>
      </c>
      <c r="AJ924" s="12">
        <v>0</v>
      </c>
      <c r="AO924" s="12">
        <v>97</v>
      </c>
      <c r="AT924" s="12">
        <v>48288.549099999997</v>
      </c>
      <c r="AZ924" s="12">
        <v>8.9</v>
      </c>
      <c r="BF924" s="12">
        <v>528872</v>
      </c>
      <c r="BJ924" s="12">
        <v>1135763098.9853373</v>
      </c>
      <c r="BK924" s="12">
        <v>0</v>
      </c>
      <c r="BP924" s="12">
        <v>0.8</v>
      </c>
      <c r="BU924" s="12">
        <v>0.873</v>
      </c>
      <c r="CA924" s="12">
        <v>17.2</v>
      </c>
    </row>
    <row r="925" spans="1:79" x14ac:dyDescent="0.3">
      <c r="A925" s="12">
        <v>79.2</v>
      </c>
      <c r="F925" s="12">
        <v>96</v>
      </c>
      <c r="K925" s="12">
        <v>0</v>
      </c>
      <c r="P925" s="12">
        <v>524.77752269999996</v>
      </c>
      <c r="Z925" s="12">
        <v>0</v>
      </c>
      <c r="AE925" s="12">
        <v>45.9</v>
      </c>
      <c r="AJ925" s="12">
        <v>0</v>
      </c>
      <c r="AO925" s="12">
        <v>97</v>
      </c>
      <c r="AT925" s="12">
        <v>4112.6765100000002</v>
      </c>
      <c r="AZ925" s="12">
        <v>8.3800000000000008</v>
      </c>
      <c r="BF925" s="12">
        <v>5266268</v>
      </c>
      <c r="BJ925" s="12">
        <v>1137027868.5454545</v>
      </c>
      <c r="BK925" s="12">
        <v>0</v>
      </c>
      <c r="BP925" s="12">
        <v>0.8</v>
      </c>
      <c r="BU925" s="12">
        <v>0.86899999999999999</v>
      </c>
      <c r="CA925" s="12">
        <v>17.2</v>
      </c>
    </row>
    <row r="926" spans="1:79" x14ac:dyDescent="0.3">
      <c r="A926" s="12">
        <v>78.900000000000006</v>
      </c>
      <c r="F926" s="12">
        <v>11</v>
      </c>
      <c r="K926" s="12">
        <v>0</v>
      </c>
      <c r="P926" s="12">
        <v>4816.5896130000001</v>
      </c>
      <c r="Z926" s="12">
        <v>1</v>
      </c>
      <c r="AE926" s="12">
        <v>45</v>
      </c>
      <c r="AJ926" s="12">
        <v>0</v>
      </c>
      <c r="AO926" s="12">
        <v>97</v>
      </c>
      <c r="AT926" s="12">
        <v>38969.171629999997</v>
      </c>
      <c r="AZ926" s="12">
        <v>8.43</v>
      </c>
      <c r="BF926" s="12">
        <v>524696</v>
      </c>
      <c r="BJ926" s="12">
        <v>1138292638.1055717</v>
      </c>
      <c r="BK926" s="12">
        <v>0</v>
      </c>
      <c r="BP926" s="12">
        <v>0.8</v>
      </c>
      <c r="BU926" s="12">
        <v>0.86399999999999999</v>
      </c>
      <c r="CA926" s="12">
        <v>17.100000000000001</v>
      </c>
    </row>
    <row r="927" spans="1:79" x14ac:dyDescent="0.3">
      <c r="A927" s="12">
        <v>78.7</v>
      </c>
      <c r="F927" s="12">
        <v>12</v>
      </c>
      <c r="K927" s="12">
        <v>0</v>
      </c>
      <c r="P927" s="12">
        <v>4508.8061850000004</v>
      </c>
      <c r="Z927" s="12">
        <v>0</v>
      </c>
      <c r="AE927" s="12">
        <v>44.2</v>
      </c>
      <c r="AJ927" s="12">
        <v>0</v>
      </c>
      <c r="AO927" s="12">
        <v>96</v>
      </c>
      <c r="AT927" s="12">
        <v>37636.111729999997</v>
      </c>
      <c r="AZ927" s="12">
        <v>8.2100000000000009</v>
      </c>
      <c r="BF927" s="12">
        <v>5228172</v>
      </c>
      <c r="BJ927" s="12">
        <v>1139557407.665689</v>
      </c>
      <c r="BK927" s="12">
        <v>0</v>
      </c>
      <c r="BP927" s="12">
        <v>0.8</v>
      </c>
      <c r="BU927" s="12">
        <v>0.86899999999999999</v>
      </c>
      <c r="CA927" s="12">
        <v>18.3</v>
      </c>
    </row>
    <row r="928" spans="1:79" x14ac:dyDescent="0.3">
      <c r="A928" s="12">
        <v>78.400000000000006</v>
      </c>
      <c r="F928" s="12">
        <v>98</v>
      </c>
      <c r="K928" s="12">
        <v>0</v>
      </c>
      <c r="P928" s="12">
        <v>3869.0263020000002</v>
      </c>
      <c r="Z928" s="12">
        <v>0</v>
      </c>
      <c r="AE928" s="12">
        <v>43.4</v>
      </c>
      <c r="AJ928" s="12">
        <v>0</v>
      </c>
      <c r="AO928" s="12">
        <v>96</v>
      </c>
      <c r="AT928" s="12">
        <v>32816.168799999999</v>
      </c>
      <c r="AZ928" s="12">
        <v>8.15</v>
      </c>
      <c r="BF928" s="12">
        <v>521314</v>
      </c>
      <c r="BJ928" s="12">
        <v>1140822177.2258065</v>
      </c>
      <c r="BK928" s="12">
        <v>0</v>
      </c>
      <c r="BP928" s="12">
        <v>0.8</v>
      </c>
      <c r="BU928" s="12">
        <v>0.86599999999999999</v>
      </c>
      <c r="CA928" s="12">
        <v>18.100000000000001</v>
      </c>
    </row>
    <row r="929" spans="1:79" x14ac:dyDescent="0.3">
      <c r="A929" s="12">
        <v>78.099999999999994</v>
      </c>
      <c r="F929" s="12">
        <v>98</v>
      </c>
      <c r="K929" s="12">
        <v>0</v>
      </c>
      <c r="P929" s="12">
        <v>3099.3573190000002</v>
      </c>
      <c r="Z929" s="12">
        <v>0</v>
      </c>
      <c r="AE929" s="12">
        <v>42.7</v>
      </c>
      <c r="AJ929" s="12">
        <v>0</v>
      </c>
      <c r="AO929" s="12">
        <v>95</v>
      </c>
      <c r="AT929" s="12">
        <v>26834.262500000001</v>
      </c>
      <c r="AZ929" s="12">
        <v>7.81</v>
      </c>
      <c r="BF929" s="12">
        <v>52598</v>
      </c>
      <c r="BJ929" s="12">
        <v>1142086946.7859237</v>
      </c>
      <c r="BK929" s="12">
        <v>0</v>
      </c>
      <c r="BP929" s="12">
        <v>0.8</v>
      </c>
      <c r="BU929" s="12">
        <v>0.86299999999999999</v>
      </c>
      <c r="CA929" s="12">
        <v>18</v>
      </c>
    </row>
    <row r="930" spans="1:79" x14ac:dyDescent="0.3">
      <c r="A930" s="12">
        <v>78</v>
      </c>
      <c r="F930" s="12">
        <v>1</v>
      </c>
      <c r="K930" s="12">
        <v>0</v>
      </c>
      <c r="P930" s="12">
        <v>2775.3354399999998</v>
      </c>
      <c r="Z930" s="12">
        <v>1</v>
      </c>
      <c r="AE930" s="12">
        <v>4.7</v>
      </c>
      <c r="AJ930" s="12">
        <v>0</v>
      </c>
      <c r="AO930" s="12">
        <v>95</v>
      </c>
      <c r="AT930" s="12">
        <v>24913.24452</v>
      </c>
      <c r="AZ930" s="12">
        <v>7.43</v>
      </c>
      <c r="BF930" s="12">
        <v>51888</v>
      </c>
      <c r="BJ930" s="12">
        <v>1143351716.346041</v>
      </c>
      <c r="BK930" s="12">
        <v>0</v>
      </c>
      <c r="BP930" s="12">
        <v>0.8</v>
      </c>
      <c r="BU930" s="12">
        <v>0.85599999999999998</v>
      </c>
      <c r="CA930" s="12">
        <v>17.7</v>
      </c>
    </row>
    <row r="931" spans="1:79" x14ac:dyDescent="0.3">
      <c r="A931" s="12">
        <v>77.5</v>
      </c>
      <c r="F931" s="12">
        <v>15</v>
      </c>
      <c r="K931" s="12">
        <v>0</v>
      </c>
      <c r="P931" s="12">
        <v>397.7533689</v>
      </c>
      <c r="Z931" s="12">
        <v>0</v>
      </c>
      <c r="AE931" s="12">
        <v>79.3</v>
      </c>
      <c r="AJ931" s="12">
        <v>0</v>
      </c>
      <c r="AO931" s="12">
        <v>96</v>
      </c>
      <c r="AT931" s="12">
        <v>24253.254199999999</v>
      </c>
      <c r="AZ931" s="12">
        <v>7.22</v>
      </c>
      <c r="BF931" s="12">
        <v>517629</v>
      </c>
      <c r="BJ931" s="12">
        <v>1144616485.9061582</v>
      </c>
      <c r="BK931" s="12">
        <v>1</v>
      </c>
      <c r="BP931" s="12">
        <v>0.9</v>
      </c>
      <c r="BU931" s="12">
        <v>0.84699999999999998</v>
      </c>
      <c r="CA931" s="12">
        <v>17.3</v>
      </c>
    </row>
    <row r="932" spans="1:79" x14ac:dyDescent="0.3">
      <c r="A932" s="12">
        <v>82.4</v>
      </c>
      <c r="F932" s="12">
        <v>78</v>
      </c>
      <c r="K932" s="12">
        <v>2</v>
      </c>
      <c r="P932" s="12">
        <v>0</v>
      </c>
      <c r="U932" s="12">
        <v>86</v>
      </c>
      <c r="Z932" s="12">
        <v>157</v>
      </c>
      <c r="AE932" s="12">
        <v>6.7</v>
      </c>
      <c r="AJ932" s="12">
        <v>3</v>
      </c>
      <c r="AO932" s="12">
        <v>98</v>
      </c>
      <c r="AT932" s="12">
        <v>36526.771099999998</v>
      </c>
      <c r="BF932" s="12">
        <v>6662468</v>
      </c>
      <c r="BJ932" s="12">
        <v>1145881255.4662757</v>
      </c>
      <c r="BK932" s="12">
        <v>0</v>
      </c>
      <c r="BP932" s="12">
        <v>0.6</v>
      </c>
      <c r="BU932" s="12">
        <v>0.89400000000000002</v>
      </c>
      <c r="CA932" s="12">
        <v>16.3</v>
      </c>
    </row>
    <row r="933" spans="1:79" x14ac:dyDescent="0.3">
      <c r="A933" s="12">
        <v>82.2</v>
      </c>
      <c r="F933" s="12">
        <v>79</v>
      </c>
      <c r="K933" s="12">
        <v>3</v>
      </c>
      <c r="P933" s="12">
        <v>6739.6776060000002</v>
      </c>
      <c r="U933" s="12">
        <v>83</v>
      </c>
      <c r="Z933" s="12">
        <v>267</v>
      </c>
      <c r="AE933" s="12">
        <v>6.1</v>
      </c>
      <c r="AJ933" s="12">
        <v>3</v>
      </c>
      <c r="AO933" s="12">
        <v>98</v>
      </c>
      <c r="AT933" s="12">
        <v>42955.242870000002</v>
      </c>
      <c r="AZ933" s="12">
        <v>11.54</v>
      </c>
      <c r="BF933" s="12">
        <v>66331957</v>
      </c>
      <c r="BJ933" s="12">
        <v>1147146025.0263929</v>
      </c>
      <c r="BK933" s="12">
        <v>0</v>
      </c>
      <c r="BP933" s="12">
        <v>0.6</v>
      </c>
      <c r="BU933" s="12">
        <v>0.89</v>
      </c>
      <c r="CA933" s="12">
        <v>16.2</v>
      </c>
    </row>
    <row r="934" spans="1:79" x14ac:dyDescent="0.3">
      <c r="A934" s="12">
        <v>82</v>
      </c>
      <c r="F934" s="12">
        <v>81</v>
      </c>
      <c r="K934" s="12">
        <v>3</v>
      </c>
      <c r="P934" s="12">
        <v>6646.9539349999995</v>
      </c>
      <c r="U934" s="12">
        <v>74</v>
      </c>
      <c r="Z934" s="12">
        <v>272</v>
      </c>
      <c r="AE934" s="12">
        <v>58</v>
      </c>
      <c r="AJ934" s="12">
        <v>3</v>
      </c>
      <c r="AO934" s="12">
        <v>99</v>
      </c>
      <c r="AT934" s="12">
        <v>42554.122499999998</v>
      </c>
      <c r="AZ934" s="12">
        <v>11.56</v>
      </c>
      <c r="BF934" s="12">
        <v>6599857</v>
      </c>
      <c r="BJ934" s="12">
        <v>1148410794.5865102</v>
      </c>
      <c r="BK934" s="12">
        <v>0</v>
      </c>
      <c r="BP934" s="12">
        <v>0.6</v>
      </c>
      <c r="BU934" s="12">
        <v>0.88700000000000001</v>
      </c>
      <c r="CA934" s="12">
        <v>16.2</v>
      </c>
    </row>
    <row r="935" spans="1:79" x14ac:dyDescent="0.3">
      <c r="A935" s="12">
        <v>81.5</v>
      </c>
      <c r="F935" s="12">
        <v>83</v>
      </c>
      <c r="K935" s="12">
        <v>3</v>
      </c>
      <c r="P935" s="12">
        <v>751.37935530000004</v>
      </c>
      <c r="U935" s="12">
        <v>78</v>
      </c>
      <c r="Z935" s="12">
        <v>0</v>
      </c>
      <c r="AE935" s="12">
        <v>6.5</v>
      </c>
      <c r="AJ935" s="12">
        <v>3</v>
      </c>
      <c r="AO935" s="12">
        <v>99</v>
      </c>
      <c r="AT935" s="12">
        <v>4838.2443999999996</v>
      </c>
      <c r="AZ935" s="12">
        <v>11.44</v>
      </c>
      <c r="BF935" s="12">
        <v>6565979</v>
      </c>
      <c r="BJ935" s="12">
        <v>1149675564.1466274</v>
      </c>
      <c r="BK935" s="12">
        <v>0</v>
      </c>
      <c r="BP935" s="12">
        <v>0.6</v>
      </c>
      <c r="BU935" s="12">
        <v>0.88500000000000001</v>
      </c>
      <c r="CA935" s="12">
        <v>16.100000000000001</v>
      </c>
    </row>
    <row r="936" spans="1:79" x14ac:dyDescent="0.3">
      <c r="A936" s="12">
        <v>81.7</v>
      </c>
      <c r="F936" s="12">
        <v>83</v>
      </c>
      <c r="K936" s="12">
        <v>3</v>
      </c>
      <c r="P936" s="12">
        <v>683.91905680000002</v>
      </c>
      <c r="U936" s="12">
        <v>74</v>
      </c>
      <c r="Z936" s="12">
        <v>14949</v>
      </c>
      <c r="AE936" s="12">
        <v>57.1</v>
      </c>
      <c r="AJ936" s="12">
        <v>3</v>
      </c>
      <c r="AO936" s="12">
        <v>99</v>
      </c>
      <c r="AT936" s="12">
        <v>4381.2879999999996</v>
      </c>
      <c r="AZ936" s="12">
        <v>11.33</v>
      </c>
      <c r="BF936" s="12">
        <v>65342776</v>
      </c>
      <c r="BJ936" s="12">
        <v>1150940333.7067449</v>
      </c>
      <c r="BK936" s="12">
        <v>0</v>
      </c>
      <c r="BP936" s="12">
        <v>0.6</v>
      </c>
      <c r="BU936" s="12">
        <v>0.88200000000000001</v>
      </c>
      <c r="CA936" s="12">
        <v>16.100000000000001</v>
      </c>
    </row>
    <row r="937" spans="1:79" x14ac:dyDescent="0.3">
      <c r="A937" s="12">
        <v>81.3</v>
      </c>
      <c r="F937" s="12">
        <v>86</v>
      </c>
      <c r="K937" s="12">
        <v>3</v>
      </c>
      <c r="P937" s="12">
        <v>72.800121099999998</v>
      </c>
      <c r="U937" s="12">
        <v>65</v>
      </c>
      <c r="Z937" s="12">
        <v>5048</v>
      </c>
      <c r="AE937" s="12">
        <v>55.1</v>
      </c>
      <c r="AJ937" s="12">
        <v>3</v>
      </c>
      <c r="AO937" s="12">
        <v>99</v>
      </c>
      <c r="AT937" s="12">
        <v>473.34278999999998</v>
      </c>
      <c r="AZ937" s="12">
        <v>11.2</v>
      </c>
      <c r="BF937" s="12">
        <v>6527512</v>
      </c>
      <c r="BJ937" s="12">
        <v>1152205103.2668622</v>
      </c>
      <c r="BK937" s="12">
        <v>0</v>
      </c>
      <c r="BP937" s="12">
        <v>0.6</v>
      </c>
      <c r="BU937" s="12">
        <v>0.879</v>
      </c>
      <c r="CA937" s="12">
        <v>16</v>
      </c>
    </row>
    <row r="938" spans="1:79" x14ac:dyDescent="0.3">
      <c r="A938" s="12">
        <v>81.099999999999994</v>
      </c>
      <c r="F938" s="12">
        <v>88</v>
      </c>
      <c r="K938" s="12">
        <v>3</v>
      </c>
      <c r="P938" s="12">
        <v>6415.3573500000002</v>
      </c>
      <c r="U938" s="12">
        <v>51</v>
      </c>
      <c r="Z938" s="12">
        <v>1541</v>
      </c>
      <c r="AE938" s="12">
        <v>55.1</v>
      </c>
      <c r="AJ938" s="12">
        <v>3</v>
      </c>
      <c r="AO938" s="12">
        <v>98</v>
      </c>
      <c r="AT938" s="12">
        <v>41631.131410000002</v>
      </c>
      <c r="AZ938" s="12">
        <v>11.28</v>
      </c>
      <c r="BF938" s="12">
        <v>647744</v>
      </c>
      <c r="BJ938" s="12">
        <v>1153469872.8269794</v>
      </c>
      <c r="BK938" s="12">
        <v>0</v>
      </c>
      <c r="BP938" s="12">
        <v>0.6</v>
      </c>
      <c r="BU938" s="12">
        <v>0.879</v>
      </c>
      <c r="CA938" s="12">
        <v>16</v>
      </c>
    </row>
    <row r="939" spans="1:79" x14ac:dyDescent="0.3">
      <c r="A939" s="12">
        <v>89</v>
      </c>
      <c r="F939" s="12">
        <v>88</v>
      </c>
      <c r="K939" s="12">
        <v>3</v>
      </c>
      <c r="P939" s="12">
        <v>7002.7859250000001</v>
      </c>
      <c r="U939" s="12">
        <v>47</v>
      </c>
      <c r="Z939" s="12">
        <v>604</v>
      </c>
      <c r="AE939" s="12">
        <v>55.8</v>
      </c>
      <c r="AJ939" s="12">
        <v>3</v>
      </c>
      <c r="AO939" s="12">
        <v>98</v>
      </c>
      <c r="AT939" s="12">
        <v>45413.657099999997</v>
      </c>
      <c r="AZ939" s="12">
        <v>1.57</v>
      </c>
      <c r="BF939" s="12">
        <v>6437499</v>
      </c>
      <c r="BJ939" s="12">
        <v>1154734642.3870966</v>
      </c>
      <c r="BK939" s="12">
        <v>0</v>
      </c>
      <c r="BP939" s="12">
        <v>0.6</v>
      </c>
      <c r="BU939" s="12">
        <v>0.877</v>
      </c>
      <c r="CA939" s="12">
        <v>16.100000000000001</v>
      </c>
    </row>
    <row r="940" spans="1:79" x14ac:dyDescent="0.3">
      <c r="A940" s="12">
        <v>89</v>
      </c>
      <c r="F940" s="12">
        <v>89</v>
      </c>
      <c r="K940" s="12">
        <v>3</v>
      </c>
      <c r="P940" s="12">
        <v>64.737148939999997</v>
      </c>
      <c r="U940" s="12">
        <v>42</v>
      </c>
      <c r="Z940" s="12">
        <v>39</v>
      </c>
      <c r="AE940" s="12">
        <v>64</v>
      </c>
      <c r="AJ940" s="12">
        <v>3</v>
      </c>
      <c r="AO940" s="12">
        <v>99</v>
      </c>
      <c r="AT940" s="12">
        <v>416.58397000000002</v>
      </c>
      <c r="AZ940" s="12">
        <v>1.45</v>
      </c>
      <c r="BF940" s="12">
        <v>6416229</v>
      </c>
      <c r="BJ940" s="12">
        <v>1155999411.9472141</v>
      </c>
      <c r="BK940" s="12">
        <v>0</v>
      </c>
      <c r="BP940" s="12">
        <v>0.6</v>
      </c>
      <c r="BU940" s="12">
        <v>0.873</v>
      </c>
      <c r="CA940" s="12">
        <v>16.100000000000001</v>
      </c>
    </row>
    <row r="941" spans="1:79" x14ac:dyDescent="0.3">
      <c r="A941" s="12">
        <v>86</v>
      </c>
      <c r="F941" s="12">
        <v>92</v>
      </c>
      <c r="K941" s="12">
        <v>3</v>
      </c>
      <c r="P941" s="12">
        <v>5689.9919309999996</v>
      </c>
      <c r="U941" s="12">
        <v>39</v>
      </c>
      <c r="Z941" s="12">
        <v>40</v>
      </c>
      <c r="AE941" s="12">
        <v>63.4</v>
      </c>
      <c r="AJ941" s="12">
        <v>4</v>
      </c>
      <c r="AO941" s="12">
        <v>99</v>
      </c>
      <c r="AT941" s="12">
        <v>36544.585299999999</v>
      </c>
      <c r="AZ941" s="12">
        <v>1.53</v>
      </c>
      <c r="BF941" s="12">
        <v>63621376</v>
      </c>
      <c r="BJ941" s="12">
        <v>1157264181.5073314</v>
      </c>
      <c r="BK941" s="12">
        <v>0</v>
      </c>
      <c r="BP941" s="12">
        <v>0.6</v>
      </c>
      <c r="BU941" s="12">
        <v>0.87</v>
      </c>
      <c r="CA941" s="12">
        <v>16.100000000000001</v>
      </c>
    </row>
    <row r="942" spans="1:79" x14ac:dyDescent="0.3">
      <c r="A942" s="12">
        <v>81</v>
      </c>
      <c r="F942" s="12">
        <v>93</v>
      </c>
      <c r="K942" s="12">
        <v>3</v>
      </c>
      <c r="P942" s="12">
        <v>5451.7012249999998</v>
      </c>
      <c r="U942" s="12">
        <v>35</v>
      </c>
      <c r="Z942" s="12">
        <v>36</v>
      </c>
      <c r="AE942" s="12">
        <v>62.9</v>
      </c>
      <c r="AJ942" s="12">
        <v>4</v>
      </c>
      <c r="AO942" s="12">
        <v>98</v>
      </c>
      <c r="AT942" s="12">
        <v>34879.726329999998</v>
      </c>
      <c r="AZ942" s="12">
        <v>1.6</v>
      </c>
      <c r="BF942" s="12">
        <v>63179356</v>
      </c>
      <c r="BJ942" s="12">
        <v>1158528951.0674486</v>
      </c>
      <c r="BK942" s="12">
        <v>0</v>
      </c>
      <c r="BP942" s="12">
        <v>0.6</v>
      </c>
      <c r="BU942" s="12">
        <v>0.86</v>
      </c>
      <c r="CA942" s="12">
        <v>15.5</v>
      </c>
    </row>
    <row r="943" spans="1:79" x14ac:dyDescent="0.3">
      <c r="A943" s="12">
        <v>82</v>
      </c>
      <c r="F943" s="12">
        <v>94</v>
      </c>
      <c r="K943" s="12">
        <v>3</v>
      </c>
      <c r="P943" s="12">
        <v>5291.234786</v>
      </c>
      <c r="U943" s="12">
        <v>35</v>
      </c>
      <c r="Z943" s="12">
        <v>4448</v>
      </c>
      <c r="AE943" s="12">
        <v>62.3</v>
      </c>
      <c r="AJ943" s="12">
        <v>4</v>
      </c>
      <c r="AO943" s="12">
        <v>99</v>
      </c>
      <c r="AT943" s="12">
        <v>33874.742550000003</v>
      </c>
      <c r="AZ943" s="12">
        <v>1.53</v>
      </c>
      <c r="BF943" s="12">
        <v>6274897</v>
      </c>
      <c r="BJ943" s="12">
        <v>1159793720.6275659</v>
      </c>
      <c r="BK943" s="12">
        <v>0</v>
      </c>
      <c r="BP943" s="12">
        <v>0.6</v>
      </c>
      <c r="BU943" s="12">
        <v>0.85699999999999998</v>
      </c>
      <c r="CA943" s="12">
        <v>15.5</v>
      </c>
    </row>
    <row r="944" spans="1:79" x14ac:dyDescent="0.3">
      <c r="A944" s="12">
        <v>79.3</v>
      </c>
      <c r="F944" s="12">
        <v>99</v>
      </c>
      <c r="K944" s="12">
        <v>3</v>
      </c>
      <c r="P944" s="12">
        <v>4572.4419630000002</v>
      </c>
      <c r="U944" s="12">
        <v>28</v>
      </c>
      <c r="Z944" s="12">
        <v>0</v>
      </c>
      <c r="AE944" s="12">
        <v>61.8</v>
      </c>
      <c r="AJ944" s="12">
        <v>4</v>
      </c>
      <c r="AO944" s="12">
        <v>96</v>
      </c>
      <c r="AT944" s="12">
        <v>29691.18158</v>
      </c>
      <c r="AZ944" s="12">
        <v>1.43</v>
      </c>
      <c r="BF944" s="12">
        <v>62244884</v>
      </c>
      <c r="BJ944" s="12">
        <v>1161058490.1876833</v>
      </c>
      <c r="BK944" s="12">
        <v>0</v>
      </c>
      <c r="BP944" s="12">
        <v>0.6</v>
      </c>
      <c r="BU944" s="12">
        <v>0.85199999999999998</v>
      </c>
      <c r="CA944" s="12">
        <v>15.4</v>
      </c>
    </row>
    <row r="945" spans="1:79" x14ac:dyDescent="0.3">
      <c r="A945" s="12">
        <v>79.2</v>
      </c>
      <c r="F945" s="12">
        <v>11</v>
      </c>
      <c r="K945" s="12">
        <v>3</v>
      </c>
      <c r="P945" s="12">
        <v>3779.6552729999999</v>
      </c>
      <c r="U945" s="12">
        <v>29</v>
      </c>
      <c r="Z945" s="12">
        <v>5185</v>
      </c>
      <c r="AE945" s="12">
        <v>61.2</v>
      </c>
      <c r="AJ945" s="12">
        <v>4</v>
      </c>
      <c r="AO945" s="12">
        <v>97</v>
      </c>
      <c r="AT945" s="12">
        <v>24275.242600000001</v>
      </c>
      <c r="AZ945" s="12">
        <v>1.22</v>
      </c>
      <c r="BF945" s="12">
        <v>6185267</v>
      </c>
      <c r="BJ945" s="12">
        <v>1162323259.7478006</v>
      </c>
      <c r="BK945" s="12">
        <v>1</v>
      </c>
      <c r="BP945" s="12">
        <v>0.6</v>
      </c>
      <c r="BU945" s="12">
        <v>0.85099999999999998</v>
      </c>
      <c r="CA945" s="12">
        <v>15.5</v>
      </c>
    </row>
    <row r="946" spans="1:79" x14ac:dyDescent="0.3">
      <c r="A946" s="12">
        <v>79</v>
      </c>
      <c r="F946" s="12">
        <v>13</v>
      </c>
      <c r="K946" s="12">
        <v>3</v>
      </c>
      <c r="P946" s="12">
        <v>3451.1850789999999</v>
      </c>
      <c r="U946" s="12">
        <v>28</v>
      </c>
      <c r="Z946" s="12">
        <v>0</v>
      </c>
      <c r="AE946" s="12">
        <v>6.7</v>
      </c>
      <c r="AJ946" s="12">
        <v>4</v>
      </c>
      <c r="AO946" s="12">
        <v>98</v>
      </c>
      <c r="AT946" s="12">
        <v>22527.317749999998</v>
      </c>
      <c r="AZ946" s="12">
        <v>9.89</v>
      </c>
      <c r="BF946" s="12">
        <v>61357431</v>
      </c>
      <c r="BJ946" s="12">
        <v>1163588029.3079178</v>
      </c>
      <c r="BK946" s="12">
        <v>0</v>
      </c>
      <c r="BP946" s="12">
        <v>0.6</v>
      </c>
      <c r="BU946" s="12">
        <v>0.84899999999999998</v>
      </c>
      <c r="CA946" s="12">
        <v>15.6</v>
      </c>
    </row>
    <row r="947" spans="1:79" x14ac:dyDescent="0.3">
      <c r="A947" s="12">
        <v>78.8</v>
      </c>
      <c r="F947" s="12">
        <v>13</v>
      </c>
      <c r="K947" s="12">
        <v>3</v>
      </c>
      <c r="P947" s="12">
        <v>3410.284431</v>
      </c>
      <c r="U947" s="12">
        <v>26</v>
      </c>
      <c r="Z947" s="12">
        <v>10000</v>
      </c>
      <c r="AE947" s="12">
        <v>6.1</v>
      </c>
      <c r="AJ947" s="12">
        <v>4</v>
      </c>
      <c r="AO947" s="12">
        <v>98</v>
      </c>
      <c r="AT947" s="12">
        <v>22465.64184</v>
      </c>
      <c r="AZ947" s="12">
        <v>9.77</v>
      </c>
      <c r="BF947" s="12">
        <v>6912498</v>
      </c>
      <c r="BJ947" s="12">
        <v>1164852798.8680351</v>
      </c>
      <c r="BK947" s="12">
        <v>0</v>
      </c>
      <c r="BP947" s="12">
        <v>0.6</v>
      </c>
      <c r="BU947" s="12">
        <v>0.84399999999999997</v>
      </c>
      <c r="CA947" s="12">
        <v>15.7</v>
      </c>
    </row>
    <row r="948" spans="1:79" x14ac:dyDescent="0.3">
      <c r="A948" s="12">
        <v>66</v>
      </c>
      <c r="F948" s="12">
        <v>229</v>
      </c>
      <c r="K948" s="12">
        <v>2</v>
      </c>
      <c r="P948" s="12">
        <v>0</v>
      </c>
      <c r="U948" s="12">
        <v>8</v>
      </c>
      <c r="Z948" s="12">
        <v>27</v>
      </c>
      <c r="AE948" s="12">
        <v>59.5</v>
      </c>
      <c r="AJ948" s="12">
        <v>3</v>
      </c>
      <c r="AO948" s="12">
        <v>79</v>
      </c>
      <c r="AT948" s="12">
        <v>7388.984144</v>
      </c>
      <c r="BF948" s="12">
        <v>193175</v>
      </c>
      <c r="BJ948" s="12">
        <v>1166117568.4281523</v>
      </c>
      <c r="BK948" s="12">
        <v>0</v>
      </c>
      <c r="BP948" s="12">
        <v>5.9</v>
      </c>
      <c r="BU948" s="12">
        <v>0.69399999999999995</v>
      </c>
      <c r="CA948" s="12">
        <v>12.6</v>
      </c>
    </row>
    <row r="949" spans="1:79" x14ac:dyDescent="0.3">
      <c r="A949" s="12">
        <v>65.5</v>
      </c>
      <c r="F949" s="12">
        <v>237</v>
      </c>
      <c r="K949" s="12">
        <v>2</v>
      </c>
      <c r="P949" s="12">
        <v>715.28169390000005</v>
      </c>
      <c r="U949" s="12">
        <v>7</v>
      </c>
      <c r="Z949" s="12">
        <v>33</v>
      </c>
      <c r="AE949" s="12">
        <v>58.9</v>
      </c>
      <c r="AJ949" s="12">
        <v>3</v>
      </c>
      <c r="AO949" s="12">
        <v>68</v>
      </c>
      <c r="AT949" s="12">
        <v>9692.1638739999999</v>
      </c>
      <c r="AZ949" s="12">
        <v>3.44</v>
      </c>
      <c r="BF949" s="12">
        <v>1875713</v>
      </c>
      <c r="BJ949" s="12">
        <v>1167382337.9882698</v>
      </c>
      <c r="BK949" s="12">
        <v>0</v>
      </c>
      <c r="BP949" s="12">
        <v>6</v>
      </c>
      <c r="BU949" s="12">
        <v>0.68700000000000006</v>
      </c>
      <c r="CA949" s="12">
        <v>12.6</v>
      </c>
    </row>
    <row r="950" spans="1:79" x14ac:dyDescent="0.3">
      <c r="A950" s="12">
        <v>64.599999999999994</v>
      </c>
      <c r="F950" s="12">
        <v>255</v>
      </c>
      <c r="K950" s="12">
        <v>2</v>
      </c>
      <c r="P950" s="12">
        <v>154.87588790000001</v>
      </c>
      <c r="U950" s="12">
        <v>79</v>
      </c>
      <c r="Z950" s="12">
        <v>122</v>
      </c>
      <c r="AE950" s="12">
        <v>58.3</v>
      </c>
      <c r="AJ950" s="12">
        <v>3</v>
      </c>
      <c r="AO950" s="12">
        <v>77</v>
      </c>
      <c r="AT950" s="12">
        <v>9679.7429950000005</v>
      </c>
      <c r="AZ950" s="12">
        <v>3.98</v>
      </c>
      <c r="BF950" s="12">
        <v>1817271</v>
      </c>
      <c r="BJ950" s="12">
        <v>1168647107.5483871</v>
      </c>
      <c r="BK950" s="12">
        <v>0</v>
      </c>
      <c r="BP950" s="12">
        <v>6.1</v>
      </c>
      <c r="BU950" s="12">
        <v>0.67800000000000005</v>
      </c>
      <c r="CA950" s="12">
        <v>12.5</v>
      </c>
    </row>
    <row r="951" spans="1:79" x14ac:dyDescent="0.3">
      <c r="A951" s="12">
        <v>63.5</v>
      </c>
      <c r="F951" s="12">
        <v>276</v>
      </c>
      <c r="K951" s="12">
        <v>2</v>
      </c>
      <c r="P951" s="12">
        <v>805.39252839999995</v>
      </c>
      <c r="U951" s="12">
        <v>82</v>
      </c>
      <c r="Z951" s="12">
        <v>2</v>
      </c>
      <c r="AE951" s="12">
        <v>57.7</v>
      </c>
      <c r="AJ951" s="12">
        <v>3</v>
      </c>
      <c r="AO951" s="12">
        <v>8</v>
      </c>
      <c r="AT951" s="12">
        <v>9774.1811699999998</v>
      </c>
      <c r="AZ951" s="12">
        <v>3.13</v>
      </c>
      <c r="BF951" s="12">
        <v>1756817</v>
      </c>
      <c r="BJ951" s="12">
        <v>1169911877.1085043</v>
      </c>
      <c r="BK951" s="12">
        <v>0</v>
      </c>
      <c r="BP951" s="12">
        <v>6.2</v>
      </c>
      <c r="BU951" s="12">
        <v>0.66900000000000004</v>
      </c>
      <c r="CA951" s="12">
        <v>12.5</v>
      </c>
    </row>
    <row r="952" spans="1:79" x14ac:dyDescent="0.3">
      <c r="A952" s="12">
        <v>62.8</v>
      </c>
      <c r="F952" s="12">
        <v>289</v>
      </c>
      <c r="K952" s="12">
        <v>2</v>
      </c>
      <c r="P952" s="12">
        <v>133.52236719999999</v>
      </c>
      <c r="U952" s="12">
        <v>75</v>
      </c>
      <c r="Z952" s="12">
        <v>2</v>
      </c>
      <c r="AE952" s="12">
        <v>57</v>
      </c>
      <c r="AJ952" s="12">
        <v>3</v>
      </c>
      <c r="AO952" s="12">
        <v>75</v>
      </c>
      <c r="AT952" s="12">
        <v>1716.2257999999999</v>
      </c>
      <c r="AZ952" s="12">
        <v>3.12</v>
      </c>
      <c r="BF952" s="12">
        <v>169711</v>
      </c>
      <c r="BJ952" s="12">
        <v>1171176646.6686215</v>
      </c>
      <c r="BK952" s="12">
        <v>0</v>
      </c>
      <c r="BP952" s="12">
        <v>6.3</v>
      </c>
      <c r="BU952" s="12">
        <v>0.66400000000000003</v>
      </c>
      <c r="CA952" s="12">
        <v>12.5</v>
      </c>
    </row>
    <row r="953" spans="1:79" x14ac:dyDescent="0.3">
      <c r="A953" s="12">
        <v>62.3</v>
      </c>
      <c r="F953" s="12">
        <v>294</v>
      </c>
      <c r="K953" s="12">
        <v>2</v>
      </c>
      <c r="P953" s="12">
        <v>145.31828200000001</v>
      </c>
      <c r="U953" s="12">
        <v>67</v>
      </c>
      <c r="Z953" s="12">
        <v>1</v>
      </c>
      <c r="AE953" s="12">
        <v>56.3</v>
      </c>
      <c r="AJ953" s="12">
        <v>3</v>
      </c>
      <c r="AO953" s="12">
        <v>68</v>
      </c>
      <c r="AT953" s="12">
        <v>8754.1133759999993</v>
      </c>
      <c r="AZ953" s="12">
        <v>3.41</v>
      </c>
      <c r="BF953" s="12">
        <v>16421</v>
      </c>
      <c r="BJ953" s="12">
        <v>1172441416.228739</v>
      </c>
      <c r="BK953" s="12">
        <v>0</v>
      </c>
      <c r="BP953" s="12">
        <v>6.4</v>
      </c>
      <c r="BU953" s="12">
        <v>0.66</v>
      </c>
      <c r="CA953" s="12">
        <v>12.5</v>
      </c>
    </row>
    <row r="954" spans="1:79" x14ac:dyDescent="0.3">
      <c r="A954" s="12">
        <v>61.7</v>
      </c>
      <c r="F954" s="12">
        <v>31</v>
      </c>
      <c r="K954" s="12">
        <v>2</v>
      </c>
      <c r="P954" s="12">
        <v>52.310862759999999</v>
      </c>
      <c r="U954" s="12">
        <v>79</v>
      </c>
      <c r="Z954" s="12">
        <v>0</v>
      </c>
      <c r="AE954" s="12">
        <v>55.7</v>
      </c>
      <c r="AJ954" s="12">
        <v>3</v>
      </c>
      <c r="AO954" s="12">
        <v>74</v>
      </c>
      <c r="AT954" s="12">
        <v>763.66223000000002</v>
      </c>
      <c r="AZ954" s="12">
        <v>3.43</v>
      </c>
      <c r="BF954" s="12">
        <v>1586754</v>
      </c>
      <c r="BJ954" s="12">
        <v>1173706185.7888563</v>
      </c>
      <c r="BK954" s="12">
        <v>0</v>
      </c>
      <c r="BP954" s="12">
        <v>6.5</v>
      </c>
      <c r="BU954" s="12">
        <v>0.65200000000000002</v>
      </c>
      <c r="CA954" s="12">
        <v>12.4</v>
      </c>
    </row>
    <row r="955" spans="1:79" x14ac:dyDescent="0.3">
      <c r="A955" s="12">
        <v>61.6</v>
      </c>
      <c r="F955" s="12">
        <v>298</v>
      </c>
      <c r="K955" s="12">
        <v>2</v>
      </c>
      <c r="P955" s="12">
        <v>11.05422474</v>
      </c>
      <c r="U955" s="12">
        <v>82</v>
      </c>
      <c r="Z955" s="12">
        <v>3</v>
      </c>
      <c r="AE955" s="12">
        <v>55</v>
      </c>
      <c r="AJ955" s="12">
        <v>3</v>
      </c>
      <c r="AO955" s="12">
        <v>81</v>
      </c>
      <c r="AT955" s="12">
        <v>194.27459999999999</v>
      </c>
      <c r="AZ955" s="12">
        <v>2.54</v>
      </c>
      <c r="BF955" s="12">
        <v>1536411</v>
      </c>
      <c r="BJ955" s="12">
        <v>1174970955.3489735</v>
      </c>
      <c r="BK955" s="12">
        <v>0</v>
      </c>
      <c r="BP955" s="12">
        <v>6.6</v>
      </c>
      <c r="BU955" s="12">
        <v>0.65100000000000002</v>
      </c>
      <c r="CA955" s="12">
        <v>12.4</v>
      </c>
    </row>
    <row r="956" spans="1:79" x14ac:dyDescent="0.3">
      <c r="A956" s="12">
        <v>61.6</v>
      </c>
      <c r="F956" s="12">
        <v>291</v>
      </c>
      <c r="K956" s="12">
        <v>2</v>
      </c>
      <c r="P956" s="12">
        <v>545.43895729999997</v>
      </c>
      <c r="U956" s="12">
        <v>75</v>
      </c>
      <c r="Z956" s="12">
        <v>0</v>
      </c>
      <c r="AE956" s="12">
        <v>43</v>
      </c>
      <c r="AJ956" s="12">
        <v>3</v>
      </c>
      <c r="AO956" s="12">
        <v>78</v>
      </c>
      <c r="AT956" s="12">
        <v>8352.81711</v>
      </c>
      <c r="AZ956" s="12">
        <v>2.86</v>
      </c>
      <c r="BF956" s="12">
        <v>1489193</v>
      </c>
      <c r="BJ956" s="12">
        <v>1176235724.9090908</v>
      </c>
      <c r="BK956" s="12">
        <v>0</v>
      </c>
      <c r="BP956" s="12">
        <v>6.8</v>
      </c>
      <c r="BU956" s="12">
        <v>0.64500000000000002</v>
      </c>
      <c r="CA956" s="12">
        <v>12.4</v>
      </c>
    </row>
    <row r="957" spans="1:79" x14ac:dyDescent="0.3">
      <c r="A957" s="12">
        <v>61.4</v>
      </c>
      <c r="F957" s="12">
        <v>288</v>
      </c>
      <c r="K957" s="12">
        <v>2</v>
      </c>
      <c r="P957" s="12">
        <v>40.537198119999999</v>
      </c>
      <c r="U957" s="12">
        <v>52</v>
      </c>
      <c r="Z957" s="12">
        <v>90</v>
      </c>
      <c r="AE957" s="12">
        <v>42.2</v>
      </c>
      <c r="AJ957" s="12">
        <v>3</v>
      </c>
      <c r="AO957" s="12">
        <v>44</v>
      </c>
      <c r="AT957" s="12">
        <v>727.77734499999997</v>
      </c>
      <c r="AZ957" s="12">
        <v>2.88</v>
      </c>
      <c r="BF957" s="12">
        <v>1444844</v>
      </c>
      <c r="BJ957" s="12">
        <v>1177500494.4692082</v>
      </c>
      <c r="BK957" s="12">
        <v>0</v>
      </c>
      <c r="BP957" s="12">
        <v>6.9</v>
      </c>
      <c r="BU957" s="12">
        <v>0.64600000000000002</v>
      </c>
      <c r="CA957" s="12">
        <v>12.4</v>
      </c>
    </row>
    <row r="958" spans="1:79" x14ac:dyDescent="0.3">
      <c r="A958" s="12">
        <v>65</v>
      </c>
      <c r="F958" s="12">
        <v>37</v>
      </c>
      <c r="K958" s="12">
        <v>2</v>
      </c>
      <c r="P958" s="12">
        <v>353.24380289999999</v>
      </c>
      <c r="U958" s="12">
        <v>28</v>
      </c>
      <c r="Z958" s="12">
        <v>0</v>
      </c>
      <c r="AE958" s="12">
        <v>4</v>
      </c>
      <c r="AJ958" s="12">
        <v>3</v>
      </c>
      <c r="AO958" s="12">
        <v>44</v>
      </c>
      <c r="AT958" s="12">
        <v>6741.2939480000005</v>
      </c>
      <c r="AZ958" s="12">
        <v>2.76</v>
      </c>
      <c r="BF958" s="12">
        <v>143126</v>
      </c>
      <c r="BJ958" s="12">
        <v>1178765264.0293255</v>
      </c>
      <c r="BK958" s="12">
        <v>0</v>
      </c>
      <c r="BP958" s="12">
        <v>7.1</v>
      </c>
      <c r="BU958" s="12">
        <v>0.64</v>
      </c>
      <c r="CA958" s="12">
        <v>12.4</v>
      </c>
    </row>
    <row r="959" spans="1:79" x14ac:dyDescent="0.3">
      <c r="A959" s="12">
        <v>59.7</v>
      </c>
      <c r="F959" s="12">
        <v>322</v>
      </c>
      <c r="K959" s="12">
        <v>2</v>
      </c>
      <c r="P959" s="12">
        <v>443.47506340000001</v>
      </c>
      <c r="Z959" s="12">
        <v>63</v>
      </c>
      <c r="AE959" s="12">
        <v>51.7</v>
      </c>
      <c r="AJ959" s="12">
        <v>3</v>
      </c>
      <c r="AO959" s="12">
        <v>44</v>
      </c>
      <c r="AT959" s="12">
        <v>5685.5777360000002</v>
      </c>
      <c r="AZ959" s="12">
        <v>3.26</v>
      </c>
      <c r="BF959" s="12">
        <v>136425</v>
      </c>
      <c r="BJ959" s="12">
        <v>1180030033.5894427</v>
      </c>
      <c r="BK959" s="12">
        <v>1</v>
      </c>
      <c r="BP959" s="12">
        <v>7.2</v>
      </c>
      <c r="BU959" s="12">
        <v>0.64</v>
      </c>
      <c r="CA959" s="12">
        <v>12.3</v>
      </c>
    </row>
    <row r="960" spans="1:79" x14ac:dyDescent="0.3">
      <c r="A960" s="12">
        <v>59.7</v>
      </c>
      <c r="F960" s="12">
        <v>32</v>
      </c>
      <c r="K960" s="12">
        <v>2</v>
      </c>
      <c r="P960" s="12">
        <v>352.23236500000002</v>
      </c>
      <c r="Z960" s="12">
        <v>0</v>
      </c>
      <c r="AE960" s="12">
        <v>5.8</v>
      </c>
      <c r="AJ960" s="12">
        <v>3</v>
      </c>
      <c r="AO960" s="12">
        <v>44</v>
      </c>
      <c r="AT960" s="12">
        <v>4892.11618</v>
      </c>
      <c r="AZ960" s="12">
        <v>3.48</v>
      </c>
      <c r="BF960" s="12">
        <v>1328146</v>
      </c>
      <c r="BJ960" s="12">
        <v>1181294803.14956</v>
      </c>
      <c r="BK960" s="12">
        <v>0</v>
      </c>
      <c r="BP960" s="12">
        <v>7.4</v>
      </c>
      <c r="BU960" s="12">
        <v>0.63800000000000001</v>
      </c>
      <c r="CA960" s="12">
        <v>12.3</v>
      </c>
    </row>
    <row r="961" spans="1:79" x14ac:dyDescent="0.3">
      <c r="A961" s="12">
        <v>59.7</v>
      </c>
      <c r="F961" s="12">
        <v>315</v>
      </c>
      <c r="K961" s="12">
        <v>2</v>
      </c>
      <c r="P961" s="12">
        <v>22.69039905</v>
      </c>
      <c r="Z961" s="12">
        <v>110</v>
      </c>
      <c r="AE961" s="12">
        <v>49.9</v>
      </c>
      <c r="AJ961" s="12">
        <v>3</v>
      </c>
      <c r="AO961" s="12">
        <v>44</v>
      </c>
      <c r="AT961" s="12">
        <v>412.55270999999999</v>
      </c>
      <c r="AZ961" s="12">
        <v>3.22</v>
      </c>
      <c r="BF961" s="12">
        <v>129449</v>
      </c>
      <c r="BJ961" s="12">
        <v>1182559572.7096775</v>
      </c>
      <c r="BK961" s="12">
        <v>0</v>
      </c>
      <c r="BP961" s="12">
        <v>7.5</v>
      </c>
      <c r="BU961" s="12">
        <v>0.63600000000000001</v>
      </c>
      <c r="CA961" s="12">
        <v>12.3</v>
      </c>
    </row>
    <row r="962" spans="1:79" x14ac:dyDescent="0.3">
      <c r="A962" s="12">
        <v>59.8</v>
      </c>
      <c r="F962" s="12">
        <v>37</v>
      </c>
      <c r="K962" s="12">
        <v>2</v>
      </c>
      <c r="P962" s="12">
        <v>183.69807779999999</v>
      </c>
      <c r="Z962" s="12">
        <v>5129</v>
      </c>
      <c r="AE962" s="12">
        <v>49.1</v>
      </c>
      <c r="AJ962" s="12">
        <v>3</v>
      </c>
      <c r="AO962" s="12">
        <v>44</v>
      </c>
      <c r="AT962" s="12">
        <v>3976.14887</v>
      </c>
      <c r="AZ962" s="12">
        <v>3.23</v>
      </c>
      <c r="BF962" s="12">
        <v>1262259</v>
      </c>
      <c r="BJ962" s="12">
        <v>1183824342.2697947</v>
      </c>
      <c r="BK962" s="12">
        <v>0</v>
      </c>
      <c r="BP962" s="12">
        <v>7.7</v>
      </c>
      <c r="BU962" s="12">
        <v>0.63300000000000001</v>
      </c>
      <c r="CA962" s="12">
        <v>12.3</v>
      </c>
    </row>
    <row r="963" spans="1:79" x14ac:dyDescent="0.3">
      <c r="A963" s="12">
        <v>61</v>
      </c>
      <c r="F963" s="12">
        <v>296</v>
      </c>
      <c r="K963" s="12">
        <v>2</v>
      </c>
      <c r="P963" s="12">
        <v>218.1727473</v>
      </c>
      <c r="Z963" s="12">
        <v>15</v>
      </c>
      <c r="AE963" s="12">
        <v>48.2</v>
      </c>
      <c r="AJ963" s="12">
        <v>3</v>
      </c>
      <c r="AO963" s="12">
        <v>44</v>
      </c>
      <c r="AT963" s="12">
        <v>4116.4669299999996</v>
      </c>
      <c r="AZ963" s="12">
        <v>2.89</v>
      </c>
      <c r="BF963" s="12">
        <v>1231122</v>
      </c>
      <c r="BJ963" s="12">
        <v>1185089111.8299119</v>
      </c>
      <c r="BK963" s="12">
        <v>0</v>
      </c>
      <c r="BP963" s="12">
        <v>7.8</v>
      </c>
      <c r="BU963" s="12">
        <v>0.63700000000000001</v>
      </c>
      <c r="CA963" s="12">
        <v>12.2</v>
      </c>
    </row>
    <row r="964" spans="1:79" x14ac:dyDescent="0.3">
      <c r="A964" s="12">
        <v>61.1</v>
      </c>
      <c r="F964" s="12">
        <v>262</v>
      </c>
      <c r="K964" s="12">
        <v>3</v>
      </c>
      <c r="P964" s="12">
        <v>0</v>
      </c>
      <c r="U964" s="12">
        <v>97</v>
      </c>
      <c r="Z964" s="12">
        <v>71</v>
      </c>
      <c r="AE964" s="12">
        <v>47.4</v>
      </c>
      <c r="AJ964" s="12">
        <v>5</v>
      </c>
      <c r="AO964" s="12">
        <v>96</v>
      </c>
      <c r="BJ964" s="12">
        <v>1186353881.3900292</v>
      </c>
      <c r="BK964" s="12">
        <v>0</v>
      </c>
      <c r="BP964" s="12">
        <v>7.2</v>
      </c>
      <c r="BU964" s="12">
        <v>0.45</v>
      </c>
      <c r="CA964" s="12">
        <v>8.9</v>
      </c>
    </row>
    <row r="965" spans="1:79" x14ac:dyDescent="0.3">
      <c r="A965" s="12">
        <v>68</v>
      </c>
      <c r="F965" s="12">
        <v>266</v>
      </c>
      <c r="K965" s="12">
        <v>3</v>
      </c>
      <c r="P965" s="12">
        <v>0</v>
      </c>
      <c r="U965" s="12">
        <v>96</v>
      </c>
      <c r="Z965" s="12">
        <v>1</v>
      </c>
      <c r="AE965" s="12">
        <v>46.6</v>
      </c>
      <c r="AJ965" s="12">
        <v>5</v>
      </c>
      <c r="AO965" s="12">
        <v>97</v>
      </c>
      <c r="AZ965" s="12">
        <v>7.34</v>
      </c>
      <c r="BJ965" s="12">
        <v>1187618650.9501467</v>
      </c>
      <c r="BK965" s="12">
        <v>0</v>
      </c>
      <c r="BP965" s="12">
        <v>7.3</v>
      </c>
      <c r="BU965" s="12">
        <v>0.44900000000000001</v>
      </c>
      <c r="CA965" s="12">
        <v>8.9</v>
      </c>
    </row>
    <row r="966" spans="1:79" x14ac:dyDescent="0.3">
      <c r="A966" s="12">
        <v>66</v>
      </c>
      <c r="F966" s="12">
        <v>266</v>
      </c>
      <c r="K966" s="12">
        <v>3</v>
      </c>
      <c r="P966" s="12">
        <v>0</v>
      </c>
      <c r="U966" s="12">
        <v>97</v>
      </c>
      <c r="Z966" s="12">
        <v>0</v>
      </c>
      <c r="AE966" s="12">
        <v>45.7</v>
      </c>
      <c r="AJ966" s="12">
        <v>5</v>
      </c>
      <c r="AO966" s="12">
        <v>96</v>
      </c>
      <c r="AZ966" s="12">
        <v>6.49</v>
      </c>
      <c r="BJ966" s="12">
        <v>1188883420.5102639</v>
      </c>
      <c r="BK966" s="12">
        <v>0</v>
      </c>
      <c r="BP966" s="12">
        <v>7.5</v>
      </c>
      <c r="BU966" s="12">
        <v>0.44500000000000001</v>
      </c>
      <c r="CA966" s="12">
        <v>8.9</v>
      </c>
    </row>
    <row r="967" spans="1:79" x14ac:dyDescent="0.3">
      <c r="A967" s="12">
        <v>62</v>
      </c>
      <c r="F967" s="12">
        <v>269</v>
      </c>
      <c r="K967" s="12">
        <v>3</v>
      </c>
      <c r="P967" s="12">
        <v>0</v>
      </c>
      <c r="U967" s="12">
        <v>98</v>
      </c>
      <c r="Z967" s="12">
        <v>0</v>
      </c>
      <c r="AE967" s="12">
        <v>44.1</v>
      </c>
      <c r="AJ967" s="12">
        <v>5</v>
      </c>
      <c r="AO967" s="12">
        <v>98</v>
      </c>
      <c r="AZ967" s="12">
        <v>6.12</v>
      </c>
      <c r="BJ967" s="12">
        <v>1190148190.0703812</v>
      </c>
      <c r="BK967" s="12">
        <v>0</v>
      </c>
      <c r="BP967" s="12">
        <v>7.7</v>
      </c>
      <c r="BU967" s="12">
        <v>0.44</v>
      </c>
      <c r="CA967" s="12">
        <v>8.8000000000000007</v>
      </c>
    </row>
    <row r="968" spans="1:79" x14ac:dyDescent="0.3">
      <c r="A968" s="12">
        <v>59.8</v>
      </c>
      <c r="F968" s="12">
        <v>277</v>
      </c>
      <c r="K968" s="12">
        <v>3</v>
      </c>
      <c r="P968" s="12">
        <v>0</v>
      </c>
      <c r="U968" s="12">
        <v>96</v>
      </c>
      <c r="Z968" s="12">
        <v>0</v>
      </c>
      <c r="AE968" s="12">
        <v>62.1</v>
      </c>
      <c r="AJ968" s="12">
        <v>5</v>
      </c>
      <c r="AO968" s="12">
        <v>95</v>
      </c>
      <c r="AZ968" s="12">
        <v>6.24</v>
      </c>
      <c r="BJ968" s="12">
        <v>1191412959.6304984</v>
      </c>
      <c r="BK968" s="12">
        <v>0</v>
      </c>
      <c r="BP968" s="12">
        <v>7.9</v>
      </c>
      <c r="BU968" s="12">
        <v>0.441</v>
      </c>
      <c r="CA968" s="12">
        <v>8.6999999999999993</v>
      </c>
    </row>
    <row r="969" spans="1:79" x14ac:dyDescent="0.3">
      <c r="A969" s="12">
        <v>59.3</v>
      </c>
      <c r="F969" s="12">
        <v>284</v>
      </c>
      <c r="K969" s="12">
        <v>3</v>
      </c>
      <c r="P969" s="12">
        <v>0</v>
      </c>
      <c r="U969" s="12">
        <v>97</v>
      </c>
      <c r="Z969" s="12">
        <v>2</v>
      </c>
      <c r="AE969" s="12">
        <v>61.5</v>
      </c>
      <c r="AJ969" s="12">
        <v>6</v>
      </c>
      <c r="AO969" s="12">
        <v>97</v>
      </c>
      <c r="AZ969" s="12">
        <v>5.75</v>
      </c>
      <c r="BJ969" s="12">
        <v>1192677729.1906159</v>
      </c>
      <c r="BK969" s="12">
        <v>0</v>
      </c>
      <c r="BP969" s="12">
        <v>8.1</v>
      </c>
      <c r="BU969" s="12">
        <v>0.439</v>
      </c>
      <c r="CA969" s="12">
        <v>8.8000000000000007</v>
      </c>
    </row>
    <row r="970" spans="1:79" x14ac:dyDescent="0.3">
      <c r="A970" s="12">
        <v>59</v>
      </c>
      <c r="F970" s="12">
        <v>286</v>
      </c>
      <c r="K970" s="12">
        <v>3</v>
      </c>
      <c r="P970" s="12">
        <v>0</v>
      </c>
      <c r="U970" s="12">
        <v>97</v>
      </c>
      <c r="Z970" s="12">
        <v>0</v>
      </c>
      <c r="AE970" s="12">
        <v>61</v>
      </c>
      <c r="AJ970" s="12">
        <v>6</v>
      </c>
      <c r="AO970" s="12">
        <v>97</v>
      </c>
      <c r="AZ970" s="12">
        <v>5.85</v>
      </c>
      <c r="BJ970" s="12">
        <v>1193942498.7507331</v>
      </c>
      <c r="BK970" s="12">
        <v>0</v>
      </c>
      <c r="BP970" s="12">
        <v>8.3000000000000007</v>
      </c>
      <c r="BU970" s="12">
        <v>0.434</v>
      </c>
      <c r="CA970" s="12">
        <v>8.9</v>
      </c>
    </row>
    <row r="971" spans="1:79" x14ac:dyDescent="0.3">
      <c r="A971" s="12">
        <v>58.7</v>
      </c>
      <c r="F971" s="12">
        <v>287</v>
      </c>
      <c r="K971" s="12">
        <v>3</v>
      </c>
      <c r="P971" s="12">
        <v>0</v>
      </c>
      <c r="U971" s="12">
        <v>98</v>
      </c>
      <c r="Z971" s="12">
        <v>0</v>
      </c>
      <c r="AE971" s="12">
        <v>59.9</v>
      </c>
      <c r="AJ971" s="12">
        <v>6</v>
      </c>
      <c r="AO971" s="12">
        <v>96</v>
      </c>
      <c r="AZ971" s="12">
        <v>5.95</v>
      </c>
      <c r="BJ971" s="12">
        <v>1195207268.3108504</v>
      </c>
      <c r="BK971" s="12">
        <v>0</v>
      </c>
      <c r="BP971" s="12">
        <v>8.5</v>
      </c>
      <c r="BU971" s="12">
        <v>0.42599999999999999</v>
      </c>
      <c r="CA971" s="12">
        <v>8.6</v>
      </c>
    </row>
    <row r="972" spans="1:79" x14ac:dyDescent="0.3">
      <c r="A972" s="12">
        <v>58.5</v>
      </c>
      <c r="F972" s="12">
        <v>288</v>
      </c>
      <c r="K972" s="12">
        <v>3</v>
      </c>
      <c r="P972" s="12">
        <v>0</v>
      </c>
      <c r="U972" s="12">
        <v>97</v>
      </c>
      <c r="Z972" s="12">
        <v>0</v>
      </c>
      <c r="AE972" s="12">
        <v>59.3</v>
      </c>
      <c r="AJ972" s="12">
        <v>6</v>
      </c>
      <c r="AO972" s="12">
        <v>94</v>
      </c>
      <c r="AZ972" s="12">
        <v>5.76</v>
      </c>
      <c r="BJ972" s="12">
        <v>1196472037.8709676</v>
      </c>
      <c r="BK972" s="12">
        <v>0</v>
      </c>
      <c r="BP972" s="12">
        <v>8.6999999999999993</v>
      </c>
      <c r="BU972" s="12">
        <v>0.42</v>
      </c>
      <c r="CA972" s="12">
        <v>8.4</v>
      </c>
    </row>
    <row r="973" spans="1:79" x14ac:dyDescent="0.3">
      <c r="A973" s="12">
        <v>58.2</v>
      </c>
      <c r="F973" s="12">
        <v>288</v>
      </c>
      <c r="K973" s="12">
        <v>3</v>
      </c>
      <c r="P973" s="12">
        <v>0</v>
      </c>
      <c r="U973" s="12">
        <v>95</v>
      </c>
      <c r="Z973" s="12">
        <v>0</v>
      </c>
      <c r="AE973" s="12">
        <v>58.8</v>
      </c>
      <c r="AJ973" s="12">
        <v>6</v>
      </c>
      <c r="AO973" s="12">
        <v>94</v>
      </c>
      <c r="AZ973" s="12">
        <v>5.52</v>
      </c>
      <c r="BJ973" s="12">
        <v>1197736807.4310851</v>
      </c>
      <c r="BK973" s="12">
        <v>0</v>
      </c>
      <c r="BP973" s="12">
        <v>8.9</v>
      </c>
      <c r="BU973" s="12">
        <v>0.41499999999999998</v>
      </c>
      <c r="CA973" s="12">
        <v>8.1</v>
      </c>
    </row>
    <row r="974" spans="1:79" x14ac:dyDescent="0.3">
      <c r="A974" s="12">
        <v>57.7</v>
      </c>
      <c r="F974" s="12">
        <v>294</v>
      </c>
      <c r="K974" s="12">
        <v>3</v>
      </c>
      <c r="P974" s="12">
        <v>0</v>
      </c>
      <c r="U974" s="12">
        <v>95</v>
      </c>
      <c r="Z974" s="12">
        <v>0</v>
      </c>
      <c r="AE974" s="12">
        <v>58.2</v>
      </c>
      <c r="AJ974" s="12">
        <v>6</v>
      </c>
      <c r="AO974" s="12">
        <v>94</v>
      </c>
      <c r="AZ974" s="12">
        <v>4.97</v>
      </c>
      <c r="BJ974" s="12">
        <v>1199001576.9912024</v>
      </c>
      <c r="BK974" s="12">
        <v>0</v>
      </c>
      <c r="BP974" s="12">
        <v>9.1</v>
      </c>
      <c r="BU974" s="12">
        <v>0.41199999999999998</v>
      </c>
      <c r="CA974" s="12">
        <v>7.8</v>
      </c>
    </row>
    <row r="975" spans="1:79" x14ac:dyDescent="0.3">
      <c r="A975" s="12">
        <v>57.3</v>
      </c>
      <c r="F975" s="12">
        <v>296</v>
      </c>
      <c r="K975" s="12">
        <v>3</v>
      </c>
      <c r="P975" s="12">
        <v>0</v>
      </c>
      <c r="U975" s="12">
        <v>95</v>
      </c>
      <c r="Z975" s="12">
        <v>0</v>
      </c>
      <c r="AE975" s="12">
        <v>56.5</v>
      </c>
      <c r="AJ975" s="12">
        <v>6</v>
      </c>
      <c r="AO975" s="12">
        <v>88</v>
      </c>
      <c r="AZ975" s="12">
        <v>4.3499999999999996</v>
      </c>
      <c r="BJ975" s="12">
        <v>1200266346.5513196</v>
      </c>
      <c r="BK975" s="12">
        <v>0</v>
      </c>
      <c r="BP975" s="12">
        <v>9.3000000000000007</v>
      </c>
      <c r="BU975" s="12">
        <v>0.40400000000000003</v>
      </c>
      <c r="CA975" s="12">
        <v>7.6</v>
      </c>
    </row>
    <row r="976" spans="1:79" x14ac:dyDescent="0.3">
      <c r="A976" s="12">
        <v>57</v>
      </c>
      <c r="F976" s="12">
        <v>297</v>
      </c>
      <c r="K976" s="12">
        <v>3</v>
      </c>
      <c r="P976" s="12">
        <v>0</v>
      </c>
      <c r="U976" s="12">
        <v>94</v>
      </c>
      <c r="Z976" s="12">
        <v>119</v>
      </c>
      <c r="AE976" s="12">
        <v>55.9</v>
      </c>
      <c r="AJ976" s="12">
        <v>6</v>
      </c>
      <c r="AO976" s="12">
        <v>87</v>
      </c>
      <c r="AZ976" s="12">
        <v>4.22</v>
      </c>
      <c r="BJ976" s="12">
        <v>1201531116.1114368</v>
      </c>
      <c r="BK976" s="12">
        <v>0</v>
      </c>
      <c r="BP976" s="12">
        <v>9.6</v>
      </c>
      <c r="BU976" s="12">
        <v>0.39500000000000002</v>
      </c>
      <c r="CA976" s="12">
        <v>7.3</v>
      </c>
    </row>
    <row r="977" spans="1:79" x14ac:dyDescent="0.3">
      <c r="A977" s="12">
        <v>56.6</v>
      </c>
      <c r="F977" s="12">
        <v>298</v>
      </c>
      <c r="K977" s="12">
        <v>3</v>
      </c>
      <c r="P977" s="12">
        <v>0</v>
      </c>
      <c r="U977" s="12">
        <v>92</v>
      </c>
      <c r="Z977" s="12">
        <v>32</v>
      </c>
      <c r="AE977" s="12">
        <v>55.3</v>
      </c>
      <c r="AJ977" s="12">
        <v>6</v>
      </c>
      <c r="AO977" s="12">
        <v>86</v>
      </c>
      <c r="AZ977" s="12">
        <v>3.75</v>
      </c>
      <c r="BJ977" s="12">
        <v>1202795885.6715541</v>
      </c>
      <c r="BK977" s="12">
        <v>0</v>
      </c>
      <c r="BP977" s="12">
        <v>9.8000000000000007</v>
      </c>
      <c r="BU977" s="12">
        <v>0.39200000000000002</v>
      </c>
      <c r="CA977" s="12">
        <v>7</v>
      </c>
    </row>
    <row r="978" spans="1:79" x14ac:dyDescent="0.3">
      <c r="A978" s="12">
        <v>56.3</v>
      </c>
      <c r="F978" s="12">
        <v>3</v>
      </c>
      <c r="K978" s="12">
        <v>3</v>
      </c>
      <c r="P978" s="12">
        <v>0</v>
      </c>
      <c r="U978" s="12">
        <v>91</v>
      </c>
      <c r="Z978" s="12">
        <v>99</v>
      </c>
      <c r="AE978" s="12">
        <v>31.2</v>
      </c>
      <c r="AJ978" s="12">
        <v>6</v>
      </c>
      <c r="AO978" s="12">
        <v>85</v>
      </c>
      <c r="AZ978" s="12">
        <v>3.71</v>
      </c>
      <c r="BJ978" s="12">
        <v>1204060655.2316716</v>
      </c>
      <c r="BK978" s="12">
        <v>0</v>
      </c>
      <c r="BP978" s="12">
        <v>1</v>
      </c>
      <c r="BU978" s="12">
        <v>0.38400000000000001</v>
      </c>
      <c r="CA978" s="12">
        <v>6.8</v>
      </c>
    </row>
    <row r="979" spans="1:79" x14ac:dyDescent="0.3">
      <c r="A979" s="12">
        <v>55.9</v>
      </c>
      <c r="F979" s="12">
        <v>33</v>
      </c>
      <c r="K979" s="12">
        <v>3</v>
      </c>
      <c r="P979" s="12">
        <v>0</v>
      </c>
      <c r="U979" s="12">
        <v>91</v>
      </c>
      <c r="Z979" s="12">
        <v>336</v>
      </c>
      <c r="AE979" s="12">
        <v>31.8</v>
      </c>
      <c r="AJ979" s="12">
        <v>6</v>
      </c>
      <c r="AO979" s="12">
        <v>84</v>
      </c>
      <c r="AZ979" s="12">
        <v>3.61</v>
      </c>
      <c r="BJ979" s="12">
        <v>1205325424.7917888</v>
      </c>
      <c r="BK979" s="12">
        <v>0</v>
      </c>
      <c r="BP979" s="12">
        <v>1.2</v>
      </c>
      <c r="BU979" s="12">
        <v>0.377</v>
      </c>
      <c r="CA979" s="12">
        <v>6.5</v>
      </c>
    </row>
    <row r="980" spans="1:79" x14ac:dyDescent="0.3">
      <c r="A980" s="12">
        <v>74.400000000000006</v>
      </c>
      <c r="F980" s="12">
        <v>129</v>
      </c>
      <c r="K980" s="12">
        <v>1</v>
      </c>
      <c r="P980" s="12">
        <v>0</v>
      </c>
      <c r="U980" s="12">
        <v>94</v>
      </c>
      <c r="Z980" s="12">
        <v>431</v>
      </c>
      <c r="AE980" s="12">
        <v>31.3</v>
      </c>
      <c r="AJ980" s="12">
        <v>1</v>
      </c>
      <c r="AO980" s="12">
        <v>91</v>
      </c>
      <c r="AT980" s="12">
        <v>3764.64912</v>
      </c>
      <c r="BF980" s="12">
        <v>37171</v>
      </c>
      <c r="BJ980" s="12">
        <v>1206590194.3519061</v>
      </c>
      <c r="BK980" s="12">
        <v>0</v>
      </c>
      <c r="BP980" s="12">
        <v>2.8</v>
      </c>
      <c r="BU980" s="12">
        <v>0.76800000000000002</v>
      </c>
      <c r="CA980" s="12">
        <v>13.9</v>
      </c>
    </row>
    <row r="981" spans="1:79" x14ac:dyDescent="0.3">
      <c r="A981" s="12">
        <v>74.5</v>
      </c>
      <c r="F981" s="12">
        <v>125</v>
      </c>
      <c r="K981" s="12">
        <v>1</v>
      </c>
      <c r="P981" s="12">
        <v>221.48287500000001</v>
      </c>
      <c r="U981" s="12">
        <v>91</v>
      </c>
      <c r="Z981" s="12">
        <v>3188</v>
      </c>
      <c r="AE981" s="12">
        <v>3.8</v>
      </c>
      <c r="AJ981" s="12">
        <v>1</v>
      </c>
      <c r="AO981" s="12">
        <v>91</v>
      </c>
      <c r="AT981" s="12">
        <v>4429.6575000000003</v>
      </c>
      <c r="AZ981" s="12">
        <v>7.42</v>
      </c>
      <c r="BF981" s="12">
        <v>3727</v>
      </c>
      <c r="BJ981" s="12">
        <v>1207854963.9120233</v>
      </c>
      <c r="BK981" s="12">
        <v>0</v>
      </c>
      <c r="BP981" s="12">
        <v>2.8</v>
      </c>
      <c r="BU981" s="12">
        <v>0.75900000000000001</v>
      </c>
      <c r="CA981" s="12">
        <v>13.5</v>
      </c>
    </row>
    <row r="982" spans="1:79" x14ac:dyDescent="0.3">
      <c r="A982" s="12">
        <v>74.5</v>
      </c>
      <c r="F982" s="12">
        <v>128</v>
      </c>
      <c r="K982" s="12">
        <v>1</v>
      </c>
      <c r="P982" s="12">
        <v>180.37870340000001</v>
      </c>
      <c r="U982" s="12">
        <v>96</v>
      </c>
      <c r="Z982" s="12">
        <v>7872</v>
      </c>
      <c r="AE982" s="12">
        <v>3.3</v>
      </c>
      <c r="AJ982" s="12">
        <v>1</v>
      </c>
      <c r="AO982" s="12">
        <v>94</v>
      </c>
      <c r="AT982" s="12">
        <v>4274.3768570000002</v>
      </c>
      <c r="AZ982" s="12">
        <v>7.25</v>
      </c>
      <c r="BF982" s="12">
        <v>3776</v>
      </c>
      <c r="BJ982" s="12">
        <v>1209119733.4721408</v>
      </c>
      <c r="BK982" s="12">
        <v>0</v>
      </c>
      <c r="BP982" s="12">
        <v>2.8</v>
      </c>
      <c r="BU982" s="12">
        <v>0.755</v>
      </c>
      <c r="CA982" s="12">
        <v>13.5</v>
      </c>
    </row>
    <row r="983" spans="1:79" x14ac:dyDescent="0.3">
      <c r="A983" s="12">
        <v>74.2</v>
      </c>
      <c r="F983" s="12">
        <v>13</v>
      </c>
      <c r="K983" s="12">
        <v>1</v>
      </c>
      <c r="P983" s="12">
        <v>158.25760249999999</v>
      </c>
      <c r="U983" s="12">
        <v>92</v>
      </c>
      <c r="Z983" s="12">
        <v>31</v>
      </c>
      <c r="AE983" s="12">
        <v>29.9</v>
      </c>
      <c r="AJ983" s="12">
        <v>1</v>
      </c>
      <c r="AO983" s="12">
        <v>93</v>
      </c>
      <c r="AT983" s="12">
        <v>4142.8691749999998</v>
      </c>
      <c r="AZ983" s="12">
        <v>8.57</v>
      </c>
      <c r="BF983" s="12">
        <v>3825</v>
      </c>
      <c r="BJ983" s="12">
        <v>1210384503.032258</v>
      </c>
      <c r="BK983" s="12">
        <v>0</v>
      </c>
      <c r="BP983" s="12">
        <v>2.8</v>
      </c>
      <c r="BU983" s="12">
        <v>0.749</v>
      </c>
      <c r="CA983" s="12">
        <v>13.4</v>
      </c>
    </row>
    <row r="984" spans="1:79" x14ac:dyDescent="0.3">
      <c r="A984" s="12">
        <v>73.900000000000006</v>
      </c>
      <c r="F984" s="12">
        <v>127</v>
      </c>
      <c r="K984" s="12">
        <v>1</v>
      </c>
      <c r="P984" s="12">
        <v>198.94875999999999</v>
      </c>
      <c r="U984" s="12">
        <v>89</v>
      </c>
      <c r="Z984" s="12">
        <v>64</v>
      </c>
      <c r="AE984" s="12">
        <v>28.6</v>
      </c>
      <c r="AJ984" s="12">
        <v>1</v>
      </c>
      <c r="AO984" s="12">
        <v>88</v>
      </c>
      <c r="AT984" s="12">
        <v>3725.6322100000002</v>
      </c>
      <c r="AZ984" s="12">
        <v>9.3800000000000008</v>
      </c>
      <c r="BF984" s="12">
        <v>3875</v>
      </c>
      <c r="BJ984" s="12">
        <v>1211649272.5923753</v>
      </c>
      <c r="BK984" s="12">
        <v>0</v>
      </c>
      <c r="BP984" s="12">
        <v>2.8</v>
      </c>
      <c r="BU984" s="12">
        <v>0.74199999999999999</v>
      </c>
      <c r="CA984" s="12">
        <v>13.3</v>
      </c>
    </row>
    <row r="985" spans="1:79" x14ac:dyDescent="0.3">
      <c r="A985" s="12">
        <v>73.8</v>
      </c>
      <c r="F985" s="12">
        <v>132</v>
      </c>
      <c r="K985" s="12">
        <v>1</v>
      </c>
      <c r="P985" s="12">
        <v>194.1732658</v>
      </c>
      <c r="U985" s="12">
        <v>95</v>
      </c>
      <c r="Z985" s="12">
        <v>22</v>
      </c>
      <c r="AJ985" s="12">
        <v>1</v>
      </c>
      <c r="AO985" s="12">
        <v>88</v>
      </c>
      <c r="AT985" s="12">
        <v>2964.4773399999999</v>
      </c>
      <c r="AZ985" s="12">
        <v>1.5</v>
      </c>
      <c r="BF985" s="12">
        <v>3926</v>
      </c>
      <c r="BJ985" s="12">
        <v>1212914042.1524925</v>
      </c>
      <c r="BK985" s="12">
        <v>0</v>
      </c>
      <c r="BP985" s="12">
        <v>2.8</v>
      </c>
      <c r="BU985" s="12">
        <v>0.73799999999999999</v>
      </c>
      <c r="CA985" s="12">
        <v>13.3</v>
      </c>
    </row>
    <row r="986" spans="1:79" x14ac:dyDescent="0.3">
      <c r="A986" s="12">
        <v>73.2</v>
      </c>
      <c r="F986" s="12">
        <v>133</v>
      </c>
      <c r="K986" s="12">
        <v>1</v>
      </c>
      <c r="P986" s="12">
        <v>18.5314303</v>
      </c>
      <c r="U986" s="12">
        <v>54</v>
      </c>
      <c r="Z986" s="12">
        <v>23</v>
      </c>
      <c r="AJ986" s="12">
        <v>1</v>
      </c>
      <c r="AO986" s="12">
        <v>93</v>
      </c>
      <c r="AT986" s="12">
        <v>276.58851199999998</v>
      </c>
      <c r="AZ986" s="12">
        <v>1.19</v>
      </c>
      <c r="BF986" s="12">
        <v>3978</v>
      </c>
      <c r="BJ986" s="12">
        <v>1214178811.71261</v>
      </c>
      <c r="BK986" s="12">
        <v>0</v>
      </c>
      <c r="BP986" s="12">
        <v>2.8</v>
      </c>
      <c r="BU986" s="12">
        <v>0.73399999999999999</v>
      </c>
      <c r="CA986" s="12">
        <v>12.8</v>
      </c>
    </row>
    <row r="987" spans="1:79" x14ac:dyDescent="0.3">
      <c r="A987" s="12">
        <v>73.900000000000006</v>
      </c>
      <c r="F987" s="12">
        <v>128</v>
      </c>
      <c r="K987" s="12">
        <v>1</v>
      </c>
      <c r="P987" s="12">
        <v>151.76256699999999</v>
      </c>
      <c r="U987" s="12">
        <v>89</v>
      </c>
      <c r="Z987" s="12">
        <v>56</v>
      </c>
      <c r="AJ987" s="12">
        <v>1</v>
      </c>
      <c r="AO987" s="12">
        <v>9</v>
      </c>
      <c r="AT987" s="12">
        <v>3174.9490999999998</v>
      </c>
      <c r="AZ987" s="12">
        <v>8.99</v>
      </c>
      <c r="BF987" s="12">
        <v>43</v>
      </c>
      <c r="BJ987" s="12">
        <v>1215443581.2727273</v>
      </c>
      <c r="BK987" s="12">
        <v>0</v>
      </c>
      <c r="BP987" s="12">
        <v>2.8</v>
      </c>
      <c r="BU987" s="12">
        <v>0.73499999999999999</v>
      </c>
      <c r="CA987" s="12">
        <v>13.1</v>
      </c>
    </row>
    <row r="988" spans="1:79" x14ac:dyDescent="0.3">
      <c r="A988" s="12">
        <v>74.400000000000006</v>
      </c>
      <c r="F988" s="12">
        <v>12</v>
      </c>
      <c r="K988" s="12">
        <v>1</v>
      </c>
      <c r="P988" s="12">
        <v>106.164686</v>
      </c>
      <c r="U988" s="12">
        <v>94</v>
      </c>
      <c r="Z988" s="12">
        <v>44</v>
      </c>
      <c r="AJ988" s="12">
        <v>1</v>
      </c>
      <c r="AO988" s="12">
        <v>88</v>
      </c>
      <c r="AT988" s="12">
        <v>2492.12878</v>
      </c>
      <c r="AZ988" s="12">
        <v>8.17</v>
      </c>
      <c r="BF988" s="12">
        <v>482</v>
      </c>
      <c r="BJ988" s="12">
        <v>1216708350.8328445</v>
      </c>
      <c r="BK988" s="12">
        <v>0</v>
      </c>
      <c r="BP988" s="12">
        <v>2.9</v>
      </c>
      <c r="BU988" s="12">
        <v>0.72199999999999998</v>
      </c>
      <c r="CA988" s="12">
        <v>12.5</v>
      </c>
    </row>
    <row r="989" spans="1:79" x14ac:dyDescent="0.3">
      <c r="A989" s="12">
        <v>73.900000000000006</v>
      </c>
      <c r="F989" s="12">
        <v>126</v>
      </c>
      <c r="K989" s="12">
        <v>1</v>
      </c>
      <c r="P989" s="12">
        <v>110.11382860000001</v>
      </c>
      <c r="U989" s="12">
        <v>84</v>
      </c>
      <c r="Z989" s="12">
        <v>334</v>
      </c>
      <c r="AJ989" s="12">
        <v>1</v>
      </c>
      <c r="AO989" s="12">
        <v>89</v>
      </c>
      <c r="AT989" s="12">
        <v>1872.68416</v>
      </c>
      <c r="AZ989" s="12">
        <v>8.39</v>
      </c>
      <c r="BF989" s="12">
        <v>4136</v>
      </c>
      <c r="BJ989" s="12">
        <v>1217973120.3929617</v>
      </c>
      <c r="BK989" s="12">
        <v>0</v>
      </c>
      <c r="BP989" s="12">
        <v>2.9</v>
      </c>
      <c r="BU989" s="12">
        <v>0.71399999999999997</v>
      </c>
      <c r="CA989" s="12">
        <v>12.6</v>
      </c>
    </row>
    <row r="990" spans="1:79" x14ac:dyDescent="0.3">
      <c r="A990" s="12">
        <v>73.900000000000006</v>
      </c>
      <c r="F990" s="12">
        <v>128</v>
      </c>
      <c r="K990" s="12">
        <v>1</v>
      </c>
      <c r="P990" s="12">
        <v>9.4448754150000003</v>
      </c>
      <c r="U990" s="12">
        <v>79</v>
      </c>
      <c r="Z990" s="12">
        <v>1356</v>
      </c>
      <c r="AJ990" s="12">
        <v>1</v>
      </c>
      <c r="AO990" s="12">
        <v>82</v>
      </c>
      <c r="AT990" s="12">
        <v>153.57521</v>
      </c>
      <c r="AZ990" s="12">
        <v>8.6</v>
      </c>
      <c r="BF990" s="12">
        <v>419</v>
      </c>
      <c r="BJ990" s="12">
        <v>1219237889.9530792</v>
      </c>
      <c r="BK990" s="12">
        <v>0</v>
      </c>
      <c r="BP990" s="12">
        <v>2.9</v>
      </c>
      <c r="BU990" s="12">
        <v>0.70299999999999996</v>
      </c>
      <c r="CA990" s="12">
        <v>12.2</v>
      </c>
    </row>
    <row r="991" spans="1:79" x14ac:dyDescent="0.3">
      <c r="A991" s="12">
        <v>72.3</v>
      </c>
      <c r="F991" s="12">
        <v>134</v>
      </c>
      <c r="K991" s="12">
        <v>1</v>
      </c>
      <c r="P991" s="12">
        <v>7.1325647679999999</v>
      </c>
      <c r="U991" s="12">
        <v>64</v>
      </c>
      <c r="Z991" s="12">
        <v>6847</v>
      </c>
      <c r="AJ991" s="12">
        <v>1</v>
      </c>
      <c r="AO991" s="12">
        <v>66</v>
      </c>
      <c r="AT991" s="12">
        <v>127.367228</v>
      </c>
      <c r="AZ991" s="12">
        <v>8.5299999999999994</v>
      </c>
      <c r="BF991" s="12">
        <v>4245</v>
      </c>
      <c r="BJ991" s="12">
        <v>1220502659.5131965</v>
      </c>
      <c r="BK991" s="12">
        <v>0</v>
      </c>
      <c r="BP991" s="12">
        <v>3</v>
      </c>
      <c r="BU991" s="12">
        <v>0.69399999999999995</v>
      </c>
      <c r="CA991" s="12">
        <v>12</v>
      </c>
    </row>
    <row r="992" spans="1:79" x14ac:dyDescent="0.3">
      <c r="A992" s="12">
        <v>72.7</v>
      </c>
      <c r="F992" s="12">
        <v>132</v>
      </c>
      <c r="K992" s="12">
        <v>1</v>
      </c>
      <c r="P992" s="12">
        <v>70.541852520000006</v>
      </c>
      <c r="U992" s="12">
        <v>48</v>
      </c>
      <c r="Z992" s="12">
        <v>216</v>
      </c>
      <c r="AJ992" s="12">
        <v>2</v>
      </c>
      <c r="AO992" s="12">
        <v>74</v>
      </c>
      <c r="AT992" s="12">
        <v>928.18227000000002</v>
      </c>
      <c r="AZ992" s="12">
        <v>8.49</v>
      </c>
      <c r="BF992" s="12">
        <v>431</v>
      </c>
      <c r="BJ992" s="12">
        <v>1221767429.0733137</v>
      </c>
      <c r="BK992" s="12">
        <v>0</v>
      </c>
      <c r="BP992" s="12">
        <v>3</v>
      </c>
      <c r="BU992" s="12">
        <v>0.68400000000000005</v>
      </c>
      <c r="CA992" s="12">
        <v>11.8</v>
      </c>
    </row>
    <row r="993" spans="1:79" x14ac:dyDescent="0.3">
      <c r="A993" s="12">
        <v>71.7</v>
      </c>
      <c r="F993" s="12">
        <v>142</v>
      </c>
      <c r="K993" s="12">
        <v>2</v>
      </c>
      <c r="P993" s="12">
        <v>60.558182909999999</v>
      </c>
      <c r="U993" s="12">
        <v>51</v>
      </c>
      <c r="Z993" s="12">
        <v>199</v>
      </c>
      <c r="AJ993" s="12">
        <v>2</v>
      </c>
      <c r="AO993" s="12">
        <v>89</v>
      </c>
      <c r="AT993" s="12">
        <v>779.38459350000005</v>
      </c>
      <c r="AZ993" s="12">
        <v>8.7200000000000006</v>
      </c>
      <c r="BF993" s="12">
        <v>4357</v>
      </c>
      <c r="BJ993" s="12">
        <v>1223032198.633431</v>
      </c>
      <c r="BK993" s="12">
        <v>0</v>
      </c>
      <c r="BP993" s="12">
        <v>3</v>
      </c>
      <c r="BU993" s="12">
        <v>0.67700000000000005</v>
      </c>
      <c r="CA993" s="12">
        <v>11.8</v>
      </c>
    </row>
    <row r="994" spans="1:79" x14ac:dyDescent="0.3">
      <c r="A994" s="12">
        <v>73</v>
      </c>
      <c r="F994" s="12">
        <v>121</v>
      </c>
      <c r="K994" s="12">
        <v>2</v>
      </c>
      <c r="P994" s="12">
        <v>57.103188250000002</v>
      </c>
      <c r="U994" s="12">
        <v>61</v>
      </c>
      <c r="Z994" s="12">
        <v>35</v>
      </c>
      <c r="AJ994" s="12">
        <v>2</v>
      </c>
      <c r="AO994" s="12">
        <v>83</v>
      </c>
      <c r="AT994" s="12">
        <v>733.97414200000003</v>
      </c>
      <c r="AZ994" s="12">
        <v>7.82</v>
      </c>
      <c r="BF994" s="12">
        <v>43864</v>
      </c>
      <c r="BJ994" s="12">
        <v>1224296968.1935484</v>
      </c>
      <c r="BK994" s="12">
        <v>0</v>
      </c>
      <c r="BP994" s="12">
        <v>3.1</v>
      </c>
      <c r="BU994" s="12">
        <v>0.67300000000000004</v>
      </c>
      <c r="CA994" s="12">
        <v>11.7</v>
      </c>
    </row>
    <row r="995" spans="1:79" x14ac:dyDescent="0.3">
      <c r="A995" s="12">
        <v>71.8</v>
      </c>
      <c r="F995" s="12">
        <v>129</v>
      </c>
      <c r="K995" s="12">
        <v>2</v>
      </c>
      <c r="P995" s="12">
        <v>47.817041830000001</v>
      </c>
      <c r="U995" s="12">
        <v>55</v>
      </c>
      <c r="Z995" s="12">
        <v>50</v>
      </c>
      <c r="AJ995" s="12">
        <v>2</v>
      </c>
      <c r="AO995" s="12">
        <v>81</v>
      </c>
      <c r="AT995" s="12">
        <v>691.99771099999998</v>
      </c>
      <c r="AZ995" s="12">
        <v>6.94</v>
      </c>
      <c r="BF995" s="12">
        <v>44183</v>
      </c>
      <c r="BJ995" s="12">
        <v>1225561737.7536657</v>
      </c>
      <c r="BK995" s="12">
        <v>0</v>
      </c>
      <c r="BP995" s="12">
        <v>3.1</v>
      </c>
      <c r="BU995" s="12">
        <v>0</v>
      </c>
      <c r="CA995" s="12">
        <v>11.4</v>
      </c>
    </row>
    <row r="996" spans="1:79" x14ac:dyDescent="0.3">
      <c r="A996" s="12">
        <v>81</v>
      </c>
      <c r="F996" s="12">
        <v>68</v>
      </c>
      <c r="K996" s="12">
        <v>2</v>
      </c>
      <c r="P996" s="12">
        <v>0</v>
      </c>
      <c r="U996" s="12">
        <v>88</v>
      </c>
      <c r="Z996" s="12">
        <v>2464</v>
      </c>
      <c r="AJ996" s="12">
        <v>3</v>
      </c>
      <c r="AO996" s="12">
        <v>94</v>
      </c>
      <c r="AT996" s="12">
        <v>41176.881580000001</v>
      </c>
      <c r="BF996" s="12">
        <v>81686611</v>
      </c>
      <c r="BJ996" s="12">
        <v>1226826507.3137829</v>
      </c>
      <c r="BK996" s="12">
        <v>0</v>
      </c>
      <c r="BP996" s="12">
        <v>1.1000000000000001</v>
      </c>
      <c r="BU996" s="12">
        <v>0.92400000000000004</v>
      </c>
      <c r="CA996" s="12">
        <v>17.100000000000001</v>
      </c>
    </row>
    <row r="997" spans="1:79" x14ac:dyDescent="0.3">
      <c r="A997" s="12">
        <v>89</v>
      </c>
      <c r="F997" s="12">
        <v>69</v>
      </c>
      <c r="K997" s="12">
        <v>2</v>
      </c>
      <c r="P997" s="12">
        <v>941.75629089999995</v>
      </c>
      <c r="U997" s="12">
        <v>88</v>
      </c>
      <c r="Z997" s="12">
        <v>443</v>
      </c>
      <c r="AJ997" s="12">
        <v>3</v>
      </c>
      <c r="AO997" s="12">
        <v>94</v>
      </c>
      <c r="AT997" s="12">
        <v>4792.6528799999996</v>
      </c>
      <c r="AZ997" s="12">
        <v>11.3</v>
      </c>
      <c r="BF997" s="12">
        <v>89825</v>
      </c>
      <c r="BJ997" s="12">
        <v>1228091276.8739002</v>
      </c>
      <c r="BK997" s="12">
        <v>0</v>
      </c>
      <c r="BP997" s="12">
        <v>1.1000000000000001</v>
      </c>
      <c r="BU997" s="12">
        <v>0.92</v>
      </c>
      <c r="CA997" s="12">
        <v>17</v>
      </c>
    </row>
    <row r="998" spans="1:79" x14ac:dyDescent="0.3">
      <c r="A998" s="12">
        <v>86</v>
      </c>
      <c r="F998" s="12">
        <v>71</v>
      </c>
      <c r="K998" s="12">
        <v>2</v>
      </c>
      <c r="P998" s="12">
        <v>895.87795029999995</v>
      </c>
      <c r="U998" s="12">
        <v>88</v>
      </c>
      <c r="Z998" s="12">
        <v>1771</v>
      </c>
      <c r="AJ998" s="12">
        <v>3</v>
      </c>
      <c r="AO998" s="12">
        <v>94</v>
      </c>
      <c r="AT998" s="12">
        <v>4653.9114300000001</v>
      </c>
      <c r="AZ998" s="12">
        <v>11.16</v>
      </c>
      <c r="BF998" s="12">
        <v>864565</v>
      </c>
      <c r="BJ998" s="12">
        <v>1229356046.4340177</v>
      </c>
      <c r="BK998" s="12">
        <v>0</v>
      </c>
      <c r="BP998" s="12">
        <v>1.1000000000000001</v>
      </c>
      <c r="BU998" s="12">
        <v>0.91900000000000004</v>
      </c>
      <c r="CA998" s="12">
        <v>16.899999999999999</v>
      </c>
    </row>
    <row r="999" spans="1:79" x14ac:dyDescent="0.3">
      <c r="A999" s="12">
        <v>86</v>
      </c>
      <c r="F999" s="12">
        <v>71</v>
      </c>
      <c r="K999" s="12">
        <v>2</v>
      </c>
      <c r="P999" s="12">
        <v>839.91332</v>
      </c>
      <c r="U999" s="12">
        <v>88</v>
      </c>
      <c r="Z999" s="12">
        <v>166</v>
      </c>
      <c r="AJ999" s="12">
        <v>3</v>
      </c>
      <c r="AO999" s="12">
        <v>94</v>
      </c>
      <c r="AT999" s="12">
        <v>4465.2489100000003</v>
      </c>
      <c r="AZ999" s="12">
        <v>1.99</v>
      </c>
      <c r="BF999" s="12">
        <v>8425823</v>
      </c>
      <c r="BJ999" s="12">
        <v>1230620815.9941349</v>
      </c>
      <c r="BK999" s="12">
        <v>0</v>
      </c>
      <c r="BP999" s="12">
        <v>1.1000000000000001</v>
      </c>
      <c r="BU999" s="12">
        <v>0.91600000000000004</v>
      </c>
      <c r="CA999" s="12">
        <v>16.899999999999999</v>
      </c>
    </row>
    <row r="1000" spans="1:79" x14ac:dyDescent="0.3">
      <c r="A1000" s="12">
        <v>85</v>
      </c>
      <c r="F1000" s="12">
        <v>74</v>
      </c>
      <c r="K1000" s="12">
        <v>2</v>
      </c>
      <c r="P1000" s="12">
        <v>869.79073500000004</v>
      </c>
      <c r="U1000" s="12">
        <v>88</v>
      </c>
      <c r="Z1000" s="12">
        <v>1607</v>
      </c>
      <c r="AJ1000" s="12">
        <v>3</v>
      </c>
      <c r="AO1000" s="12">
        <v>94</v>
      </c>
      <c r="AT1000" s="12">
        <v>4681.3279599999996</v>
      </c>
      <c r="AZ1000" s="12">
        <v>1.93</v>
      </c>
      <c r="BF1000" s="12">
        <v>8274983</v>
      </c>
      <c r="BJ1000" s="12">
        <v>1231885585.5542521</v>
      </c>
      <c r="BK1000" s="12">
        <v>0</v>
      </c>
      <c r="BP1000" s="12">
        <v>1.1000000000000001</v>
      </c>
      <c r="BU1000" s="12">
        <v>0.91200000000000003</v>
      </c>
      <c r="CA1000" s="12">
        <v>16.8</v>
      </c>
    </row>
    <row r="1001" spans="1:79" x14ac:dyDescent="0.3">
      <c r="A1001" s="12">
        <v>81</v>
      </c>
      <c r="F1001" s="12">
        <v>76</v>
      </c>
      <c r="K1001" s="12">
        <v>2</v>
      </c>
      <c r="P1001" s="12">
        <v>7584.078579</v>
      </c>
      <c r="U1001" s="12">
        <v>88</v>
      </c>
      <c r="Z1001" s="12">
        <v>780</v>
      </c>
      <c r="AJ1001" s="12">
        <v>3</v>
      </c>
      <c r="AO1001" s="12">
        <v>94</v>
      </c>
      <c r="AT1001" s="12">
        <v>41785.556909999999</v>
      </c>
      <c r="AZ1001" s="12">
        <v>11.25</v>
      </c>
      <c r="BF1001" s="12">
        <v>8177693</v>
      </c>
      <c r="BJ1001" s="12">
        <v>1233150355.1143694</v>
      </c>
      <c r="BK1001" s="12">
        <v>0</v>
      </c>
      <c r="BP1001" s="12">
        <v>1.1000000000000001</v>
      </c>
      <c r="BU1001" s="12">
        <v>0.90700000000000003</v>
      </c>
      <c r="CA1001" s="12">
        <v>16.7</v>
      </c>
    </row>
    <row r="1002" spans="1:79" x14ac:dyDescent="0.3">
      <c r="A1002" s="12">
        <v>80</v>
      </c>
      <c r="F1002" s="12">
        <v>79</v>
      </c>
      <c r="K1002" s="12">
        <v>2</v>
      </c>
      <c r="P1002" s="12">
        <v>7641.2706449999996</v>
      </c>
      <c r="U1002" s="12">
        <v>88</v>
      </c>
      <c r="Z1002" s="12">
        <v>574</v>
      </c>
      <c r="AJ1002" s="12">
        <v>3</v>
      </c>
      <c r="AO1002" s="12">
        <v>95</v>
      </c>
      <c r="AT1002" s="12">
        <v>41732.772499999999</v>
      </c>
      <c r="AZ1002" s="12">
        <v>11.4</v>
      </c>
      <c r="BF1002" s="12">
        <v>819237</v>
      </c>
      <c r="BJ1002" s="12">
        <v>1234415124.6744866</v>
      </c>
      <c r="BK1002" s="12">
        <v>0</v>
      </c>
      <c r="BP1002" s="12">
        <v>1.1000000000000001</v>
      </c>
      <c r="BU1002" s="12">
        <v>0.90600000000000003</v>
      </c>
      <c r="CA1002" s="12">
        <v>16.7</v>
      </c>
    </row>
    <row r="1003" spans="1:79" x14ac:dyDescent="0.3">
      <c r="A1003" s="12">
        <v>79.900000000000006</v>
      </c>
      <c r="F1003" s="12">
        <v>8</v>
      </c>
      <c r="K1003" s="12">
        <v>2</v>
      </c>
      <c r="P1003" s="12">
        <v>8285.2646550000009</v>
      </c>
      <c r="U1003" s="12">
        <v>87</v>
      </c>
      <c r="Z1003" s="12">
        <v>917</v>
      </c>
      <c r="AJ1003" s="12">
        <v>3</v>
      </c>
      <c r="AO1003" s="12">
        <v>95</v>
      </c>
      <c r="AT1003" s="12">
        <v>45699.198320000003</v>
      </c>
      <c r="AZ1003" s="12">
        <v>1.39</v>
      </c>
      <c r="BF1003" s="12">
        <v>821197</v>
      </c>
      <c r="BJ1003" s="12">
        <v>1235679894.2346041</v>
      </c>
      <c r="BK1003" s="12">
        <v>0</v>
      </c>
      <c r="BP1003" s="12">
        <v>1.1000000000000001</v>
      </c>
      <c r="BU1003" s="12">
        <v>0.90300000000000002</v>
      </c>
      <c r="CA1003" s="12">
        <v>16.600000000000001</v>
      </c>
    </row>
    <row r="1004" spans="1:79" x14ac:dyDescent="0.3">
      <c r="A1004" s="12">
        <v>79.8</v>
      </c>
      <c r="F1004" s="12">
        <v>82</v>
      </c>
      <c r="K1004" s="12">
        <v>3</v>
      </c>
      <c r="P1004" s="12">
        <v>7777.5563529999999</v>
      </c>
      <c r="U1004" s="12">
        <v>86</v>
      </c>
      <c r="Z1004" s="12">
        <v>567</v>
      </c>
      <c r="AJ1004" s="12">
        <v>3</v>
      </c>
      <c r="AO1004" s="12">
        <v>95</v>
      </c>
      <c r="AT1004" s="12">
        <v>41814.819100000001</v>
      </c>
      <c r="AZ1004" s="12">
        <v>1.18</v>
      </c>
      <c r="BF1004" s="12">
        <v>82266372</v>
      </c>
      <c r="BJ1004" s="12">
        <v>1236944663.7947214</v>
      </c>
      <c r="BK1004" s="12">
        <v>0</v>
      </c>
      <c r="BP1004" s="12">
        <v>1.1000000000000001</v>
      </c>
      <c r="BU1004" s="12">
        <v>0.89800000000000002</v>
      </c>
      <c r="CA1004" s="12">
        <v>16.600000000000001</v>
      </c>
    </row>
    <row r="1005" spans="1:79" x14ac:dyDescent="0.3">
      <c r="A1005" s="12">
        <v>79.599999999999994</v>
      </c>
      <c r="F1005" s="12">
        <v>84</v>
      </c>
      <c r="K1005" s="12">
        <v>3</v>
      </c>
      <c r="P1005" s="12">
        <v>6407.5359539999999</v>
      </c>
      <c r="U1005" s="12">
        <v>87</v>
      </c>
      <c r="Z1005" s="12">
        <v>2307</v>
      </c>
      <c r="AJ1005" s="12">
        <v>3</v>
      </c>
      <c r="AO1005" s="12">
        <v>94</v>
      </c>
      <c r="AT1005" s="12">
        <v>36447.872320000002</v>
      </c>
      <c r="AZ1005" s="12">
        <v>1.34</v>
      </c>
      <c r="BF1005" s="12">
        <v>82376451</v>
      </c>
      <c r="BJ1005" s="12">
        <v>1238209433.3548386</v>
      </c>
      <c r="BK1005" s="12">
        <v>0</v>
      </c>
      <c r="BP1005" s="12">
        <v>1.1000000000000001</v>
      </c>
      <c r="BU1005" s="12">
        <v>0.89200000000000002</v>
      </c>
      <c r="CA1005" s="12">
        <v>16.5</v>
      </c>
    </row>
    <row r="1006" spans="1:79" x14ac:dyDescent="0.3">
      <c r="A1006" s="12">
        <v>79.2</v>
      </c>
      <c r="F1006" s="12">
        <v>85</v>
      </c>
      <c r="K1006" s="12">
        <v>3</v>
      </c>
      <c r="P1006" s="12">
        <v>6012.9258399999999</v>
      </c>
      <c r="U1006" s="12">
        <v>9</v>
      </c>
      <c r="Z1006" s="12">
        <v>778</v>
      </c>
      <c r="AJ1006" s="12">
        <v>3</v>
      </c>
      <c r="AO1006" s="12">
        <v>95</v>
      </c>
      <c r="AT1006" s="12">
        <v>34696.629200000003</v>
      </c>
      <c r="AZ1006" s="12">
        <v>1.52</v>
      </c>
      <c r="BF1006" s="12">
        <v>82469422</v>
      </c>
      <c r="BJ1006" s="12">
        <v>1239474202.9149559</v>
      </c>
      <c r="BK1006" s="12">
        <v>0</v>
      </c>
      <c r="BP1006" s="12">
        <v>1.1000000000000001</v>
      </c>
      <c r="BU1006" s="12">
        <v>0.88400000000000001</v>
      </c>
      <c r="CA1006" s="12">
        <v>16.399999999999999</v>
      </c>
    </row>
    <row r="1007" spans="1:79" x14ac:dyDescent="0.3">
      <c r="A1007" s="12">
        <v>79.099999999999994</v>
      </c>
      <c r="F1007" s="12">
        <v>86</v>
      </c>
      <c r="K1007" s="12">
        <v>3</v>
      </c>
      <c r="P1007" s="12">
        <v>5842.3747649999996</v>
      </c>
      <c r="U1007" s="12">
        <v>88</v>
      </c>
      <c r="Z1007" s="12">
        <v>121</v>
      </c>
      <c r="AJ1007" s="12">
        <v>3</v>
      </c>
      <c r="AO1007" s="12">
        <v>96</v>
      </c>
      <c r="AT1007" s="12">
        <v>34165.934300000001</v>
      </c>
      <c r="AZ1007" s="12">
        <v>1.37</v>
      </c>
      <c r="BF1007" s="12">
        <v>8251626</v>
      </c>
      <c r="BJ1007" s="12">
        <v>1240738972.4750733</v>
      </c>
      <c r="BK1007" s="12">
        <v>0</v>
      </c>
      <c r="BP1007" s="12">
        <v>1.1000000000000001</v>
      </c>
      <c r="BU1007" s="12">
        <v>0.877</v>
      </c>
      <c r="CA1007" s="12">
        <v>16.399999999999999</v>
      </c>
    </row>
    <row r="1008" spans="1:79" x14ac:dyDescent="0.3">
      <c r="A1008" s="12">
        <v>78.5</v>
      </c>
      <c r="F1008" s="12">
        <v>9</v>
      </c>
      <c r="K1008" s="12">
        <v>3</v>
      </c>
      <c r="P1008" s="12">
        <v>582.61570280000001</v>
      </c>
      <c r="U1008" s="12">
        <v>9</v>
      </c>
      <c r="Z1008" s="12">
        <v>779</v>
      </c>
      <c r="AJ1008" s="12">
        <v>4</v>
      </c>
      <c r="AO1008" s="12">
        <v>96</v>
      </c>
      <c r="AT1008" s="12">
        <v>3359.9521500000001</v>
      </c>
      <c r="AZ1008" s="12">
        <v>1.62</v>
      </c>
      <c r="BF1008" s="12">
        <v>82534176</v>
      </c>
      <c r="BJ1008" s="12">
        <v>1242003742.0351906</v>
      </c>
      <c r="BK1008" s="12">
        <v>0</v>
      </c>
      <c r="BP1008" s="12">
        <v>1.1000000000000001</v>
      </c>
      <c r="BU1008" s="12">
        <v>0.872</v>
      </c>
      <c r="CA1008" s="12">
        <v>16.3</v>
      </c>
    </row>
    <row r="1009" spans="1:79" x14ac:dyDescent="0.3">
      <c r="A1009" s="12">
        <v>78.400000000000006</v>
      </c>
      <c r="F1009" s="12">
        <v>91</v>
      </c>
      <c r="K1009" s="12">
        <v>3</v>
      </c>
      <c r="P1009" s="12">
        <v>437.10596629999998</v>
      </c>
      <c r="U1009" s="12">
        <v>87</v>
      </c>
      <c r="Z1009" s="12">
        <v>4657</v>
      </c>
      <c r="AJ1009" s="12">
        <v>4</v>
      </c>
      <c r="AO1009" s="12">
        <v>97</v>
      </c>
      <c r="AT1009" s="12">
        <v>2525.1644500000002</v>
      </c>
      <c r="AZ1009" s="12">
        <v>1.4</v>
      </c>
      <c r="BF1009" s="12">
        <v>82488495</v>
      </c>
      <c r="BJ1009" s="12">
        <v>1243268511.5953078</v>
      </c>
      <c r="BK1009" s="12">
        <v>0</v>
      </c>
      <c r="BP1009" s="12">
        <v>1.1000000000000001</v>
      </c>
      <c r="BU1009" s="12">
        <v>0.86699999999999999</v>
      </c>
      <c r="CA1009" s="12">
        <v>16.3</v>
      </c>
    </row>
    <row r="1010" spans="1:79" x14ac:dyDescent="0.3">
      <c r="A1010" s="12">
        <v>78.3</v>
      </c>
      <c r="F1010" s="12">
        <v>92</v>
      </c>
      <c r="K1010" s="12">
        <v>3</v>
      </c>
      <c r="P1010" s="12">
        <v>4057.6373830000002</v>
      </c>
      <c r="U1010" s="12">
        <v>86</v>
      </c>
      <c r="Z1010" s="12">
        <v>6024</v>
      </c>
      <c r="AJ1010" s="12">
        <v>4</v>
      </c>
      <c r="AO1010" s="12">
        <v>96</v>
      </c>
      <c r="AT1010" s="12">
        <v>23687.316889999998</v>
      </c>
      <c r="AZ1010" s="12">
        <v>1.1499999999999999</v>
      </c>
      <c r="BF1010" s="12">
        <v>82349925</v>
      </c>
      <c r="BJ1010" s="12">
        <v>1244533281.1554251</v>
      </c>
      <c r="BK1010" s="12">
        <v>0</v>
      </c>
      <c r="BP1010" s="12">
        <v>1.1000000000000001</v>
      </c>
      <c r="BU1010" s="12">
        <v>0.86</v>
      </c>
      <c r="CA1010" s="12">
        <v>16.2</v>
      </c>
    </row>
    <row r="1011" spans="1:79" x14ac:dyDescent="0.3">
      <c r="A1011" s="12">
        <v>78</v>
      </c>
      <c r="F1011" s="12">
        <v>95</v>
      </c>
      <c r="K1011" s="12">
        <v>3</v>
      </c>
      <c r="P1011" s="12">
        <v>4238.540035</v>
      </c>
      <c r="U1011" s="12">
        <v>84</v>
      </c>
      <c r="Z1011" s="12">
        <v>0</v>
      </c>
      <c r="AJ1011" s="12">
        <v>4</v>
      </c>
      <c r="AO1011" s="12">
        <v>94</v>
      </c>
      <c r="AT1011" s="12">
        <v>23718.7467</v>
      </c>
      <c r="AZ1011" s="12">
        <v>1.1000000000000001</v>
      </c>
      <c r="BF1011" s="12">
        <v>8221158</v>
      </c>
      <c r="BJ1011" s="12">
        <v>1245798050.7155426</v>
      </c>
      <c r="BK1011" s="12">
        <v>0</v>
      </c>
      <c r="BP1011" s="12">
        <v>1.2</v>
      </c>
      <c r="BU1011" s="12">
        <v>0.85499999999999998</v>
      </c>
      <c r="CA1011" s="12">
        <v>16.2</v>
      </c>
    </row>
    <row r="1012" spans="1:79" x14ac:dyDescent="0.3">
      <c r="A1012" s="12">
        <v>62.4</v>
      </c>
      <c r="F1012" s="12">
        <v>249</v>
      </c>
      <c r="K1012" s="12">
        <v>37</v>
      </c>
      <c r="P1012" s="12">
        <v>0</v>
      </c>
      <c r="U1012" s="12">
        <v>88</v>
      </c>
      <c r="Z1012" s="12">
        <v>23</v>
      </c>
      <c r="AJ1012" s="12">
        <v>52</v>
      </c>
      <c r="AO1012" s="12">
        <v>88</v>
      </c>
      <c r="AT1012" s="12">
        <v>1361.1139499999999</v>
      </c>
      <c r="BF1012" s="12">
        <v>27582821</v>
      </c>
      <c r="BJ1012" s="12">
        <v>1247062820.2756598</v>
      </c>
      <c r="BK1012" s="12">
        <v>0</v>
      </c>
      <c r="BP1012" s="12">
        <v>6.1</v>
      </c>
      <c r="BU1012" s="12">
        <v>0.57499999999999996</v>
      </c>
      <c r="CA1012" s="12">
        <v>11.4</v>
      </c>
    </row>
    <row r="1013" spans="1:79" x14ac:dyDescent="0.3">
      <c r="A1013" s="12">
        <v>62.1</v>
      </c>
      <c r="F1013" s="12">
        <v>253</v>
      </c>
      <c r="K1013" s="12">
        <v>37</v>
      </c>
      <c r="P1013" s="12">
        <v>97.677945710000003</v>
      </c>
      <c r="U1013" s="12">
        <v>98</v>
      </c>
      <c r="Z1013" s="12">
        <v>124</v>
      </c>
      <c r="AJ1013" s="12">
        <v>54</v>
      </c>
      <c r="AO1013" s="12">
        <v>93</v>
      </c>
      <c r="AT1013" s="12">
        <v>1432.2279430000001</v>
      </c>
      <c r="AZ1013" s="12">
        <v>3.56</v>
      </c>
      <c r="BF1013" s="12">
        <v>26962563</v>
      </c>
      <c r="BJ1013" s="12">
        <v>1248327589.835777</v>
      </c>
      <c r="BK1013" s="12">
        <v>0</v>
      </c>
      <c r="BP1013" s="12">
        <v>6.3</v>
      </c>
      <c r="BU1013" s="12">
        <v>0.57599999999999996</v>
      </c>
      <c r="CA1013" s="12">
        <v>11.7</v>
      </c>
    </row>
    <row r="1014" spans="1:79" x14ac:dyDescent="0.3">
      <c r="A1014" s="12">
        <v>61.9</v>
      </c>
      <c r="F1014" s="12">
        <v>254</v>
      </c>
      <c r="K1014" s="12">
        <v>38</v>
      </c>
      <c r="P1014" s="12">
        <v>28.668978289999998</v>
      </c>
      <c r="U1014" s="12">
        <v>9</v>
      </c>
      <c r="Z1014" s="12">
        <v>319</v>
      </c>
      <c r="AJ1014" s="12">
        <v>55</v>
      </c>
      <c r="AO1014" s="12">
        <v>91</v>
      </c>
      <c r="AT1014" s="12">
        <v>1814.492297</v>
      </c>
      <c r="AZ1014" s="12">
        <v>4.63</v>
      </c>
      <c r="BF1014" s="12">
        <v>26346251</v>
      </c>
      <c r="BJ1014" s="12">
        <v>1249592359.3958943</v>
      </c>
      <c r="BK1014" s="12">
        <v>0</v>
      </c>
      <c r="BP1014" s="12">
        <v>6.4</v>
      </c>
      <c r="BU1014" s="12">
        <v>0.56999999999999995</v>
      </c>
      <c r="CA1014" s="12">
        <v>11.5</v>
      </c>
    </row>
    <row r="1015" spans="1:79" x14ac:dyDescent="0.3">
      <c r="A1015" s="12">
        <v>61.6</v>
      </c>
      <c r="F1015" s="12">
        <v>257</v>
      </c>
      <c r="K1015" s="12">
        <v>39</v>
      </c>
      <c r="P1015" s="12">
        <v>151.899429</v>
      </c>
      <c r="U1015" s="12">
        <v>92</v>
      </c>
      <c r="Z1015" s="12">
        <v>1613</v>
      </c>
      <c r="AJ1015" s="12">
        <v>56</v>
      </c>
      <c r="AO1015" s="12">
        <v>91</v>
      </c>
      <c r="AT1015" s="12">
        <v>1629.8222000000001</v>
      </c>
      <c r="AZ1015" s="12">
        <v>4.79</v>
      </c>
      <c r="BF1015" s="12">
        <v>2573349</v>
      </c>
      <c r="BJ1015" s="12">
        <v>1250857128.9560118</v>
      </c>
      <c r="BK1015" s="12">
        <v>0</v>
      </c>
      <c r="BP1015" s="12">
        <v>6.6</v>
      </c>
      <c r="BU1015" s="12">
        <v>0.56299999999999994</v>
      </c>
      <c r="CA1015" s="12">
        <v>11.2</v>
      </c>
    </row>
    <row r="1016" spans="1:79" x14ac:dyDescent="0.3">
      <c r="A1016" s="12">
        <v>61.2</v>
      </c>
      <c r="F1016" s="12">
        <v>263</v>
      </c>
      <c r="K1016" s="12">
        <v>40</v>
      </c>
      <c r="P1016" s="12">
        <v>225.2219474</v>
      </c>
      <c r="U1016" s="12">
        <v>91</v>
      </c>
      <c r="Z1016" s="12">
        <v>120</v>
      </c>
      <c r="AJ1016" s="12">
        <v>58</v>
      </c>
      <c r="AO1016" s="12">
        <v>91</v>
      </c>
      <c r="AT1016" s="12">
        <v>1574.9786529999999</v>
      </c>
      <c r="AZ1016" s="12">
        <v>4.8099999999999996</v>
      </c>
      <c r="BF1016" s="12">
        <v>25121796</v>
      </c>
      <c r="BJ1016" s="12">
        <v>1252121898.516129</v>
      </c>
      <c r="BK1016" s="12">
        <v>0</v>
      </c>
      <c r="BP1016" s="12">
        <v>6.8</v>
      </c>
      <c r="BU1016" s="12">
        <v>0.55400000000000005</v>
      </c>
      <c r="CA1016" s="12">
        <v>10.9</v>
      </c>
    </row>
    <row r="1017" spans="1:79" x14ac:dyDescent="0.3">
      <c r="A1017" s="12">
        <v>69</v>
      </c>
      <c r="F1017" s="12">
        <v>267</v>
      </c>
      <c r="K1017" s="12">
        <v>40</v>
      </c>
      <c r="P1017" s="12">
        <v>195.98246259999999</v>
      </c>
      <c r="U1017" s="12">
        <v>94</v>
      </c>
      <c r="Z1017" s="12">
        <v>641</v>
      </c>
      <c r="AJ1017" s="12">
        <v>59</v>
      </c>
      <c r="AO1017" s="12">
        <v>94</v>
      </c>
      <c r="AT1017" s="12">
        <v>1312.6755700000001</v>
      </c>
      <c r="AZ1017" s="12">
        <v>5.33</v>
      </c>
      <c r="BF1017" s="12">
        <v>2451214</v>
      </c>
      <c r="BJ1017" s="12">
        <v>1253386668.0762463</v>
      </c>
      <c r="BK1017" s="12">
        <v>0</v>
      </c>
      <c r="BP1017" s="12">
        <v>7</v>
      </c>
      <c r="BU1017" s="12">
        <v>0.54700000000000004</v>
      </c>
      <c r="CA1017" s="12">
        <v>10.5</v>
      </c>
    </row>
    <row r="1018" spans="1:79" x14ac:dyDescent="0.3">
      <c r="A1018" s="12">
        <v>66</v>
      </c>
      <c r="F1018" s="12">
        <v>271</v>
      </c>
      <c r="K1018" s="12">
        <v>41</v>
      </c>
      <c r="P1018" s="12">
        <v>30.722905010000002</v>
      </c>
      <c r="U1018" s="12">
        <v>94</v>
      </c>
      <c r="Z1018" s="12">
        <v>101</v>
      </c>
      <c r="AJ1018" s="12">
        <v>60</v>
      </c>
      <c r="AO1018" s="12">
        <v>94</v>
      </c>
      <c r="AT1018" s="12">
        <v>186.76537999999999</v>
      </c>
      <c r="AZ1018" s="12">
        <v>5.17</v>
      </c>
      <c r="BF1018" s="12">
        <v>2393831</v>
      </c>
      <c r="BJ1018" s="12">
        <v>1254651437.6363635</v>
      </c>
      <c r="BK1018" s="12">
        <v>0</v>
      </c>
      <c r="BP1018" s="12">
        <v>7.2</v>
      </c>
      <c r="BU1018" s="12">
        <v>0.54200000000000004</v>
      </c>
      <c r="CA1018" s="12">
        <v>10.4</v>
      </c>
    </row>
    <row r="1019" spans="1:79" x14ac:dyDescent="0.3">
      <c r="A1019" s="12">
        <v>63</v>
      </c>
      <c r="F1019" s="12">
        <v>275</v>
      </c>
      <c r="K1019" s="12">
        <v>41</v>
      </c>
      <c r="P1019" s="12">
        <v>161.01064349999999</v>
      </c>
      <c r="U1019" s="12">
        <v>93</v>
      </c>
      <c r="Z1019" s="12">
        <v>82</v>
      </c>
      <c r="AJ1019" s="12">
        <v>61</v>
      </c>
      <c r="AO1019" s="12">
        <v>92</v>
      </c>
      <c r="AT1019" s="12">
        <v>1224.41554</v>
      </c>
      <c r="AZ1019" s="12">
        <v>4.8499999999999996</v>
      </c>
      <c r="BF1019" s="12">
        <v>2329864</v>
      </c>
      <c r="BJ1019" s="12">
        <v>1255916207.196481</v>
      </c>
      <c r="BK1019" s="12">
        <v>0</v>
      </c>
      <c r="BP1019" s="12">
        <v>7.4</v>
      </c>
      <c r="BU1019" s="12">
        <v>0.53</v>
      </c>
      <c r="CA1019" s="12">
        <v>9.8000000000000007</v>
      </c>
    </row>
    <row r="1020" spans="1:79" x14ac:dyDescent="0.3">
      <c r="A1020" s="12">
        <v>59.9</v>
      </c>
      <c r="F1020" s="12">
        <v>28</v>
      </c>
      <c r="K1020" s="12">
        <v>41</v>
      </c>
      <c r="P1020" s="12">
        <v>3.1813736289999999</v>
      </c>
      <c r="U1020" s="12">
        <v>94</v>
      </c>
      <c r="Z1020" s="12">
        <v>6</v>
      </c>
      <c r="AJ1020" s="12">
        <v>61</v>
      </c>
      <c r="AO1020" s="12">
        <v>94</v>
      </c>
      <c r="AT1020" s="12">
        <v>19.686717999999999</v>
      </c>
      <c r="AZ1020" s="12">
        <v>5.3</v>
      </c>
      <c r="BF1020" s="12">
        <v>227212</v>
      </c>
      <c r="BJ1020" s="12">
        <v>1257180976.7565982</v>
      </c>
      <c r="BK1020" s="12">
        <v>0</v>
      </c>
      <c r="BP1020" s="12">
        <v>7.6</v>
      </c>
      <c r="BU1020" s="12">
        <v>0.51900000000000002</v>
      </c>
      <c r="CA1020" s="12">
        <v>9.1</v>
      </c>
    </row>
    <row r="1021" spans="1:79" x14ac:dyDescent="0.3">
      <c r="A1021" s="12">
        <v>59.4</v>
      </c>
      <c r="F1021" s="12">
        <v>288</v>
      </c>
      <c r="K1021" s="12">
        <v>41</v>
      </c>
      <c r="P1021" s="12">
        <v>129.02633639999999</v>
      </c>
      <c r="U1021" s="12">
        <v>84</v>
      </c>
      <c r="Z1021" s="12">
        <v>420</v>
      </c>
      <c r="AJ1021" s="12">
        <v>62</v>
      </c>
      <c r="AO1021" s="12">
        <v>84</v>
      </c>
      <c r="AT1021" s="12">
        <v>922.93516769999997</v>
      </c>
      <c r="AZ1021" s="12">
        <v>4.6399999999999997</v>
      </c>
      <c r="BF1021" s="12">
        <v>22113425</v>
      </c>
      <c r="BJ1021" s="12">
        <v>1258445746.3167155</v>
      </c>
      <c r="BK1021" s="12">
        <v>0</v>
      </c>
      <c r="BP1021" s="12">
        <v>7.9</v>
      </c>
      <c r="BU1021" s="12">
        <v>0.51</v>
      </c>
      <c r="CA1021" s="12">
        <v>8.6999999999999993</v>
      </c>
    </row>
    <row r="1022" spans="1:79" x14ac:dyDescent="0.3">
      <c r="A1022" s="12">
        <v>58.9</v>
      </c>
      <c r="F1022" s="12">
        <v>296</v>
      </c>
      <c r="K1022" s="12">
        <v>41</v>
      </c>
      <c r="P1022" s="12">
        <v>78.711238249999994</v>
      </c>
      <c r="U1022" s="12">
        <v>84</v>
      </c>
      <c r="Z1022" s="12">
        <v>435</v>
      </c>
      <c r="AJ1022" s="12">
        <v>62</v>
      </c>
      <c r="AO1022" s="12">
        <v>85</v>
      </c>
      <c r="AT1022" s="12">
        <v>498.172394</v>
      </c>
      <c r="AZ1022" s="12">
        <v>4.51</v>
      </c>
      <c r="BF1022" s="12">
        <v>215429</v>
      </c>
      <c r="BJ1022" s="12">
        <v>1259710515.8768327</v>
      </c>
      <c r="BK1022" s="12">
        <v>0</v>
      </c>
      <c r="BP1022" s="12">
        <v>8.1</v>
      </c>
      <c r="BU1022" s="12">
        <v>0.499</v>
      </c>
      <c r="CA1022" s="12">
        <v>8.1</v>
      </c>
    </row>
    <row r="1023" spans="1:79" x14ac:dyDescent="0.3">
      <c r="A1023" s="12">
        <v>58.3</v>
      </c>
      <c r="F1023" s="12">
        <v>34</v>
      </c>
      <c r="K1023" s="12">
        <v>41</v>
      </c>
      <c r="P1023" s="12">
        <v>53.237759769999997</v>
      </c>
      <c r="U1023" s="12">
        <v>8</v>
      </c>
      <c r="Z1023" s="12">
        <v>60</v>
      </c>
      <c r="AJ1023" s="12">
        <v>62</v>
      </c>
      <c r="AO1023" s="12">
        <v>81</v>
      </c>
      <c r="AT1023" s="12">
        <v>423.1936389</v>
      </c>
      <c r="AZ1023" s="12">
        <v>3.96</v>
      </c>
      <c r="BF1023" s="12">
        <v>2986536</v>
      </c>
      <c r="BJ1023" s="12">
        <v>1260975285.4369502</v>
      </c>
      <c r="BK1023" s="12">
        <v>0</v>
      </c>
      <c r="BP1023" s="12">
        <v>8.3000000000000007</v>
      </c>
      <c r="BU1023" s="12">
        <v>0.49099999999999999</v>
      </c>
      <c r="CA1023" s="12">
        <v>7.7</v>
      </c>
    </row>
    <row r="1024" spans="1:79" x14ac:dyDescent="0.3">
      <c r="A1024" s="12">
        <v>57.9</v>
      </c>
      <c r="F1024" s="12">
        <v>38</v>
      </c>
      <c r="K1024" s="12">
        <v>41</v>
      </c>
      <c r="P1024" s="12">
        <v>31.094353420000001</v>
      </c>
      <c r="U1024" s="12">
        <v>8</v>
      </c>
      <c r="Z1024" s="12">
        <v>1939</v>
      </c>
      <c r="AJ1024" s="12">
        <v>63</v>
      </c>
      <c r="AO1024" s="12">
        <v>8</v>
      </c>
      <c r="AT1024" s="12">
        <v>373.28155370000002</v>
      </c>
      <c r="AZ1024" s="12">
        <v>3.12</v>
      </c>
      <c r="BF1024" s="12">
        <v>2446782</v>
      </c>
      <c r="BJ1024" s="12">
        <v>1262240054.9970675</v>
      </c>
      <c r="BK1024" s="12">
        <v>0</v>
      </c>
      <c r="BP1024" s="12">
        <v>8.5</v>
      </c>
      <c r="BU1024" s="12">
        <v>0.48899999999999999</v>
      </c>
      <c r="CA1024" s="12">
        <v>7.9</v>
      </c>
    </row>
    <row r="1025" spans="1:79" x14ac:dyDescent="0.3">
      <c r="A1025" s="12">
        <v>57.6</v>
      </c>
      <c r="F1025" s="12">
        <v>31</v>
      </c>
      <c r="K1025" s="12">
        <v>42</v>
      </c>
      <c r="P1025" s="12">
        <v>3.3364379689999999</v>
      </c>
      <c r="U1025" s="12">
        <v>8</v>
      </c>
      <c r="Z1025" s="12">
        <v>12289</v>
      </c>
      <c r="AJ1025" s="12">
        <v>63</v>
      </c>
      <c r="AO1025" s="12">
        <v>8</v>
      </c>
      <c r="AT1025" s="12">
        <v>39.484473000000001</v>
      </c>
      <c r="AZ1025" s="12">
        <v>3.7</v>
      </c>
      <c r="BF1025" s="12">
        <v>19924522</v>
      </c>
      <c r="BJ1025" s="12">
        <v>1263504824.5571847</v>
      </c>
      <c r="BK1025" s="12">
        <v>0</v>
      </c>
      <c r="BP1025" s="12">
        <v>8.8000000000000007</v>
      </c>
      <c r="BU1025" s="12">
        <v>0.48399999999999999</v>
      </c>
      <c r="CA1025" s="12">
        <v>7.6</v>
      </c>
    </row>
    <row r="1026" spans="1:79" x14ac:dyDescent="0.3">
      <c r="A1026" s="12">
        <v>57.4</v>
      </c>
      <c r="F1026" s="12">
        <v>39</v>
      </c>
      <c r="K1026" s="12">
        <v>42</v>
      </c>
      <c r="P1026" s="12">
        <v>25.559812879999999</v>
      </c>
      <c r="Z1026" s="12">
        <v>13476</v>
      </c>
      <c r="AJ1026" s="12">
        <v>64</v>
      </c>
      <c r="AO1026" s="12">
        <v>81</v>
      </c>
      <c r="AT1026" s="12">
        <v>273.65966680000002</v>
      </c>
      <c r="AZ1026" s="12">
        <v>3.56</v>
      </c>
      <c r="BF1026" s="12">
        <v>1942165</v>
      </c>
      <c r="BJ1026" s="12">
        <v>1264769594.1173019</v>
      </c>
      <c r="BK1026" s="12">
        <v>0</v>
      </c>
      <c r="BP1026" s="12">
        <v>9</v>
      </c>
      <c r="BU1026" s="12">
        <v>0.48499999999999999</v>
      </c>
      <c r="CA1026" s="12">
        <v>8</v>
      </c>
    </row>
    <row r="1027" spans="1:79" x14ac:dyDescent="0.3">
      <c r="A1027" s="12">
        <v>57.2</v>
      </c>
      <c r="F1027" s="12">
        <v>38</v>
      </c>
      <c r="K1027" s="12">
        <v>43</v>
      </c>
      <c r="P1027" s="12">
        <v>20.65432873</v>
      </c>
      <c r="Z1027" s="12">
        <v>23068</v>
      </c>
      <c r="AJ1027" s="12">
        <v>65</v>
      </c>
      <c r="AO1027" s="12">
        <v>88</v>
      </c>
      <c r="AT1027" s="12">
        <v>263.11246790000001</v>
      </c>
      <c r="AZ1027" s="12">
        <v>3</v>
      </c>
      <c r="BF1027" s="12">
        <v>18938762</v>
      </c>
      <c r="BJ1027" s="12">
        <v>1266034363.6774192</v>
      </c>
      <c r="BK1027" s="12">
        <v>0</v>
      </c>
      <c r="BP1027" s="12">
        <v>9.1999999999999993</v>
      </c>
      <c r="BU1027" s="12">
        <v>0.48</v>
      </c>
      <c r="CA1027" s="12">
        <v>7.7</v>
      </c>
    </row>
    <row r="1028" spans="1:79" x14ac:dyDescent="0.3">
      <c r="A1028" s="12">
        <v>81</v>
      </c>
      <c r="F1028" s="12">
        <v>72</v>
      </c>
      <c r="K1028" s="12">
        <v>0</v>
      </c>
      <c r="P1028" s="12">
        <v>0</v>
      </c>
      <c r="U1028" s="12">
        <v>96</v>
      </c>
      <c r="Z1028" s="12">
        <v>1</v>
      </c>
      <c r="AJ1028" s="12">
        <v>0</v>
      </c>
      <c r="AO1028" s="12">
        <v>99</v>
      </c>
      <c r="AT1028" s="12">
        <v>187.78990999999999</v>
      </c>
      <c r="BF1028" s="12">
        <v>182883</v>
      </c>
      <c r="BJ1028" s="12">
        <v>1267299133.2375367</v>
      </c>
      <c r="BK1028" s="12">
        <v>0</v>
      </c>
      <c r="BP1028" s="12">
        <v>0.7</v>
      </c>
      <c r="BU1028" s="12">
        <v>0.86499999999999999</v>
      </c>
      <c r="CA1028" s="12">
        <v>17.2</v>
      </c>
    </row>
    <row r="1029" spans="1:79" x14ac:dyDescent="0.3">
      <c r="A1029" s="12">
        <v>88</v>
      </c>
      <c r="F1029" s="12">
        <v>73</v>
      </c>
      <c r="K1029" s="12">
        <v>0</v>
      </c>
      <c r="P1029" s="12">
        <v>2163.0434140000002</v>
      </c>
      <c r="U1029" s="12">
        <v>96</v>
      </c>
      <c r="Z1029" s="12">
        <v>1</v>
      </c>
      <c r="AJ1029" s="12">
        <v>0</v>
      </c>
      <c r="AO1029" s="12">
        <v>99</v>
      </c>
      <c r="AT1029" s="12">
        <v>21673.7817</v>
      </c>
      <c r="AZ1029" s="12">
        <v>8.8000000000000007</v>
      </c>
      <c r="BF1029" s="12">
        <v>1892413</v>
      </c>
      <c r="BJ1029" s="12">
        <v>1268563902.7976539</v>
      </c>
      <c r="BK1029" s="12">
        <v>0</v>
      </c>
      <c r="BP1029" s="12">
        <v>0.7</v>
      </c>
      <c r="BU1029" s="12">
        <v>0.86199999999999999</v>
      </c>
      <c r="CA1029" s="12">
        <v>17.2</v>
      </c>
    </row>
    <row r="1030" spans="1:79" x14ac:dyDescent="0.3">
      <c r="A1030" s="12">
        <v>86</v>
      </c>
      <c r="F1030" s="12">
        <v>74</v>
      </c>
      <c r="K1030" s="12">
        <v>0</v>
      </c>
      <c r="P1030" s="12">
        <v>2183.1069859999998</v>
      </c>
      <c r="U1030" s="12">
        <v>98</v>
      </c>
      <c r="Z1030" s="12">
        <v>3</v>
      </c>
      <c r="AJ1030" s="12">
        <v>0</v>
      </c>
      <c r="AO1030" s="12">
        <v>99</v>
      </c>
      <c r="AT1030" s="12">
        <v>21874.819500000001</v>
      </c>
      <c r="AZ1030" s="12">
        <v>9.26</v>
      </c>
      <c r="BF1030" s="12">
        <v>1965211</v>
      </c>
      <c r="BJ1030" s="12">
        <v>1269828672.3577712</v>
      </c>
      <c r="BK1030" s="12">
        <v>0</v>
      </c>
      <c r="BP1030" s="12">
        <v>0.7</v>
      </c>
      <c r="BU1030" s="12">
        <v>0.86</v>
      </c>
      <c r="CA1030" s="12">
        <v>17.100000000000001</v>
      </c>
    </row>
    <row r="1031" spans="1:79" x14ac:dyDescent="0.3">
      <c r="A1031" s="12">
        <v>84</v>
      </c>
      <c r="F1031" s="12">
        <v>76</v>
      </c>
      <c r="K1031" s="12">
        <v>0</v>
      </c>
      <c r="P1031" s="12">
        <v>2528.9929350000002</v>
      </c>
      <c r="U1031" s="12">
        <v>98</v>
      </c>
      <c r="Z1031" s="12">
        <v>3</v>
      </c>
      <c r="AJ1031" s="12">
        <v>0</v>
      </c>
      <c r="AO1031" s="12">
        <v>99</v>
      </c>
      <c r="AT1031" s="12">
        <v>22242.681929999999</v>
      </c>
      <c r="AZ1031" s="12">
        <v>9.24</v>
      </c>
      <c r="BF1031" s="12">
        <v>114511</v>
      </c>
      <c r="BJ1031" s="12">
        <v>1271093441.9178884</v>
      </c>
      <c r="BK1031" s="12">
        <v>0</v>
      </c>
      <c r="BP1031" s="12">
        <v>0.7</v>
      </c>
      <c r="BU1031" s="12">
        <v>0.85799999999999998</v>
      </c>
      <c r="CA1031" s="12">
        <v>16.8</v>
      </c>
    </row>
    <row r="1032" spans="1:79" x14ac:dyDescent="0.3">
      <c r="A1032" s="12">
        <v>85</v>
      </c>
      <c r="F1032" s="12">
        <v>76</v>
      </c>
      <c r="K1032" s="12">
        <v>0</v>
      </c>
      <c r="P1032" s="12">
        <v>3192.8873629999998</v>
      </c>
      <c r="U1032" s="12">
        <v>95</v>
      </c>
      <c r="Z1032" s="12">
        <v>40</v>
      </c>
      <c r="AJ1032" s="12">
        <v>0</v>
      </c>
      <c r="AO1032" s="12">
        <v>99</v>
      </c>
      <c r="AT1032" s="12">
        <v>25916.293529999999</v>
      </c>
      <c r="AZ1032" s="12">
        <v>9.77</v>
      </c>
      <c r="BF1032" s="12">
        <v>1114899</v>
      </c>
      <c r="BJ1032" s="12">
        <v>1272358211.4780059</v>
      </c>
      <c r="BK1032" s="12">
        <v>0</v>
      </c>
      <c r="BP1032" s="12">
        <v>0.7</v>
      </c>
      <c r="BU1032" s="12">
        <v>0.86</v>
      </c>
      <c r="CA1032" s="12">
        <v>16.7</v>
      </c>
    </row>
    <row r="1033" spans="1:79" x14ac:dyDescent="0.3">
      <c r="A1033" s="12">
        <v>83</v>
      </c>
      <c r="F1033" s="12">
        <v>76</v>
      </c>
      <c r="K1033" s="12">
        <v>0</v>
      </c>
      <c r="P1033" s="12">
        <v>3189.7544389999998</v>
      </c>
      <c r="U1033" s="12">
        <v>95</v>
      </c>
      <c r="Z1033" s="12">
        <v>149</v>
      </c>
      <c r="AJ1033" s="12">
        <v>0</v>
      </c>
      <c r="AO1033" s="12">
        <v>99</v>
      </c>
      <c r="AT1033" s="12">
        <v>26917.758979999999</v>
      </c>
      <c r="AZ1033" s="12">
        <v>9.18</v>
      </c>
      <c r="BF1033" s="12">
        <v>11121341</v>
      </c>
      <c r="BJ1033" s="12">
        <v>1273622981.0381231</v>
      </c>
      <c r="BK1033" s="12">
        <v>0</v>
      </c>
      <c r="BP1033" s="12">
        <v>0.7</v>
      </c>
      <c r="BU1033" s="12">
        <v>0.85899999999999999</v>
      </c>
      <c r="CA1033" s="12">
        <v>16.399999999999999</v>
      </c>
    </row>
    <row r="1034" spans="1:79" x14ac:dyDescent="0.3">
      <c r="A1034" s="12">
        <v>80</v>
      </c>
      <c r="F1034" s="12">
        <v>78</v>
      </c>
      <c r="K1034" s="12">
        <v>0</v>
      </c>
      <c r="P1034" s="12">
        <v>372.68541420000003</v>
      </c>
      <c r="U1034" s="12">
        <v>95</v>
      </c>
      <c r="Z1034" s="12">
        <v>2</v>
      </c>
      <c r="AJ1034" s="12">
        <v>0</v>
      </c>
      <c r="AO1034" s="12">
        <v>99</v>
      </c>
      <c r="AT1034" s="12">
        <v>2971.973</v>
      </c>
      <c r="AZ1034" s="12">
        <v>9.76</v>
      </c>
      <c r="BF1034" s="12">
        <v>111717</v>
      </c>
      <c r="BJ1034" s="12">
        <v>1274887750.5982404</v>
      </c>
      <c r="BK1034" s="12">
        <v>0</v>
      </c>
      <c r="BP1034" s="12">
        <v>0.7</v>
      </c>
      <c r="BU1034" s="12">
        <v>0.85699999999999998</v>
      </c>
      <c r="CA1034" s="12">
        <v>16.2</v>
      </c>
    </row>
    <row r="1035" spans="1:79" x14ac:dyDescent="0.3">
      <c r="A1035" s="12">
        <v>79.900000000000006</v>
      </c>
      <c r="F1035" s="12">
        <v>77</v>
      </c>
      <c r="K1035" s="12">
        <v>0</v>
      </c>
      <c r="P1035" s="12">
        <v>3682.88717</v>
      </c>
      <c r="U1035" s="12">
        <v>95</v>
      </c>
      <c r="Z1035" s="12">
        <v>1</v>
      </c>
      <c r="AJ1035" s="12">
        <v>0</v>
      </c>
      <c r="AO1035" s="12">
        <v>99</v>
      </c>
      <c r="AT1035" s="12">
        <v>31997.2821</v>
      </c>
      <c r="AZ1035" s="12">
        <v>9.76</v>
      </c>
      <c r="BF1035" s="12">
        <v>1177841</v>
      </c>
      <c r="BJ1035" s="12">
        <v>1276152520.1583576</v>
      </c>
      <c r="BK1035" s="12">
        <v>0</v>
      </c>
      <c r="BP1035" s="12">
        <v>0.7</v>
      </c>
      <c r="BU1035" s="12">
        <v>0.85299999999999998</v>
      </c>
      <c r="CA1035" s="12">
        <v>15.9</v>
      </c>
    </row>
    <row r="1036" spans="1:79" x14ac:dyDescent="0.3">
      <c r="A1036" s="12">
        <v>79.400000000000006</v>
      </c>
      <c r="F1036" s="12">
        <v>8</v>
      </c>
      <c r="K1036" s="12">
        <v>0</v>
      </c>
      <c r="P1036" s="12">
        <v>3632.243121</v>
      </c>
      <c r="U1036" s="12">
        <v>95</v>
      </c>
      <c r="Z1036" s="12">
        <v>2</v>
      </c>
      <c r="AJ1036" s="12">
        <v>0</v>
      </c>
      <c r="AO1036" s="12">
        <v>99</v>
      </c>
      <c r="AT1036" s="12">
        <v>28827.326359999999</v>
      </c>
      <c r="AZ1036" s="12">
        <v>9.41</v>
      </c>
      <c r="BF1036" s="12">
        <v>1148473</v>
      </c>
      <c r="BJ1036" s="12">
        <v>1277417289.7184751</v>
      </c>
      <c r="BK1036" s="12">
        <v>0</v>
      </c>
      <c r="BP1036" s="12">
        <v>0.7</v>
      </c>
      <c r="BU1036" s="12">
        <v>0.85499999999999998</v>
      </c>
      <c r="CA1036" s="12">
        <v>16.399999999999999</v>
      </c>
    </row>
    <row r="1037" spans="1:79" x14ac:dyDescent="0.3">
      <c r="A1037" s="12">
        <v>79.7</v>
      </c>
      <c r="F1037" s="12">
        <v>77</v>
      </c>
      <c r="K1037" s="12">
        <v>0</v>
      </c>
      <c r="P1037" s="12">
        <v>318.58066280000003</v>
      </c>
      <c r="U1037" s="12">
        <v>94</v>
      </c>
      <c r="Z1037" s="12">
        <v>0</v>
      </c>
      <c r="AJ1037" s="12">
        <v>1</v>
      </c>
      <c r="AO1037" s="12">
        <v>98</v>
      </c>
      <c r="AT1037" s="12">
        <v>2481.1578100000002</v>
      </c>
      <c r="AZ1037" s="12">
        <v>9.34</v>
      </c>
      <c r="BF1037" s="12">
        <v>112362</v>
      </c>
      <c r="BJ1037" s="12">
        <v>1278682059.2785923</v>
      </c>
      <c r="BK1037" s="12">
        <v>0</v>
      </c>
      <c r="BP1037" s="12">
        <v>0.7</v>
      </c>
      <c r="BU1037" s="12">
        <v>0.85</v>
      </c>
      <c r="CA1037" s="12">
        <v>16.3</v>
      </c>
    </row>
    <row r="1038" spans="1:79" x14ac:dyDescent="0.3">
      <c r="A1038" s="12">
        <v>79.3</v>
      </c>
      <c r="F1038" s="12">
        <v>81</v>
      </c>
      <c r="K1038" s="12">
        <v>0</v>
      </c>
      <c r="P1038" s="12">
        <v>2785.1393640000001</v>
      </c>
      <c r="U1038" s="12">
        <v>93</v>
      </c>
      <c r="Z1038" s="12">
        <v>122</v>
      </c>
      <c r="AJ1038" s="12">
        <v>1</v>
      </c>
      <c r="AO1038" s="12">
        <v>96</v>
      </c>
      <c r="AT1038" s="12">
        <v>22551.73574</v>
      </c>
      <c r="AZ1038" s="12">
        <v>9.36</v>
      </c>
      <c r="BF1038" s="12">
        <v>1987314</v>
      </c>
      <c r="BJ1038" s="12">
        <v>1279946828.8387096</v>
      </c>
      <c r="BK1038" s="12">
        <v>0</v>
      </c>
      <c r="BP1038" s="12">
        <v>0.7</v>
      </c>
      <c r="BU1038" s="12">
        <v>0.83899999999999997</v>
      </c>
      <c r="CA1038" s="12">
        <v>15.6</v>
      </c>
    </row>
    <row r="1039" spans="1:79" x14ac:dyDescent="0.3">
      <c r="A1039" s="12">
        <v>79.2</v>
      </c>
      <c r="F1039" s="12">
        <v>81</v>
      </c>
      <c r="K1039" s="12">
        <v>0</v>
      </c>
      <c r="P1039" s="12">
        <v>287.6124519</v>
      </c>
      <c r="U1039" s="12">
        <v>92</v>
      </c>
      <c r="Z1039" s="12">
        <v>1</v>
      </c>
      <c r="AJ1039" s="12">
        <v>1</v>
      </c>
      <c r="AO1039" s="12">
        <v>95</v>
      </c>
      <c r="AT1039" s="12">
        <v>21955.149000000001</v>
      </c>
      <c r="AZ1039" s="12">
        <v>8.3000000000000007</v>
      </c>
      <c r="BF1039" s="12">
        <v>1955141</v>
      </c>
      <c r="BJ1039" s="12">
        <v>1281211598.3988268</v>
      </c>
      <c r="BK1039" s="12">
        <v>0</v>
      </c>
      <c r="BP1039" s="12">
        <v>0.8</v>
      </c>
      <c r="BU1039" s="12">
        <v>0.83</v>
      </c>
      <c r="CA1039" s="12">
        <v>15.3</v>
      </c>
    </row>
    <row r="1040" spans="1:79" x14ac:dyDescent="0.3">
      <c r="A1040" s="12">
        <v>79.099999999999994</v>
      </c>
      <c r="F1040" s="12">
        <v>81</v>
      </c>
      <c r="K1040" s="12">
        <v>0</v>
      </c>
      <c r="P1040" s="12">
        <v>2124.9215170000002</v>
      </c>
      <c r="U1040" s="12">
        <v>92</v>
      </c>
      <c r="Z1040" s="12">
        <v>0</v>
      </c>
      <c r="AJ1040" s="12">
        <v>1</v>
      </c>
      <c r="AO1040" s="12">
        <v>93</v>
      </c>
      <c r="AT1040" s="12">
        <v>18477.578409999998</v>
      </c>
      <c r="AZ1040" s="12">
        <v>8.61</v>
      </c>
      <c r="BF1040" s="12">
        <v>19287</v>
      </c>
      <c r="BJ1040" s="12">
        <v>1282476367.9589443</v>
      </c>
      <c r="BK1040" s="12">
        <v>0</v>
      </c>
      <c r="BP1040" s="12">
        <v>0.8</v>
      </c>
      <c r="BU1040" s="12">
        <v>0.82299999999999995</v>
      </c>
      <c r="CA1040" s="12">
        <v>15.2</v>
      </c>
    </row>
    <row r="1041" spans="1:79" x14ac:dyDescent="0.3">
      <c r="A1041" s="12">
        <v>79</v>
      </c>
      <c r="F1041" s="12">
        <v>81</v>
      </c>
      <c r="K1041" s="12">
        <v>1</v>
      </c>
      <c r="P1041" s="12">
        <v>160.88972649999999</v>
      </c>
      <c r="U1041" s="12">
        <v>91</v>
      </c>
      <c r="Z1041" s="12">
        <v>5</v>
      </c>
      <c r="AJ1041" s="12">
        <v>1</v>
      </c>
      <c r="AO1041" s="12">
        <v>92</v>
      </c>
      <c r="AT1041" s="12">
        <v>1411.31339</v>
      </c>
      <c r="AZ1041" s="12">
        <v>8.7200000000000006</v>
      </c>
      <c r="BF1041" s="12">
        <v>19222</v>
      </c>
      <c r="BJ1041" s="12">
        <v>1283741137.5190616</v>
      </c>
      <c r="BK1041" s="12">
        <v>0</v>
      </c>
      <c r="BP1041" s="12">
        <v>0.8</v>
      </c>
      <c r="BU1041" s="12">
        <v>0.81100000000000005</v>
      </c>
      <c r="CA1041" s="12">
        <v>14.6</v>
      </c>
    </row>
    <row r="1042" spans="1:79" x14ac:dyDescent="0.3">
      <c r="A1042" s="12">
        <v>78.7</v>
      </c>
      <c r="F1042" s="12">
        <v>83</v>
      </c>
      <c r="K1042" s="12">
        <v>1</v>
      </c>
      <c r="P1042" s="12">
        <v>1403.022211</v>
      </c>
      <c r="U1042" s="12">
        <v>9</v>
      </c>
      <c r="Z1042" s="12">
        <v>12</v>
      </c>
      <c r="AJ1042" s="12">
        <v>1</v>
      </c>
      <c r="AO1042" s="12">
        <v>9</v>
      </c>
      <c r="AT1042" s="12">
        <v>12538.178830000001</v>
      </c>
      <c r="AZ1042" s="12">
        <v>8.4700000000000006</v>
      </c>
      <c r="BF1042" s="12">
        <v>1862132</v>
      </c>
      <c r="BJ1042" s="12">
        <v>1285005907.0791788</v>
      </c>
      <c r="BK1042" s="12">
        <v>0</v>
      </c>
      <c r="BP1042" s="12">
        <v>0.8</v>
      </c>
      <c r="BU1042" s="12">
        <v>0.80100000000000005</v>
      </c>
      <c r="CA1042" s="12">
        <v>14.2</v>
      </c>
    </row>
    <row r="1043" spans="1:79" x14ac:dyDescent="0.3">
      <c r="A1043" s="12">
        <v>78.2</v>
      </c>
      <c r="F1043" s="12">
        <v>84</v>
      </c>
      <c r="K1043" s="12">
        <v>1</v>
      </c>
      <c r="P1043" s="12">
        <v>122.1823517</v>
      </c>
      <c r="U1043" s="12">
        <v>89</v>
      </c>
      <c r="Z1043" s="12">
        <v>56</v>
      </c>
      <c r="AJ1043" s="12">
        <v>1</v>
      </c>
      <c r="AO1043" s="12">
        <v>89</v>
      </c>
      <c r="AT1043" s="12">
        <v>1242.95373</v>
      </c>
      <c r="AZ1043" s="12">
        <v>7.6</v>
      </c>
      <c r="BF1043" s="12">
        <v>18588</v>
      </c>
      <c r="BJ1043" s="12">
        <v>1286270676.6392961</v>
      </c>
      <c r="BK1043" s="12">
        <v>0</v>
      </c>
      <c r="BP1043" s="12">
        <v>0.8</v>
      </c>
      <c r="BU1043" s="12">
        <v>0.79400000000000004</v>
      </c>
      <c r="CA1043" s="12">
        <v>13.9</v>
      </c>
    </row>
    <row r="1044" spans="1:79" x14ac:dyDescent="0.3">
      <c r="A1044" s="12">
        <v>73.599999999999994</v>
      </c>
      <c r="F1044" s="12">
        <v>142</v>
      </c>
      <c r="K1044" s="12">
        <v>0</v>
      </c>
      <c r="P1044" s="12">
        <v>0</v>
      </c>
      <c r="U1044" s="12">
        <v>92</v>
      </c>
      <c r="Z1044" s="12">
        <v>0</v>
      </c>
      <c r="AJ1044" s="12">
        <v>0</v>
      </c>
      <c r="AO1044" s="12">
        <v>99</v>
      </c>
      <c r="AT1044" s="12">
        <v>9212.1928239999997</v>
      </c>
      <c r="BJ1044" s="12">
        <v>1287535446.1994135</v>
      </c>
      <c r="BK1044" s="12">
        <v>0</v>
      </c>
      <c r="BP1044" s="12">
        <v>3.8</v>
      </c>
      <c r="BU1044" s="12">
        <v>0.751</v>
      </c>
      <c r="CA1044" s="12">
        <v>15.8</v>
      </c>
    </row>
    <row r="1045" spans="1:79" x14ac:dyDescent="0.3">
      <c r="A1045" s="12">
        <v>73.5</v>
      </c>
      <c r="F1045" s="12">
        <v>143</v>
      </c>
      <c r="K1045" s="12">
        <v>0</v>
      </c>
      <c r="P1045" s="12">
        <v>789.27646149999998</v>
      </c>
      <c r="U1045" s="12">
        <v>97</v>
      </c>
      <c r="Z1045" s="12">
        <v>0</v>
      </c>
      <c r="AJ1045" s="12">
        <v>0</v>
      </c>
      <c r="AO1045" s="12">
        <v>81</v>
      </c>
      <c r="AT1045" s="12">
        <v>8569.7769979999994</v>
      </c>
      <c r="AZ1045" s="12">
        <v>6.1</v>
      </c>
      <c r="BJ1045" s="12">
        <v>1288800215.7595308</v>
      </c>
      <c r="BK1045" s="12">
        <v>0</v>
      </c>
      <c r="BP1045" s="12">
        <v>3.8</v>
      </c>
      <c r="BU1045" s="12">
        <v>0.749</v>
      </c>
      <c r="CA1045" s="12">
        <v>15.8</v>
      </c>
    </row>
    <row r="1046" spans="1:79" x14ac:dyDescent="0.3">
      <c r="A1046" s="12">
        <v>73.3</v>
      </c>
      <c r="F1046" s="12">
        <v>144</v>
      </c>
      <c r="K1046" s="12">
        <v>0</v>
      </c>
      <c r="P1046" s="12">
        <v>780.44592809999995</v>
      </c>
      <c r="U1046" s="12">
        <v>97</v>
      </c>
      <c r="Z1046" s="12">
        <v>0</v>
      </c>
      <c r="AJ1046" s="12">
        <v>0</v>
      </c>
      <c r="AO1046" s="12">
        <v>98</v>
      </c>
      <c r="AT1046" s="12">
        <v>7955.6159850000004</v>
      </c>
      <c r="AZ1046" s="12">
        <v>6.15</v>
      </c>
      <c r="BJ1046" s="12">
        <v>1290064985.319648</v>
      </c>
      <c r="BK1046" s="12">
        <v>0</v>
      </c>
      <c r="BP1046" s="12">
        <v>3.8</v>
      </c>
      <c r="BU1046" s="12">
        <v>0.746</v>
      </c>
      <c r="CA1046" s="12">
        <v>15.8</v>
      </c>
    </row>
    <row r="1047" spans="1:79" x14ac:dyDescent="0.3">
      <c r="A1047" s="12">
        <v>73.099999999999994</v>
      </c>
      <c r="F1047" s="12">
        <v>146</v>
      </c>
      <c r="K1047" s="12">
        <v>0</v>
      </c>
      <c r="P1047" s="12">
        <v>865.99997819999999</v>
      </c>
      <c r="U1047" s="12">
        <v>97</v>
      </c>
      <c r="Z1047" s="12">
        <v>0</v>
      </c>
      <c r="AJ1047" s="12">
        <v>0</v>
      </c>
      <c r="AO1047" s="12">
        <v>98</v>
      </c>
      <c r="AT1047" s="12">
        <v>7583.1872000000003</v>
      </c>
      <c r="AZ1047" s="12">
        <v>6.36</v>
      </c>
      <c r="BJ1047" s="12">
        <v>1291329754.8797653</v>
      </c>
      <c r="BK1047" s="12">
        <v>0</v>
      </c>
      <c r="BP1047" s="12">
        <v>3.8</v>
      </c>
      <c r="BU1047" s="12">
        <v>0.74399999999999999</v>
      </c>
      <c r="CA1047" s="12">
        <v>15.8</v>
      </c>
    </row>
    <row r="1048" spans="1:79" x14ac:dyDescent="0.3">
      <c r="A1048" s="12">
        <v>72.900000000000006</v>
      </c>
      <c r="F1048" s="12">
        <v>15</v>
      </c>
      <c r="K1048" s="12">
        <v>0</v>
      </c>
      <c r="P1048" s="12">
        <v>11.56715633</v>
      </c>
      <c r="U1048" s="12">
        <v>94</v>
      </c>
      <c r="Z1048" s="12">
        <v>0</v>
      </c>
      <c r="AJ1048" s="12">
        <v>0</v>
      </c>
      <c r="AO1048" s="12">
        <v>95</v>
      </c>
      <c r="AT1048" s="12">
        <v>741.48437999999999</v>
      </c>
      <c r="AZ1048" s="12">
        <v>6.35</v>
      </c>
      <c r="BJ1048" s="12">
        <v>1292594524.4398828</v>
      </c>
      <c r="BK1048" s="12">
        <v>0</v>
      </c>
      <c r="BP1048" s="12">
        <v>3.8</v>
      </c>
      <c r="BU1048" s="12">
        <v>0.74099999999999999</v>
      </c>
      <c r="CA1048" s="12">
        <v>15.8</v>
      </c>
    </row>
    <row r="1049" spans="1:79" x14ac:dyDescent="0.3">
      <c r="A1049" s="12">
        <v>72.599999999999994</v>
      </c>
      <c r="F1049" s="12">
        <v>154</v>
      </c>
      <c r="K1049" s="12">
        <v>0</v>
      </c>
      <c r="P1049" s="12">
        <v>145.84019979999999</v>
      </c>
      <c r="U1049" s="12">
        <v>97</v>
      </c>
      <c r="Z1049" s="12">
        <v>0</v>
      </c>
      <c r="AJ1049" s="12">
        <v>0</v>
      </c>
      <c r="AO1049" s="12">
        <v>94</v>
      </c>
      <c r="AT1049" s="12">
        <v>7365.6666590000004</v>
      </c>
      <c r="AZ1049" s="12">
        <v>6.41</v>
      </c>
      <c r="BJ1049" s="12" t="s">
        <v>245</v>
      </c>
      <c r="BK1049" s="12">
        <v>1</v>
      </c>
      <c r="BP1049" s="12">
        <v>3.8</v>
      </c>
      <c r="BU1049" s="12">
        <v>0</v>
      </c>
      <c r="CA1049" s="12">
        <v>15.8</v>
      </c>
    </row>
    <row r="1050" spans="1:79" x14ac:dyDescent="0.3">
      <c r="A1050" s="12">
        <v>72.400000000000006</v>
      </c>
      <c r="F1050" s="12">
        <v>158</v>
      </c>
      <c r="K1050" s="12">
        <v>0</v>
      </c>
      <c r="P1050" s="12">
        <v>146.4384488</v>
      </c>
      <c r="U1050" s="12">
        <v>99</v>
      </c>
      <c r="Z1050" s="12">
        <v>0</v>
      </c>
      <c r="AJ1050" s="12">
        <v>0</v>
      </c>
      <c r="AO1050" s="12">
        <v>99</v>
      </c>
      <c r="AT1050" s="12">
        <v>7395.8812500000004</v>
      </c>
      <c r="AZ1050" s="12">
        <v>6.24</v>
      </c>
      <c r="BK1050" s="12">
        <v>3.8</v>
      </c>
      <c r="BP1050" s="12">
        <v>3.8</v>
      </c>
      <c r="BU1050" s="12">
        <v>0</v>
      </c>
      <c r="CA1050" s="12">
        <v>15.6</v>
      </c>
    </row>
    <row r="1051" spans="1:79" x14ac:dyDescent="0.3">
      <c r="A1051" s="12">
        <v>72.099999999999994</v>
      </c>
      <c r="F1051" s="12">
        <v>162</v>
      </c>
      <c r="K1051" s="12">
        <v>0</v>
      </c>
      <c r="P1051" s="12">
        <v>754.9597129</v>
      </c>
      <c r="U1051" s="12">
        <v>99</v>
      </c>
      <c r="Z1051" s="12">
        <v>0</v>
      </c>
      <c r="AJ1051" s="12">
        <v>0</v>
      </c>
      <c r="AO1051" s="12">
        <v>99</v>
      </c>
      <c r="AT1051" s="12">
        <v>7946.9443460000002</v>
      </c>
      <c r="AZ1051" s="12">
        <v>5.76</v>
      </c>
      <c r="BK1051" s="12">
        <v>3.8</v>
      </c>
      <c r="BP1051" s="12">
        <v>3.9</v>
      </c>
      <c r="BU1051" s="12">
        <v>0</v>
      </c>
      <c r="CA1051" s="12">
        <v>15.4</v>
      </c>
    </row>
    <row r="1052" spans="1:79" x14ac:dyDescent="0.3">
      <c r="A1052" s="12">
        <v>71.900000000000006</v>
      </c>
      <c r="F1052" s="12">
        <v>164</v>
      </c>
      <c r="K1052" s="12">
        <v>0</v>
      </c>
      <c r="P1052" s="12">
        <v>95.193759209999996</v>
      </c>
      <c r="U1052" s="12">
        <v>96</v>
      </c>
      <c r="Z1052" s="12">
        <v>0</v>
      </c>
      <c r="AJ1052" s="12">
        <v>0</v>
      </c>
      <c r="AO1052" s="12">
        <v>96</v>
      </c>
      <c r="AT1052" s="12">
        <v>7322.5968620000003</v>
      </c>
      <c r="AZ1052" s="12">
        <v>5.88</v>
      </c>
      <c r="BK1052" s="12">
        <v>3.9</v>
      </c>
      <c r="BP1052" s="12">
        <v>3.9</v>
      </c>
      <c r="BU1052" s="12">
        <v>0</v>
      </c>
      <c r="CA1052" s="12">
        <v>15.3</v>
      </c>
    </row>
    <row r="1053" spans="1:79" x14ac:dyDescent="0.3">
      <c r="A1053" s="12">
        <v>71.7</v>
      </c>
      <c r="F1053" s="12">
        <v>167</v>
      </c>
      <c r="K1053" s="12">
        <v>0</v>
      </c>
      <c r="P1053" s="12">
        <v>662.26636870000004</v>
      </c>
      <c r="U1053" s="12">
        <v>91</v>
      </c>
      <c r="Z1053" s="12">
        <v>0</v>
      </c>
      <c r="AJ1053" s="12">
        <v>0</v>
      </c>
      <c r="AO1053" s="12">
        <v>91</v>
      </c>
      <c r="AT1053" s="12">
        <v>6764.7228670000004</v>
      </c>
      <c r="AZ1053" s="12">
        <v>5.99</v>
      </c>
      <c r="BK1053" s="12">
        <v>3.9</v>
      </c>
      <c r="BP1053" s="12">
        <v>3.9</v>
      </c>
      <c r="BU1053" s="12">
        <v>0</v>
      </c>
      <c r="CA1053" s="12">
        <v>15.1</v>
      </c>
    </row>
    <row r="1054" spans="1:79" x14ac:dyDescent="0.3">
      <c r="A1054" s="12">
        <v>71.5</v>
      </c>
      <c r="F1054" s="12">
        <v>169</v>
      </c>
      <c r="K1054" s="12">
        <v>0</v>
      </c>
      <c r="P1054" s="12">
        <v>119.5548694</v>
      </c>
      <c r="U1054" s="12">
        <v>99</v>
      </c>
      <c r="Z1054" s="12">
        <v>0</v>
      </c>
      <c r="AJ1054" s="12">
        <v>0</v>
      </c>
      <c r="AO1054" s="12">
        <v>99</v>
      </c>
      <c r="AT1054" s="12">
        <v>6754.512393</v>
      </c>
      <c r="AZ1054" s="12">
        <v>5.5</v>
      </c>
      <c r="BK1054" s="12">
        <v>3.9</v>
      </c>
      <c r="BP1054" s="12">
        <v>4</v>
      </c>
      <c r="BU1054" s="12">
        <v>0</v>
      </c>
      <c r="CA1054" s="12">
        <v>14.9</v>
      </c>
    </row>
    <row r="1055" spans="1:79" x14ac:dyDescent="0.3">
      <c r="A1055" s="12">
        <v>73</v>
      </c>
      <c r="F1055" s="12">
        <v>187</v>
      </c>
      <c r="K1055" s="12">
        <v>0</v>
      </c>
      <c r="P1055" s="12">
        <v>100.965873</v>
      </c>
      <c r="U1055" s="12">
        <v>83</v>
      </c>
      <c r="Z1055" s="12">
        <v>0</v>
      </c>
      <c r="AJ1055" s="12">
        <v>0</v>
      </c>
      <c r="AO1055" s="12">
        <v>84</v>
      </c>
      <c r="AT1055" s="12">
        <v>5836.1776300000001</v>
      </c>
      <c r="AZ1055" s="12">
        <v>5.24</v>
      </c>
      <c r="BK1055" s="12">
        <v>4</v>
      </c>
      <c r="BP1055" s="12">
        <v>4</v>
      </c>
      <c r="BU1055" s="12">
        <v>0</v>
      </c>
      <c r="CA1055" s="12">
        <v>14.8</v>
      </c>
    </row>
    <row r="1056" spans="1:79" x14ac:dyDescent="0.3">
      <c r="A1056" s="12">
        <v>71.099999999999994</v>
      </c>
      <c r="F1056" s="12">
        <v>173</v>
      </c>
      <c r="K1056" s="12">
        <v>0</v>
      </c>
      <c r="P1056" s="12">
        <v>77.9454329</v>
      </c>
      <c r="U1056" s="12">
        <v>97</v>
      </c>
      <c r="Z1056" s="12">
        <v>0</v>
      </c>
      <c r="AJ1056" s="12">
        <v>0</v>
      </c>
      <c r="AO1056" s="12">
        <v>98</v>
      </c>
      <c r="AT1056" s="12">
        <v>5773.7357700000002</v>
      </c>
      <c r="AZ1056" s="12">
        <v>5.89</v>
      </c>
      <c r="BK1056" s="12">
        <v>4</v>
      </c>
      <c r="BP1056" s="12">
        <v>4.0999999999999996</v>
      </c>
      <c r="BU1056" s="12">
        <v>0</v>
      </c>
      <c r="CA1056" s="12">
        <v>14.6</v>
      </c>
    </row>
    <row r="1057" spans="1:79" x14ac:dyDescent="0.3">
      <c r="A1057" s="12">
        <v>79</v>
      </c>
      <c r="F1057" s="12">
        <v>176</v>
      </c>
      <c r="K1057" s="12">
        <v>0</v>
      </c>
      <c r="P1057" s="12">
        <v>513.34654079999996</v>
      </c>
      <c r="U1057" s="12">
        <v>98</v>
      </c>
      <c r="Z1057" s="12">
        <v>0</v>
      </c>
      <c r="AJ1057" s="12">
        <v>0</v>
      </c>
      <c r="AO1057" s="12">
        <v>98</v>
      </c>
      <c r="AT1057" s="12">
        <v>5292.232379</v>
      </c>
      <c r="AZ1057" s="12">
        <v>6.67</v>
      </c>
      <c r="BK1057" s="12">
        <v>4.0999999999999996</v>
      </c>
      <c r="BP1057" s="12">
        <v>4.0999999999999996</v>
      </c>
      <c r="BU1057" s="12">
        <v>0</v>
      </c>
      <c r="CA1057" s="12">
        <v>14.4</v>
      </c>
    </row>
    <row r="1058" spans="1:79" x14ac:dyDescent="0.3">
      <c r="A1058" s="12">
        <v>77</v>
      </c>
      <c r="F1058" s="12">
        <v>178</v>
      </c>
      <c r="K1058" s="12">
        <v>0</v>
      </c>
      <c r="P1058" s="12">
        <v>81.113559539999997</v>
      </c>
      <c r="U1058" s="12">
        <v>96</v>
      </c>
      <c r="Z1058" s="12">
        <v>0</v>
      </c>
      <c r="AJ1058" s="12">
        <v>0</v>
      </c>
      <c r="AO1058" s="12">
        <v>96</v>
      </c>
      <c r="AT1058" s="12">
        <v>519.95871499999998</v>
      </c>
      <c r="AZ1058" s="12">
        <v>7.67</v>
      </c>
      <c r="BK1058" s="12">
        <v>4.2</v>
      </c>
      <c r="BP1058" s="12">
        <v>4.2</v>
      </c>
      <c r="BU1058" s="12">
        <v>0</v>
      </c>
      <c r="CA1058" s="12">
        <v>14.3</v>
      </c>
    </row>
    <row r="1059" spans="1:79" x14ac:dyDescent="0.3">
      <c r="A1059" s="12">
        <v>74</v>
      </c>
      <c r="F1059" s="12">
        <v>182</v>
      </c>
      <c r="K1059" s="12">
        <v>0</v>
      </c>
      <c r="P1059" s="12">
        <v>676.54538779999996</v>
      </c>
      <c r="Z1059" s="12">
        <v>0</v>
      </c>
      <c r="AJ1059" s="12">
        <v>0</v>
      </c>
      <c r="AO1059" s="12">
        <v>97</v>
      </c>
      <c r="AT1059" s="12">
        <v>5117.5899230000005</v>
      </c>
      <c r="AZ1059" s="12">
        <v>6.62</v>
      </c>
      <c r="BK1059" s="12">
        <v>4.3</v>
      </c>
      <c r="BP1059" s="12">
        <v>4.2</v>
      </c>
      <c r="BU1059" s="12">
        <v>0</v>
      </c>
      <c r="CA1059" s="12">
        <v>14.1</v>
      </c>
    </row>
    <row r="1060" spans="1:79" x14ac:dyDescent="0.3">
      <c r="A1060" s="12">
        <v>71.900000000000006</v>
      </c>
      <c r="F1060" s="12">
        <v>186</v>
      </c>
      <c r="K1060" s="12">
        <v>10</v>
      </c>
      <c r="P1060" s="12">
        <v>0</v>
      </c>
      <c r="U1060" s="12">
        <v>74</v>
      </c>
      <c r="Z1060" s="12">
        <v>0</v>
      </c>
      <c r="AJ1060" s="12">
        <v>12</v>
      </c>
      <c r="AO1060" s="12">
        <v>9</v>
      </c>
      <c r="AT1060" s="12">
        <v>3923.5733439999999</v>
      </c>
      <c r="BF1060" s="12">
        <v>16252429</v>
      </c>
      <c r="BK1060" s="12">
        <v>1.2</v>
      </c>
      <c r="BP1060" s="12">
        <v>1.2</v>
      </c>
      <c r="BU1060" s="12">
        <v>0.63700000000000001</v>
      </c>
      <c r="CA1060" s="12">
        <v>10.7</v>
      </c>
    </row>
    <row r="1061" spans="1:79" x14ac:dyDescent="0.3">
      <c r="A1061" s="12">
        <v>71.7</v>
      </c>
      <c r="F1061" s="12">
        <v>187</v>
      </c>
      <c r="K1061" s="12">
        <v>10</v>
      </c>
      <c r="P1061" s="12">
        <v>657.52827969999998</v>
      </c>
      <c r="U1061" s="12">
        <v>73</v>
      </c>
      <c r="Z1061" s="12">
        <v>0</v>
      </c>
      <c r="AJ1061" s="12">
        <v>13</v>
      </c>
      <c r="AO1061" s="12">
        <v>65</v>
      </c>
      <c r="AT1061" s="12">
        <v>3687.7637669999999</v>
      </c>
      <c r="AZ1061" s="12">
        <v>6.2</v>
      </c>
      <c r="BF1061" s="12">
        <v>15923559</v>
      </c>
      <c r="BK1061" s="12">
        <v>1.2</v>
      </c>
      <c r="BP1061" s="12">
        <v>1.2</v>
      </c>
      <c r="BU1061" s="12">
        <v>0.61399999999999999</v>
      </c>
      <c r="CA1061" s="12">
        <v>10.7</v>
      </c>
    </row>
    <row r="1062" spans="1:79" x14ac:dyDescent="0.3">
      <c r="A1062" s="12">
        <v>71.400000000000006</v>
      </c>
      <c r="F1062" s="12">
        <v>189</v>
      </c>
      <c r="K1062" s="12">
        <v>11</v>
      </c>
      <c r="P1062" s="12">
        <v>582.14695830000005</v>
      </c>
      <c r="U1062" s="12">
        <v>85</v>
      </c>
      <c r="Z1062" s="12">
        <v>0</v>
      </c>
      <c r="AJ1062" s="12">
        <v>13</v>
      </c>
      <c r="AO1062" s="12">
        <v>84</v>
      </c>
      <c r="AT1062" s="12">
        <v>3452.8289340000001</v>
      </c>
      <c r="AZ1062" s="12">
        <v>6.3</v>
      </c>
      <c r="BF1062" s="12">
        <v>15596214</v>
      </c>
      <c r="BK1062" s="12">
        <v>1.2</v>
      </c>
      <c r="BP1062" s="12">
        <v>1.2</v>
      </c>
      <c r="BU1062" s="12">
        <v>0.61099999999999999</v>
      </c>
      <c r="CA1062" s="12">
        <v>10.7</v>
      </c>
    </row>
    <row r="1063" spans="1:79" x14ac:dyDescent="0.3">
      <c r="A1063" s="12">
        <v>71.3</v>
      </c>
      <c r="F1063" s="12">
        <v>189</v>
      </c>
      <c r="K1063" s="12">
        <v>11</v>
      </c>
      <c r="P1063" s="12">
        <v>484.7187892</v>
      </c>
      <c r="U1063" s="12">
        <v>96</v>
      </c>
      <c r="Z1063" s="12">
        <v>0</v>
      </c>
      <c r="AJ1063" s="12">
        <v>13</v>
      </c>
      <c r="AO1063" s="12">
        <v>94</v>
      </c>
      <c r="AT1063" s="12">
        <v>3299.65139</v>
      </c>
      <c r="AZ1063" s="12">
        <v>6.33</v>
      </c>
      <c r="BF1063" s="12">
        <v>1527156</v>
      </c>
      <c r="BK1063" s="12">
        <v>1.2</v>
      </c>
      <c r="BP1063" s="12">
        <v>1.2</v>
      </c>
      <c r="BU1063" s="12">
        <v>0.61599999999999999</v>
      </c>
      <c r="CA1063" s="12">
        <v>10.6</v>
      </c>
    </row>
    <row r="1064" spans="1:79" x14ac:dyDescent="0.3">
      <c r="A1064" s="12">
        <v>71.099999999999994</v>
      </c>
      <c r="F1064" s="12">
        <v>193</v>
      </c>
      <c r="K1064" s="12">
        <v>11</v>
      </c>
      <c r="P1064" s="12">
        <v>457.7745845</v>
      </c>
      <c r="U1064" s="12">
        <v>88</v>
      </c>
      <c r="Z1064" s="12">
        <v>0</v>
      </c>
      <c r="AJ1064" s="12">
        <v>14</v>
      </c>
      <c r="AO1064" s="12">
        <v>88</v>
      </c>
      <c r="AT1064" s="12">
        <v>3187.845296</v>
      </c>
      <c r="AZ1064" s="12">
        <v>6.28</v>
      </c>
      <c r="BF1064" s="12">
        <v>14948919</v>
      </c>
      <c r="BK1064" s="12">
        <v>1.2</v>
      </c>
      <c r="BP1064" s="12">
        <v>1.2</v>
      </c>
      <c r="BU1064" s="12">
        <v>0.60899999999999999</v>
      </c>
      <c r="CA1064" s="12">
        <v>10.5</v>
      </c>
    </row>
    <row r="1065" spans="1:79" x14ac:dyDescent="0.3">
      <c r="A1065" s="12">
        <v>77</v>
      </c>
      <c r="F1065" s="12">
        <v>196</v>
      </c>
      <c r="K1065" s="12">
        <v>12</v>
      </c>
      <c r="P1065" s="12">
        <v>443.32482540000001</v>
      </c>
      <c r="U1065" s="12">
        <v>94</v>
      </c>
      <c r="Z1065" s="12">
        <v>0</v>
      </c>
      <c r="AJ1065" s="12">
        <v>14</v>
      </c>
      <c r="AO1065" s="12">
        <v>94</v>
      </c>
      <c r="AT1065" s="12">
        <v>2825.5246999999999</v>
      </c>
      <c r="AZ1065" s="12">
        <v>6.64</v>
      </c>
      <c r="BF1065" s="12">
        <v>1463417</v>
      </c>
      <c r="BK1065" s="12">
        <v>1.3</v>
      </c>
      <c r="BP1065" s="12">
        <v>1.3</v>
      </c>
      <c r="BU1065" s="12">
        <v>0.60199999999999998</v>
      </c>
      <c r="CA1065" s="12">
        <v>10.5</v>
      </c>
    </row>
    <row r="1066" spans="1:79" x14ac:dyDescent="0.3">
      <c r="A1066" s="12">
        <v>76</v>
      </c>
      <c r="F1066" s="12">
        <v>198</v>
      </c>
      <c r="K1066" s="12">
        <v>12</v>
      </c>
      <c r="P1066" s="12">
        <v>445.44233709999997</v>
      </c>
      <c r="U1066" s="12">
        <v>92</v>
      </c>
      <c r="Z1066" s="12">
        <v>0</v>
      </c>
      <c r="AJ1066" s="12">
        <v>15</v>
      </c>
      <c r="AO1066" s="12">
        <v>92</v>
      </c>
      <c r="AT1066" s="12">
        <v>2635.7534740000001</v>
      </c>
      <c r="AZ1066" s="12">
        <v>6.79</v>
      </c>
      <c r="BF1066" s="12">
        <v>1431628</v>
      </c>
      <c r="BK1066" s="12">
        <v>1.3</v>
      </c>
      <c r="BP1066" s="12">
        <v>1.3</v>
      </c>
      <c r="BU1066" s="12">
        <v>0.59599999999999997</v>
      </c>
      <c r="CA1066" s="12">
        <v>10.4</v>
      </c>
    </row>
    <row r="1067" spans="1:79" x14ac:dyDescent="0.3">
      <c r="A1067" s="12">
        <v>79</v>
      </c>
      <c r="F1067" s="12">
        <v>19</v>
      </c>
      <c r="K1067" s="12">
        <v>13</v>
      </c>
      <c r="P1067" s="12">
        <v>472.22349939999998</v>
      </c>
      <c r="U1067" s="12">
        <v>95</v>
      </c>
      <c r="Z1067" s="12">
        <v>0</v>
      </c>
      <c r="AJ1067" s="12">
        <v>15</v>
      </c>
      <c r="AO1067" s="12">
        <v>96</v>
      </c>
      <c r="AT1067" s="12">
        <v>2794.2218899999998</v>
      </c>
      <c r="AZ1067" s="12">
        <v>6.65</v>
      </c>
      <c r="BF1067" s="12">
        <v>146366</v>
      </c>
      <c r="BK1067" s="12">
        <v>1.3</v>
      </c>
      <c r="BP1067" s="12">
        <v>1.3</v>
      </c>
      <c r="BU1067" s="12">
        <v>0.58899999999999997</v>
      </c>
      <c r="CA1067" s="12">
        <v>10.4</v>
      </c>
    </row>
    <row r="1068" spans="1:79" x14ac:dyDescent="0.3">
      <c r="A1068" s="12">
        <v>75</v>
      </c>
      <c r="F1068" s="12">
        <v>192</v>
      </c>
      <c r="K1068" s="12">
        <v>13</v>
      </c>
      <c r="P1068" s="12">
        <v>380.96324290000001</v>
      </c>
      <c r="U1068" s="12">
        <v>85</v>
      </c>
      <c r="Z1068" s="12">
        <v>0</v>
      </c>
      <c r="AJ1068" s="12">
        <v>16</v>
      </c>
      <c r="AO1068" s="12">
        <v>85</v>
      </c>
      <c r="AT1068" s="12">
        <v>2489.9558360000001</v>
      </c>
      <c r="AZ1068" s="12">
        <v>6.86</v>
      </c>
      <c r="BF1068" s="12">
        <v>137286</v>
      </c>
      <c r="BK1068" s="12">
        <v>1.3</v>
      </c>
      <c r="BP1068" s="12">
        <v>1.3</v>
      </c>
      <c r="BU1068" s="12">
        <v>0.57799999999999996</v>
      </c>
      <c r="CA1068" s="12">
        <v>10.1</v>
      </c>
    </row>
    <row r="1069" spans="1:79" x14ac:dyDescent="0.3">
      <c r="A1069" s="12">
        <v>69.7</v>
      </c>
      <c r="F1069" s="12">
        <v>24</v>
      </c>
      <c r="K1069" s="12">
        <v>14</v>
      </c>
      <c r="P1069" s="12">
        <v>352.02448939999999</v>
      </c>
      <c r="U1069" s="12">
        <v>89</v>
      </c>
      <c r="Z1069" s="12">
        <v>0</v>
      </c>
      <c r="AJ1069" s="12">
        <v>17</v>
      </c>
      <c r="AO1069" s="12">
        <v>9</v>
      </c>
      <c r="AT1069" s="12">
        <v>2256.5672399999999</v>
      </c>
      <c r="AZ1069" s="12">
        <v>7.7</v>
      </c>
      <c r="BF1069" s="12">
        <v>133978</v>
      </c>
      <c r="BK1069" s="12">
        <v>1.4</v>
      </c>
      <c r="BP1069" s="12">
        <v>1.4</v>
      </c>
      <c r="BU1069" s="12">
        <v>0.56999999999999995</v>
      </c>
      <c r="CA1069" s="12">
        <v>9.8000000000000007</v>
      </c>
    </row>
    <row r="1070" spans="1:79" x14ac:dyDescent="0.3">
      <c r="A1070" s="12">
        <v>69.2</v>
      </c>
      <c r="F1070" s="12">
        <v>28</v>
      </c>
      <c r="K1070" s="12">
        <v>14</v>
      </c>
      <c r="P1070" s="12">
        <v>41.508456369999998</v>
      </c>
      <c r="U1070" s="12">
        <v>87</v>
      </c>
      <c r="Z1070" s="12">
        <v>0</v>
      </c>
      <c r="AJ1070" s="12">
        <v>18</v>
      </c>
      <c r="AO1070" s="12">
        <v>87</v>
      </c>
      <c r="AT1070" s="12">
        <v>277.83438000000001</v>
      </c>
      <c r="AZ1070" s="12">
        <v>6.79</v>
      </c>
      <c r="BF1070" s="12">
        <v>139628</v>
      </c>
      <c r="BK1070" s="12">
        <v>1.4</v>
      </c>
      <c r="BP1070" s="12">
        <v>1.4</v>
      </c>
      <c r="BU1070" s="12">
        <v>0.56699999999999995</v>
      </c>
      <c r="CA1070" s="12">
        <v>9.6</v>
      </c>
    </row>
    <row r="1071" spans="1:79" x14ac:dyDescent="0.3">
      <c r="A1071" s="12">
        <v>69.599999999999994</v>
      </c>
      <c r="F1071" s="12">
        <v>21</v>
      </c>
      <c r="K1071" s="12">
        <v>15</v>
      </c>
      <c r="P1071" s="12">
        <v>288.40162579999998</v>
      </c>
      <c r="Z1071" s="12">
        <v>0</v>
      </c>
      <c r="AJ1071" s="12">
        <v>18</v>
      </c>
      <c r="AO1071" s="12">
        <v>88</v>
      </c>
      <c r="AT1071" s="12">
        <v>1872.73783</v>
      </c>
      <c r="AZ1071" s="12">
        <v>6.77</v>
      </c>
      <c r="BF1071" s="12">
        <v>12796925</v>
      </c>
      <c r="BK1071" s="12">
        <v>1.4</v>
      </c>
      <c r="BP1071" s="12">
        <v>1.4</v>
      </c>
      <c r="BU1071" s="12">
        <v>0.56399999999999995</v>
      </c>
      <c r="CA1071" s="12">
        <v>9.3000000000000007</v>
      </c>
    </row>
    <row r="1072" spans="1:79" x14ac:dyDescent="0.3">
      <c r="A1072" s="12">
        <v>69.400000000000006</v>
      </c>
      <c r="F1072" s="12">
        <v>24</v>
      </c>
      <c r="K1072" s="12">
        <v>15</v>
      </c>
      <c r="P1072" s="12">
        <v>249.3262948</v>
      </c>
      <c r="Z1072" s="12">
        <v>0</v>
      </c>
      <c r="AJ1072" s="12">
        <v>19</v>
      </c>
      <c r="AO1072" s="12">
        <v>84</v>
      </c>
      <c r="AT1072" s="12">
        <v>1753.349471</v>
      </c>
      <c r="AZ1072" s="12">
        <v>6.88</v>
      </c>
      <c r="BF1072" s="12">
        <v>125478</v>
      </c>
      <c r="BK1072" s="12">
        <v>1.4</v>
      </c>
      <c r="BP1072" s="12">
        <v>1.4</v>
      </c>
      <c r="BU1072" s="12">
        <v>0.56000000000000005</v>
      </c>
      <c r="CA1072" s="12">
        <v>9</v>
      </c>
    </row>
    <row r="1073" spans="1:79" x14ac:dyDescent="0.3">
      <c r="A1073" s="12">
        <v>69.3</v>
      </c>
      <c r="F1073" s="12">
        <v>21</v>
      </c>
      <c r="K1073" s="12">
        <v>16</v>
      </c>
      <c r="P1073" s="12">
        <v>25.250409179999998</v>
      </c>
      <c r="Z1073" s="12">
        <v>0</v>
      </c>
      <c r="AJ1073" s="12">
        <v>20</v>
      </c>
      <c r="AO1073" s="12">
        <v>82</v>
      </c>
      <c r="AT1073" s="12">
        <v>171.771491</v>
      </c>
      <c r="AZ1073" s="12">
        <v>6.71</v>
      </c>
      <c r="BF1073" s="12">
        <v>1228848</v>
      </c>
      <c r="BK1073" s="12">
        <v>1.5</v>
      </c>
      <c r="BP1073" s="12">
        <v>1.5</v>
      </c>
      <c r="BU1073" s="12">
        <v>0.55300000000000005</v>
      </c>
      <c r="CA1073" s="12">
        <v>8.8000000000000007</v>
      </c>
    </row>
    <row r="1074" spans="1:79" x14ac:dyDescent="0.3">
      <c r="A1074" s="12">
        <v>68.400000000000006</v>
      </c>
      <c r="F1074" s="12">
        <v>211</v>
      </c>
      <c r="K1074" s="12">
        <v>16</v>
      </c>
      <c r="P1074" s="12">
        <v>225.06199559999999</v>
      </c>
      <c r="Z1074" s="12">
        <v>0</v>
      </c>
      <c r="AJ1074" s="12">
        <v>20</v>
      </c>
      <c r="AO1074" s="12">
        <v>78</v>
      </c>
      <c r="AT1074" s="12">
        <v>1568.376276</v>
      </c>
      <c r="AZ1074" s="12">
        <v>6.76</v>
      </c>
      <c r="BF1074" s="12">
        <v>11924946</v>
      </c>
      <c r="BK1074" s="12">
        <v>1.5</v>
      </c>
      <c r="BP1074" s="12">
        <v>1.5</v>
      </c>
      <c r="BU1074" s="12">
        <v>0.54600000000000004</v>
      </c>
      <c r="CA1074" s="12">
        <v>8.5</v>
      </c>
    </row>
    <row r="1075" spans="1:79" x14ac:dyDescent="0.3">
      <c r="A1075" s="12">
        <v>67.7</v>
      </c>
      <c r="F1075" s="12">
        <v>221</v>
      </c>
      <c r="K1075" s="12">
        <v>17</v>
      </c>
      <c r="P1075" s="12">
        <v>238.7369808</v>
      </c>
      <c r="Z1075" s="12">
        <v>0</v>
      </c>
      <c r="AJ1075" s="12">
        <v>21</v>
      </c>
      <c r="AO1075" s="12">
        <v>8</v>
      </c>
      <c r="AT1075" s="12">
        <v>1655.5962609999999</v>
      </c>
      <c r="AZ1075" s="12">
        <v>5.25</v>
      </c>
      <c r="BF1075" s="12">
        <v>1165743</v>
      </c>
      <c r="BK1075" s="12">
        <v>1.6</v>
      </c>
      <c r="BP1075" s="12">
        <v>1.6</v>
      </c>
      <c r="BU1075" s="12">
        <v>0.53900000000000003</v>
      </c>
      <c r="CA1075" s="12">
        <v>8.1999999999999993</v>
      </c>
    </row>
    <row r="1076" spans="1:79" x14ac:dyDescent="0.3">
      <c r="A1076" s="12">
        <v>59</v>
      </c>
      <c r="F1076" s="12">
        <v>284</v>
      </c>
      <c r="K1076" s="12">
        <v>26</v>
      </c>
      <c r="P1076" s="12">
        <v>0</v>
      </c>
      <c r="U1076" s="12">
        <v>54</v>
      </c>
      <c r="Z1076" s="12">
        <v>243</v>
      </c>
      <c r="AJ1076" s="12">
        <v>40</v>
      </c>
      <c r="AO1076" s="12">
        <v>42</v>
      </c>
      <c r="AT1076" s="12">
        <v>554.48766000000001</v>
      </c>
      <c r="BF1076" s="12">
        <v>1291533</v>
      </c>
      <c r="BK1076" s="12">
        <v>7.3</v>
      </c>
      <c r="BP1076" s="12">
        <v>7.3</v>
      </c>
      <c r="BU1076" s="12">
        <v>0.41399999999999998</v>
      </c>
      <c r="CA1076" s="12">
        <v>8.8000000000000007</v>
      </c>
    </row>
    <row r="1077" spans="1:79" x14ac:dyDescent="0.3">
      <c r="A1077" s="12">
        <v>58.1</v>
      </c>
      <c r="F1077" s="12">
        <v>299</v>
      </c>
      <c r="K1077" s="12">
        <v>27</v>
      </c>
      <c r="P1077" s="12">
        <v>50.579764830000002</v>
      </c>
      <c r="U1077" s="12">
        <v>51</v>
      </c>
      <c r="Z1077" s="12">
        <v>175</v>
      </c>
      <c r="AJ1077" s="12">
        <v>41</v>
      </c>
      <c r="AO1077" s="12">
        <v>42</v>
      </c>
      <c r="AT1077" s="12">
        <v>561.997387</v>
      </c>
      <c r="AZ1077" s="12">
        <v>5.64</v>
      </c>
      <c r="BF1077" s="12">
        <v>118559</v>
      </c>
      <c r="BK1077" s="12">
        <v>7.5</v>
      </c>
      <c r="BP1077" s="12">
        <v>7.4</v>
      </c>
      <c r="BU1077" s="12">
        <v>0.41199999999999998</v>
      </c>
      <c r="CA1077" s="12">
        <v>8.6</v>
      </c>
    </row>
    <row r="1078" spans="1:79" x14ac:dyDescent="0.3">
      <c r="A1078" s="12">
        <v>58.8</v>
      </c>
      <c r="F1078" s="12">
        <v>284</v>
      </c>
      <c r="K1078" s="12">
        <v>27</v>
      </c>
      <c r="P1078" s="12">
        <v>5.1406688479999998</v>
      </c>
      <c r="U1078" s="12">
        <v>63</v>
      </c>
      <c r="Z1078" s="12">
        <v>53</v>
      </c>
      <c r="AJ1078" s="12">
        <v>41</v>
      </c>
      <c r="AO1078" s="12">
        <v>63</v>
      </c>
      <c r="AT1078" s="12">
        <v>54.169324000000003</v>
      </c>
      <c r="AZ1078" s="12">
        <v>5.49</v>
      </c>
      <c r="BF1078" s="12">
        <v>11536615</v>
      </c>
      <c r="BK1078" s="12">
        <v>7.7</v>
      </c>
      <c r="BP1078" s="12">
        <v>7.6</v>
      </c>
      <c r="BU1078" s="12">
        <v>0.40600000000000003</v>
      </c>
      <c r="CA1078" s="12">
        <v>8.5</v>
      </c>
    </row>
    <row r="1079" spans="1:79" x14ac:dyDescent="0.3">
      <c r="A1079" s="12">
        <v>58.4</v>
      </c>
      <c r="F1079" s="12">
        <v>288</v>
      </c>
      <c r="K1079" s="12">
        <v>28</v>
      </c>
      <c r="P1079" s="12">
        <v>4.344930862</v>
      </c>
      <c r="U1079" s="12">
        <v>62</v>
      </c>
      <c r="Z1079" s="12">
        <v>6</v>
      </c>
      <c r="AJ1079" s="12">
        <v>42</v>
      </c>
      <c r="AO1079" s="12">
        <v>63</v>
      </c>
      <c r="AT1079" s="12">
        <v>52.348564600000003</v>
      </c>
      <c r="AZ1079" s="12">
        <v>5.39</v>
      </c>
      <c r="BF1079" s="12">
        <v>11281469</v>
      </c>
      <c r="BK1079" s="12">
        <v>7.8</v>
      </c>
      <c r="BP1079" s="12">
        <v>7.8</v>
      </c>
      <c r="BU1079" s="12">
        <v>0.39600000000000002</v>
      </c>
      <c r="CA1079" s="12">
        <v>8.5</v>
      </c>
    </row>
    <row r="1080" spans="1:79" x14ac:dyDescent="0.3">
      <c r="A1080" s="12">
        <v>58.1</v>
      </c>
      <c r="F1080" s="12">
        <v>29</v>
      </c>
      <c r="K1080" s="12">
        <v>28</v>
      </c>
      <c r="P1080" s="12">
        <v>42.254790399999997</v>
      </c>
      <c r="U1080" s="12">
        <v>63</v>
      </c>
      <c r="Z1080" s="12">
        <v>11</v>
      </c>
      <c r="AJ1080" s="12">
        <v>43</v>
      </c>
      <c r="AO1080" s="12">
        <v>63</v>
      </c>
      <c r="AT1080" s="12">
        <v>459.2912</v>
      </c>
      <c r="AZ1080" s="12">
        <v>4.7300000000000004</v>
      </c>
      <c r="BF1080" s="12">
        <v>113517</v>
      </c>
      <c r="BK1080" s="12">
        <v>8</v>
      </c>
      <c r="BP1080" s="12">
        <v>8</v>
      </c>
      <c r="BU1080" s="12">
        <v>0.38500000000000001</v>
      </c>
      <c r="CA1080" s="12">
        <v>8.4</v>
      </c>
    </row>
    <row r="1081" spans="1:79" x14ac:dyDescent="0.3">
      <c r="A1081" s="12">
        <v>57.8</v>
      </c>
      <c r="F1081" s="12">
        <v>291</v>
      </c>
      <c r="K1081" s="12">
        <v>29</v>
      </c>
      <c r="P1081" s="12">
        <v>29.747340489999999</v>
      </c>
      <c r="U1081" s="12">
        <v>64</v>
      </c>
      <c r="Z1081" s="12">
        <v>45</v>
      </c>
      <c r="AJ1081" s="12">
        <v>44</v>
      </c>
      <c r="AO1081" s="12">
        <v>62</v>
      </c>
      <c r="AT1081" s="12">
        <v>438.75133460000001</v>
      </c>
      <c r="AZ1081" s="12">
        <v>4.55</v>
      </c>
      <c r="BF1081" s="12">
        <v>179417</v>
      </c>
      <c r="BK1081" s="12">
        <v>8.1999999999999993</v>
      </c>
      <c r="BP1081" s="12">
        <v>8.1999999999999993</v>
      </c>
      <c r="BU1081" s="12">
        <v>0.38</v>
      </c>
      <c r="CA1081" s="12">
        <v>8.3000000000000007</v>
      </c>
    </row>
    <row r="1082" spans="1:79" x14ac:dyDescent="0.3">
      <c r="A1082" s="12">
        <v>57.3</v>
      </c>
      <c r="F1082" s="12">
        <v>297</v>
      </c>
      <c r="K1082" s="12">
        <v>29</v>
      </c>
      <c r="P1082" s="12">
        <v>24.847635619999998</v>
      </c>
      <c r="U1082" s="12">
        <v>57</v>
      </c>
      <c r="Z1082" s="12">
        <v>264</v>
      </c>
      <c r="AJ1082" s="12">
        <v>46</v>
      </c>
      <c r="AO1082" s="12">
        <v>6</v>
      </c>
      <c r="AT1082" s="12">
        <v>436.68955390000002</v>
      </c>
      <c r="AZ1082" s="12">
        <v>3.85</v>
      </c>
      <c r="BF1082" s="12">
        <v>1556524</v>
      </c>
      <c r="BK1082" s="12">
        <v>8.4</v>
      </c>
      <c r="BP1082" s="12">
        <v>8.4</v>
      </c>
      <c r="BU1082" s="12">
        <v>0.376</v>
      </c>
      <c r="CA1082" s="12">
        <v>8.1</v>
      </c>
    </row>
    <row r="1083" spans="1:79" x14ac:dyDescent="0.3">
      <c r="A1083" s="12">
        <v>56.8</v>
      </c>
      <c r="F1083" s="12">
        <v>33</v>
      </c>
      <c r="K1083" s="12">
        <v>30</v>
      </c>
      <c r="P1083" s="12">
        <v>19.685102570000002</v>
      </c>
      <c r="U1083" s="12">
        <v>57</v>
      </c>
      <c r="Z1083" s="12">
        <v>89</v>
      </c>
      <c r="AJ1083" s="12">
        <v>47</v>
      </c>
      <c r="AO1083" s="12">
        <v>59</v>
      </c>
      <c r="AT1083" s="12">
        <v>437.44672379999997</v>
      </c>
      <c r="AZ1083" s="12">
        <v>3.21</v>
      </c>
      <c r="BF1083" s="12">
        <v>1323142</v>
      </c>
      <c r="BK1083" s="12">
        <v>8.6</v>
      </c>
      <c r="BP1083" s="12">
        <v>8.6</v>
      </c>
      <c r="BU1083" s="12">
        <v>0.371</v>
      </c>
      <c r="CA1083" s="12">
        <v>7.9</v>
      </c>
    </row>
    <row r="1084" spans="1:79" x14ac:dyDescent="0.3">
      <c r="A1084" s="12">
        <v>56.4</v>
      </c>
      <c r="F1084" s="12">
        <v>36</v>
      </c>
      <c r="K1084" s="12">
        <v>31</v>
      </c>
      <c r="P1084" s="12">
        <v>1.3996267330000001</v>
      </c>
      <c r="U1084" s="12">
        <v>57</v>
      </c>
      <c r="Z1084" s="12">
        <v>3</v>
      </c>
      <c r="AJ1084" s="12">
        <v>48</v>
      </c>
      <c r="AO1084" s="12">
        <v>46</v>
      </c>
      <c r="AT1084" s="12">
        <v>49.456775</v>
      </c>
      <c r="AZ1084" s="12">
        <v>3.8</v>
      </c>
      <c r="BF1084" s="12">
        <v>196727</v>
      </c>
      <c r="BK1084" s="12">
        <v>8.9</v>
      </c>
      <c r="BP1084" s="12">
        <v>8.8000000000000007</v>
      </c>
      <c r="BU1084" s="12">
        <v>0.36399999999999999</v>
      </c>
      <c r="CA1084" s="12">
        <v>7.6</v>
      </c>
    </row>
    <row r="1085" spans="1:79" x14ac:dyDescent="0.3">
      <c r="A1085" s="12">
        <v>55.6</v>
      </c>
      <c r="F1085" s="12">
        <v>317</v>
      </c>
      <c r="K1085" s="12">
        <v>31</v>
      </c>
      <c r="P1085" s="12">
        <v>10.3839337</v>
      </c>
      <c r="Z1085" s="12">
        <v>4</v>
      </c>
      <c r="AJ1085" s="12">
        <v>49</v>
      </c>
      <c r="AO1085" s="12">
        <v>53</v>
      </c>
      <c r="AT1085" s="12">
        <v>296.68382000000003</v>
      </c>
      <c r="AZ1085" s="12">
        <v>3.2</v>
      </c>
      <c r="BF1085" s="12">
        <v>9881428</v>
      </c>
      <c r="BK1085" s="12">
        <v>9.1</v>
      </c>
      <c r="BP1085" s="12">
        <v>9.1</v>
      </c>
      <c r="BU1085" s="12">
        <v>0.35599999999999998</v>
      </c>
      <c r="CA1085" s="12">
        <v>7.1</v>
      </c>
    </row>
    <row r="1086" spans="1:79" x14ac:dyDescent="0.3">
      <c r="A1086" s="12">
        <v>54.7</v>
      </c>
      <c r="F1086" s="12">
        <v>327</v>
      </c>
      <c r="K1086" s="12">
        <v>32</v>
      </c>
      <c r="P1086" s="12">
        <v>1.099665984</v>
      </c>
      <c r="Z1086" s="12">
        <v>99</v>
      </c>
      <c r="AJ1086" s="12">
        <v>51</v>
      </c>
      <c r="AO1086" s="12">
        <v>59</v>
      </c>
      <c r="AT1086" s="12">
        <v>33.424498</v>
      </c>
      <c r="AZ1086" s="12">
        <v>2.82</v>
      </c>
      <c r="BF1086" s="12">
        <v>9679745</v>
      </c>
      <c r="BK1086" s="12">
        <v>9.3000000000000007</v>
      </c>
      <c r="BP1086" s="12">
        <v>9.3000000000000007</v>
      </c>
      <c r="BU1086" s="12">
        <v>0.34599999999999997</v>
      </c>
      <c r="CA1086" s="12">
        <v>6.6</v>
      </c>
    </row>
    <row r="1087" spans="1:79" x14ac:dyDescent="0.3">
      <c r="A1087" s="12">
        <v>54</v>
      </c>
      <c r="F1087" s="12">
        <v>334</v>
      </c>
      <c r="K1087" s="12">
        <v>33</v>
      </c>
      <c r="P1087" s="12">
        <v>18.93011259</v>
      </c>
      <c r="Z1087" s="12">
        <v>10</v>
      </c>
      <c r="AJ1087" s="12">
        <v>53</v>
      </c>
      <c r="AO1087" s="12">
        <v>65</v>
      </c>
      <c r="AT1087" s="12">
        <v>386.3288283</v>
      </c>
      <c r="AZ1087" s="12">
        <v>3.14</v>
      </c>
      <c r="BF1087" s="12">
        <v>949229</v>
      </c>
      <c r="BK1087" s="12">
        <v>9.5</v>
      </c>
      <c r="BP1087" s="12">
        <v>9.5</v>
      </c>
      <c r="BU1087" s="12">
        <v>0.32500000000000001</v>
      </c>
      <c r="CA1087" s="12">
        <v>5.0999999999999996</v>
      </c>
    </row>
    <row r="1088" spans="1:79" x14ac:dyDescent="0.3">
      <c r="A1088" s="12">
        <v>53.3</v>
      </c>
      <c r="F1088" s="12">
        <v>338</v>
      </c>
      <c r="K1088" s="12">
        <v>34</v>
      </c>
      <c r="P1088" s="12">
        <v>2.3952406700000002</v>
      </c>
      <c r="Z1088" s="12">
        <v>2497</v>
      </c>
      <c r="AJ1088" s="12">
        <v>55</v>
      </c>
      <c r="AO1088" s="12">
        <v>61</v>
      </c>
      <c r="AT1088" s="12">
        <v>37.193178099999997</v>
      </c>
      <c r="AZ1088" s="12">
        <v>3.45</v>
      </c>
      <c r="BF1088" s="12">
        <v>939848</v>
      </c>
      <c r="BK1088" s="12">
        <v>9.6999999999999993</v>
      </c>
      <c r="BP1088" s="12">
        <v>9.6999999999999993</v>
      </c>
      <c r="BU1088" s="12">
        <v>0.33800000000000002</v>
      </c>
      <c r="CA1088" s="12">
        <v>5.9</v>
      </c>
    </row>
    <row r="1089" spans="1:79" x14ac:dyDescent="0.3">
      <c r="A1089" s="12">
        <v>52.9</v>
      </c>
      <c r="F1089" s="12">
        <v>337</v>
      </c>
      <c r="K1089" s="12">
        <v>35</v>
      </c>
      <c r="P1089" s="12">
        <v>21.3378184</v>
      </c>
      <c r="Z1089" s="12">
        <v>2151</v>
      </c>
      <c r="AJ1089" s="12">
        <v>56</v>
      </c>
      <c r="AO1089" s="12">
        <v>56</v>
      </c>
      <c r="AT1089" s="12">
        <v>322.811171</v>
      </c>
      <c r="AZ1089" s="12">
        <v>3.76</v>
      </c>
      <c r="BF1089" s="12">
        <v>9137345</v>
      </c>
      <c r="BK1089" s="12">
        <v>9.9</v>
      </c>
      <c r="BP1089" s="12">
        <v>9.9</v>
      </c>
      <c r="BU1089" s="12">
        <v>0.32900000000000001</v>
      </c>
      <c r="CA1089" s="12">
        <v>5.5</v>
      </c>
    </row>
    <row r="1090" spans="1:79" x14ac:dyDescent="0.3">
      <c r="A1090" s="12">
        <v>52.5</v>
      </c>
      <c r="F1090" s="12">
        <v>336</v>
      </c>
      <c r="K1090" s="12">
        <v>36</v>
      </c>
      <c r="P1090" s="12">
        <v>19.897909290000001</v>
      </c>
      <c r="Z1090" s="12">
        <v>7408</v>
      </c>
      <c r="AJ1090" s="12">
        <v>58</v>
      </c>
      <c r="AO1090" s="12">
        <v>52</v>
      </c>
      <c r="AT1090" s="12">
        <v>315.83983000000001</v>
      </c>
      <c r="AZ1090" s="12">
        <v>3.65</v>
      </c>
      <c r="BF1090" s="12">
        <v>8971139</v>
      </c>
      <c r="BK1090" s="12">
        <v>1.1000000000000001</v>
      </c>
      <c r="BP1090" s="12">
        <v>1.1000000000000001</v>
      </c>
      <c r="BU1090" s="12">
        <v>0.32200000000000001</v>
      </c>
      <c r="CA1090" s="12">
        <v>5.0999999999999996</v>
      </c>
    </row>
    <row r="1091" spans="1:79" x14ac:dyDescent="0.3">
      <c r="A1091" s="12">
        <v>52.5</v>
      </c>
      <c r="F1091" s="12">
        <v>328</v>
      </c>
      <c r="K1091" s="12">
        <v>37</v>
      </c>
      <c r="P1091" s="12">
        <v>2.2159861360000002</v>
      </c>
      <c r="Z1091" s="12">
        <v>11294</v>
      </c>
      <c r="AJ1091" s="12">
        <v>60</v>
      </c>
      <c r="AO1091" s="12">
        <v>47</v>
      </c>
      <c r="AT1091" s="12">
        <v>34.516917999999997</v>
      </c>
      <c r="AZ1091" s="12">
        <v>3.46</v>
      </c>
      <c r="BF1091" s="12">
        <v>888546</v>
      </c>
      <c r="BK1091" s="12">
        <v>1.3</v>
      </c>
      <c r="BP1091" s="12">
        <v>1.3</v>
      </c>
      <c r="BU1091" s="12">
        <v>0.316</v>
      </c>
      <c r="CA1091" s="12">
        <v>4.8</v>
      </c>
    </row>
    <row r="1092" spans="1:79" x14ac:dyDescent="0.3">
      <c r="A1092" s="12">
        <v>58.9</v>
      </c>
      <c r="F1092" s="12">
        <v>275</v>
      </c>
      <c r="K1092" s="12">
        <v>4</v>
      </c>
      <c r="P1092" s="12">
        <v>0</v>
      </c>
      <c r="U1092" s="12">
        <v>87</v>
      </c>
      <c r="Z1092" s="12">
        <v>153</v>
      </c>
      <c r="AJ1092" s="12">
        <v>6</v>
      </c>
      <c r="AO1092" s="12">
        <v>87</v>
      </c>
      <c r="AT1092" s="12">
        <v>596.87171890000002</v>
      </c>
      <c r="BF1092" s="12">
        <v>177526</v>
      </c>
      <c r="BK1092" s="12">
        <v>7.1</v>
      </c>
      <c r="BP1092" s="12">
        <v>7</v>
      </c>
      <c r="BU1092" s="12">
        <v>0.42099999999999999</v>
      </c>
      <c r="CA1092" s="12">
        <v>9.1999999999999993</v>
      </c>
    </row>
    <row r="1093" spans="1:79" x14ac:dyDescent="0.3">
      <c r="A1093" s="12">
        <v>58.4</v>
      </c>
      <c r="F1093" s="12">
        <v>282</v>
      </c>
      <c r="K1093" s="12">
        <v>4</v>
      </c>
      <c r="P1093" s="12">
        <v>50.060535440000002</v>
      </c>
      <c r="U1093" s="12">
        <v>87</v>
      </c>
      <c r="Z1093" s="12">
        <v>1</v>
      </c>
      <c r="AJ1093" s="12">
        <v>6</v>
      </c>
      <c r="AO1093" s="12">
        <v>87</v>
      </c>
      <c r="AT1093" s="12">
        <v>642.62561540000002</v>
      </c>
      <c r="AZ1093" s="12">
        <v>5.59</v>
      </c>
      <c r="BF1093" s="12">
        <v>1725744</v>
      </c>
      <c r="BK1093" s="12">
        <v>7.3</v>
      </c>
      <c r="BP1093" s="12">
        <v>7.1</v>
      </c>
      <c r="BU1093" s="12">
        <v>0.41899999999999998</v>
      </c>
      <c r="CA1093" s="12">
        <v>9.1999999999999993</v>
      </c>
    </row>
    <row r="1094" spans="1:79" x14ac:dyDescent="0.3">
      <c r="A1094" s="12">
        <v>58.1</v>
      </c>
      <c r="F1094" s="12">
        <v>279</v>
      </c>
      <c r="K1094" s="12">
        <v>4</v>
      </c>
      <c r="P1094" s="12">
        <v>8.2006374199999996</v>
      </c>
      <c r="U1094" s="12">
        <v>87</v>
      </c>
      <c r="Z1094" s="12">
        <v>0</v>
      </c>
      <c r="AJ1094" s="12">
        <v>6</v>
      </c>
      <c r="AO1094" s="12">
        <v>87</v>
      </c>
      <c r="AT1094" s="12">
        <v>61.566347</v>
      </c>
      <c r="AZ1094" s="12">
        <v>6.14</v>
      </c>
      <c r="BF1094" s="12">
        <v>1681495</v>
      </c>
      <c r="BK1094" s="12">
        <v>7.5</v>
      </c>
      <c r="BP1094" s="12">
        <v>7.3</v>
      </c>
      <c r="BU1094" s="12">
        <v>0.41499999999999998</v>
      </c>
      <c r="CA1094" s="12">
        <v>9.1</v>
      </c>
    </row>
    <row r="1095" spans="1:79" x14ac:dyDescent="0.3">
      <c r="A1095" s="12">
        <v>57.6</v>
      </c>
      <c r="F1095" s="12">
        <v>285</v>
      </c>
      <c r="K1095" s="12">
        <v>4</v>
      </c>
      <c r="P1095" s="12">
        <v>0.94852636599999995</v>
      </c>
      <c r="U1095" s="12">
        <v>87</v>
      </c>
      <c r="Z1095" s="12">
        <v>0</v>
      </c>
      <c r="AJ1095" s="12">
        <v>6</v>
      </c>
      <c r="AO1095" s="12">
        <v>87</v>
      </c>
      <c r="AT1095" s="12">
        <v>67.751883300000003</v>
      </c>
      <c r="AZ1095" s="12">
        <v>5.96</v>
      </c>
      <c r="BF1095" s="12">
        <v>1638139</v>
      </c>
      <c r="BK1095" s="12">
        <v>7.7</v>
      </c>
      <c r="BP1095" s="12">
        <v>7.5</v>
      </c>
      <c r="BU1095" s="12">
        <v>0.41599999999999998</v>
      </c>
      <c r="CA1095" s="12">
        <v>9.1</v>
      </c>
    </row>
    <row r="1096" spans="1:79" x14ac:dyDescent="0.3">
      <c r="A1096" s="12">
        <v>57.1</v>
      </c>
      <c r="F1096" s="12">
        <v>289</v>
      </c>
      <c r="K1096" s="12">
        <v>4</v>
      </c>
      <c r="P1096" s="12">
        <v>40.45367358</v>
      </c>
      <c r="U1096" s="12">
        <v>86</v>
      </c>
      <c r="Z1096" s="12">
        <v>0</v>
      </c>
      <c r="AJ1096" s="12">
        <v>7</v>
      </c>
      <c r="AO1096" s="12">
        <v>85</v>
      </c>
      <c r="AT1096" s="12">
        <v>692.69988999999998</v>
      </c>
      <c r="AZ1096" s="12">
        <v>5.46</v>
      </c>
      <c r="BF1096" s="12">
        <v>1596154</v>
      </c>
      <c r="BK1096" s="12">
        <v>7.8</v>
      </c>
      <c r="BP1096" s="12">
        <v>7.7</v>
      </c>
      <c r="BU1096" s="12">
        <v>0.41</v>
      </c>
      <c r="CA1096" s="12">
        <v>9</v>
      </c>
    </row>
    <row r="1097" spans="1:79" x14ac:dyDescent="0.3">
      <c r="A1097" s="12">
        <v>56.7</v>
      </c>
      <c r="F1097" s="12">
        <v>287</v>
      </c>
      <c r="K1097" s="12">
        <v>4</v>
      </c>
      <c r="P1097" s="12">
        <v>53.30782696</v>
      </c>
      <c r="U1097" s="12">
        <v>83</v>
      </c>
      <c r="Z1097" s="12">
        <v>26</v>
      </c>
      <c r="AJ1097" s="12">
        <v>7</v>
      </c>
      <c r="AO1097" s="12">
        <v>82</v>
      </c>
      <c r="AT1097" s="12">
        <v>543.95741799999996</v>
      </c>
      <c r="AZ1097" s="12">
        <v>6.7</v>
      </c>
      <c r="BF1097" s="12">
        <v>155588</v>
      </c>
      <c r="BK1097" s="12">
        <v>8</v>
      </c>
      <c r="BP1097" s="12">
        <v>7.9</v>
      </c>
      <c r="BU1097" s="12">
        <v>0.40500000000000003</v>
      </c>
      <c r="CA1097" s="12">
        <v>8.9</v>
      </c>
    </row>
    <row r="1098" spans="1:79" x14ac:dyDescent="0.3">
      <c r="A1098" s="12">
        <v>56.3</v>
      </c>
      <c r="F1098" s="12">
        <v>288</v>
      </c>
      <c r="K1098" s="12">
        <v>4</v>
      </c>
      <c r="P1098" s="12">
        <v>47.129692660000003</v>
      </c>
      <c r="U1098" s="12">
        <v>8</v>
      </c>
      <c r="Z1098" s="12">
        <v>0</v>
      </c>
      <c r="AJ1098" s="12">
        <v>7</v>
      </c>
      <c r="AO1098" s="12">
        <v>78</v>
      </c>
      <c r="AT1098" s="12">
        <v>544.22277899999995</v>
      </c>
      <c r="AZ1098" s="12">
        <v>6.81</v>
      </c>
      <c r="BF1098" s="12">
        <v>1517448</v>
      </c>
      <c r="BK1098" s="12">
        <v>8.3000000000000007</v>
      </c>
      <c r="BP1098" s="12">
        <v>8.1</v>
      </c>
      <c r="BU1098" s="12">
        <v>0.40100000000000002</v>
      </c>
      <c r="CA1098" s="12">
        <v>8.9</v>
      </c>
    </row>
    <row r="1099" spans="1:79" x14ac:dyDescent="0.3">
      <c r="A1099" s="12">
        <v>55.6</v>
      </c>
      <c r="F1099" s="12">
        <v>297</v>
      </c>
      <c r="K1099" s="12">
        <v>5</v>
      </c>
      <c r="P1099" s="12">
        <v>28.301911270000002</v>
      </c>
      <c r="Z1099" s="12">
        <v>12</v>
      </c>
      <c r="AJ1099" s="12">
        <v>7</v>
      </c>
      <c r="AO1099" s="12">
        <v>77</v>
      </c>
      <c r="AT1099" s="12">
        <v>583.54456219999997</v>
      </c>
      <c r="AZ1099" s="12">
        <v>6.5</v>
      </c>
      <c r="BF1099" s="12">
        <v>148841</v>
      </c>
      <c r="BK1099" s="12">
        <v>8.5</v>
      </c>
      <c r="BP1099" s="12">
        <v>8.4</v>
      </c>
      <c r="BU1099" s="12">
        <v>0.39800000000000002</v>
      </c>
      <c r="CA1099" s="12">
        <v>8.8000000000000007</v>
      </c>
    </row>
    <row r="1100" spans="1:79" x14ac:dyDescent="0.3">
      <c r="A1100" s="12">
        <v>55</v>
      </c>
      <c r="F1100" s="12">
        <v>32</v>
      </c>
      <c r="K1100" s="12">
        <v>5</v>
      </c>
      <c r="P1100" s="12">
        <v>31.06932595</v>
      </c>
      <c r="Z1100" s="12">
        <v>1</v>
      </c>
      <c r="AJ1100" s="12">
        <v>7</v>
      </c>
      <c r="AO1100" s="12">
        <v>76</v>
      </c>
      <c r="AT1100" s="12">
        <v>481.694976</v>
      </c>
      <c r="AZ1100" s="12">
        <v>6.1</v>
      </c>
      <c r="BF1100" s="12">
        <v>1445958</v>
      </c>
      <c r="BK1100" s="12">
        <v>8.6999999999999993</v>
      </c>
      <c r="BP1100" s="12">
        <v>8.6</v>
      </c>
      <c r="BU1100" s="12">
        <v>0.39400000000000002</v>
      </c>
      <c r="CA1100" s="12">
        <v>8.8000000000000007</v>
      </c>
    </row>
    <row r="1101" spans="1:79" x14ac:dyDescent="0.3">
      <c r="A1101" s="12">
        <v>54.4</v>
      </c>
      <c r="F1101" s="12">
        <v>36</v>
      </c>
      <c r="K1101" s="12">
        <v>5</v>
      </c>
      <c r="P1101" s="12">
        <v>21.533749360000002</v>
      </c>
      <c r="Z1101" s="12">
        <v>0</v>
      </c>
      <c r="AJ1101" s="12">
        <v>8</v>
      </c>
      <c r="AO1101" s="12">
        <v>74</v>
      </c>
      <c r="AT1101" s="12">
        <v>418.94454000000002</v>
      </c>
      <c r="AZ1101" s="12">
        <v>5.87</v>
      </c>
      <c r="BF1101" s="12">
        <v>1412669</v>
      </c>
      <c r="BK1101" s="12">
        <v>8.9</v>
      </c>
      <c r="BP1101" s="12">
        <v>8.8000000000000007</v>
      </c>
      <c r="BU1101" s="12">
        <v>0.38800000000000001</v>
      </c>
      <c r="CA1101" s="12">
        <v>8.3000000000000007</v>
      </c>
    </row>
    <row r="1102" spans="1:79" x14ac:dyDescent="0.3">
      <c r="A1102" s="12">
        <v>53.9</v>
      </c>
      <c r="F1102" s="12">
        <v>37</v>
      </c>
      <c r="K1102" s="12">
        <v>5</v>
      </c>
      <c r="P1102" s="12">
        <v>22.097579840000002</v>
      </c>
      <c r="Z1102" s="12">
        <v>0</v>
      </c>
      <c r="AJ1102" s="12">
        <v>8</v>
      </c>
      <c r="AO1102" s="12">
        <v>73</v>
      </c>
      <c r="AT1102" s="12">
        <v>424.95345850000001</v>
      </c>
      <c r="AZ1102" s="12">
        <v>5.72</v>
      </c>
      <c r="BF1102" s="12">
        <v>138838</v>
      </c>
      <c r="BK1102" s="12">
        <v>9.1999999999999993</v>
      </c>
      <c r="BP1102" s="12">
        <v>9</v>
      </c>
      <c r="BU1102" s="12">
        <v>0</v>
      </c>
      <c r="CA1102" s="12">
        <v>8</v>
      </c>
    </row>
    <row r="1103" spans="1:79" x14ac:dyDescent="0.3">
      <c r="A1103" s="12">
        <v>53.5</v>
      </c>
      <c r="F1103" s="12">
        <v>38</v>
      </c>
      <c r="K1103" s="12">
        <v>5</v>
      </c>
      <c r="P1103" s="12">
        <v>13.52999556</v>
      </c>
      <c r="Z1103" s="12">
        <v>3526</v>
      </c>
      <c r="AJ1103" s="12">
        <v>8</v>
      </c>
      <c r="AO1103" s="12">
        <v>69</v>
      </c>
      <c r="AT1103" s="12">
        <v>393.31382439999999</v>
      </c>
      <c r="AZ1103" s="12">
        <v>5.41</v>
      </c>
      <c r="BF1103" s="12">
        <v>135345</v>
      </c>
      <c r="BK1103" s="12">
        <v>9.4</v>
      </c>
      <c r="BP1103" s="12">
        <v>9.3000000000000007</v>
      </c>
      <c r="BU1103" s="12">
        <v>0</v>
      </c>
      <c r="CA1103" s="12">
        <v>7.7</v>
      </c>
    </row>
    <row r="1104" spans="1:79" x14ac:dyDescent="0.3">
      <c r="A1104" s="12">
        <v>53</v>
      </c>
      <c r="F1104" s="12">
        <v>38</v>
      </c>
      <c r="K1104" s="12">
        <v>5</v>
      </c>
      <c r="P1104" s="12">
        <v>2.5271154220000001</v>
      </c>
      <c r="Z1104" s="12">
        <v>1158</v>
      </c>
      <c r="AJ1104" s="12">
        <v>8</v>
      </c>
      <c r="AO1104" s="12">
        <v>65</v>
      </c>
      <c r="AT1104" s="12">
        <v>36.571858499999998</v>
      </c>
      <c r="AZ1104" s="12">
        <v>5.62</v>
      </c>
      <c r="BF1104" s="12">
        <v>132122</v>
      </c>
      <c r="BK1104" s="12">
        <v>9.6</v>
      </c>
      <c r="BP1104" s="12">
        <v>9.5</v>
      </c>
      <c r="BU1104" s="12">
        <v>0</v>
      </c>
      <c r="CA1104" s="12">
        <v>7.4</v>
      </c>
    </row>
    <row r="1105" spans="1:79" x14ac:dyDescent="0.3">
      <c r="A1105" s="12">
        <v>52.8</v>
      </c>
      <c r="F1105" s="12">
        <v>35</v>
      </c>
      <c r="K1105" s="12">
        <v>5</v>
      </c>
      <c r="P1105" s="12">
        <v>24.657617550000001</v>
      </c>
      <c r="Z1105" s="12">
        <v>298</v>
      </c>
      <c r="AJ1105" s="12">
        <v>8</v>
      </c>
      <c r="AO1105" s="12">
        <v>61</v>
      </c>
      <c r="AT1105" s="12">
        <v>321.48132399999997</v>
      </c>
      <c r="AZ1105" s="12">
        <v>5.84</v>
      </c>
      <c r="BF1105" s="12">
        <v>1293523</v>
      </c>
      <c r="BK1105" s="12">
        <v>9.8000000000000007</v>
      </c>
      <c r="BP1105" s="12">
        <v>9.6999999999999993</v>
      </c>
      <c r="BU1105" s="12">
        <v>0</v>
      </c>
      <c r="CA1105" s="12">
        <v>7.1</v>
      </c>
    </row>
    <row r="1106" spans="1:79" x14ac:dyDescent="0.3">
      <c r="A1106" s="12">
        <v>52.5</v>
      </c>
      <c r="F1106" s="12">
        <v>32</v>
      </c>
      <c r="K1106" s="12">
        <v>5</v>
      </c>
      <c r="P1106" s="12">
        <v>0.86870847799999995</v>
      </c>
      <c r="Z1106" s="12">
        <v>126</v>
      </c>
      <c r="AJ1106" s="12">
        <v>9</v>
      </c>
      <c r="AO1106" s="12">
        <v>56</v>
      </c>
      <c r="AT1106" s="12">
        <v>39.486749000000003</v>
      </c>
      <c r="AZ1106" s="12">
        <v>5.4</v>
      </c>
      <c r="BF1106" s="12">
        <v>1267512</v>
      </c>
      <c r="BK1106" s="12">
        <v>1</v>
      </c>
      <c r="BP1106" s="12">
        <v>1</v>
      </c>
      <c r="BU1106" s="12">
        <v>0</v>
      </c>
      <c r="CA1106" s="12">
        <v>6.7</v>
      </c>
    </row>
    <row r="1107" spans="1:79" x14ac:dyDescent="0.3">
      <c r="A1107" s="12">
        <v>52.1</v>
      </c>
      <c r="F1107" s="12">
        <v>3</v>
      </c>
      <c r="K1107" s="12">
        <v>5</v>
      </c>
      <c r="P1107" s="12">
        <v>6.6994187470000002</v>
      </c>
      <c r="Z1107" s="12">
        <v>0</v>
      </c>
      <c r="AJ1107" s="12">
        <v>9</v>
      </c>
      <c r="AO1107" s="12">
        <v>52</v>
      </c>
      <c r="AT1107" s="12">
        <v>297.75194429999999</v>
      </c>
      <c r="AZ1107" s="12">
        <v>4.9400000000000004</v>
      </c>
      <c r="BF1107" s="12">
        <v>1243229</v>
      </c>
      <c r="BK1107" s="12">
        <v>1.2</v>
      </c>
      <c r="BP1107" s="12">
        <v>1.2</v>
      </c>
      <c r="BU1107" s="12">
        <v>0</v>
      </c>
      <c r="CA1107" s="12">
        <v>6.4</v>
      </c>
    </row>
    <row r="1108" spans="1:79" x14ac:dyDescent="0.3">
      <c r="A1108" s="12">
        <v>66.2</v>
      </c>
      <c r="F1108" s="12">
        <v>215</v>
      </c>
      <c r="K1108" s="12">
        <v>0</v>
      </c>
      <c r="P1108" s="12">
        <v>0</v>
      </c>
      <c r="U1108" s="12">
        <v>95</v>
      </c>
      <c r="Z1108" s="12">
        <v>0</v>
      </c>
      <c r="AJ1108" s="12">
        <v>1</v>
      </c>
      <c r="AO1108" s="12">
        <v>92</v>
      </c>
      <c r="AT1108" s="12">
        <v>4136.6899190000004</v>
      </c>
      <c r="BF1108" s="12">
        <v>768514</v>
      </c>
      <c r="BK1108" s="12">
        <v>5.5</v>
      </c>
      <c r="BP1108" s="12">
        <v>5.3</v>
      </c>
      <c r="BU1108" s="12">
        <v>0.63800000000000001</v>
      </c>
      <c r="CA1108" s="12">
        <v>10.3</v>
      </c>
    </row>
    <row r="1109" spans="1:79" x14ac:dyDescent="0.3">
      <c r="A1109" s="12">
        <v>66</v>
      </c>
      <c r="F1109" s="12">
        <v>217</v>
      </c>
      <c r="K1109" s="12">
        <v>0</v>
      </c>
      <c r="P1109" s="12">
        <v>4.1412933450000002</v>
      </c>
      <c r="U1109" s="12">
        <v>98</v>
      </c>
      <c r="Z1109" s="12">
        <v>0</v>
      </c>
      <c r="AJ1109" s="12">
        <v>1</v>
      </c>
      <c r="AO1109" s="12">
        <v>97</v>
      </c>
      <c r="AT1109" s="12">
        <v>43.823210000000003</v>
      </c>
      <c r="AZ1109" s="12">
        <v>5.25</v>
      </c>
      <c r="BF1109" s="12">
        <v>763393</v>
      </c>
      <c r="BK1109" s="12">
        <v>5.5</v>
      </c>
      <c r="BP1109" s="12">
        <v>5.3</v>
      </c>
      <c r="BU1109" s="12">
        <v>0.63600000000000001</v>
      </c>
      <c r="CA1109" s="12">
        <v>10.3</v>
      </c>
    </row>
    <row r="1110" spans="1:79" x14ac:dyDescent="0.3">
      <c r="A1110" s="12">
        <v>65.900000000000006</v>
      </c>
      <c r="F1110" s="12">
        <v>218</v>
      </c>
      <c r="K1110" s="12">
        <v>0</v>
      </c>
      <c r="P1110" s="12">
        <v>345.90442580000001</v>
      </c>
      <c r="U1110" s="12">
        <v>98</v>
      </c>
      <c r="Z1110" s="12">
        <v>0</v>
      </c>
      <c r="AJ1110" s="12">
        <v>1</v>
      </c>
      <c r="AO1110" s="12">
        <v>98</v>
      </c>
      <c r="AT1110" s="12">
        <v>3944.1781729999998</v>
      </c>
      <c r="AZ1110" s="12">
        <v>5.0999999999999996</v>
      </c>
      <c r="BF1110" s="12">
        <v>75881</v>
      </c>
      <c r="BK1110" s="12">
        <v>5.5</v>
      </c>
      <c r="BP1110" s="12">
        <v>5.3</v>
      </c>
      <c r="BU1110" s="12">
        <v>0.63300000000000001</v>
      </c>
      <c r="CA1110" s="12">
        <v>10.3</v>
      </c>
    </row>
    <row r="1111" spans="1:79" x14ac:dyDescent="0.3">
      <c r="A1111" s="12">
        <v>65.8</v>
      </c>
      <c r="F1111" s="12">
        <v>22</v>
      </c>
      <c r="K1111" s="12">
        <v>0</v>
      </c>
      <c r="P1111" s="12">
        <v>497.47194639999998</v>
      </c>
      <c r="U1111" s="12">
        <v>97</v>
      </c>
      <c r="Z1111" s="12">
        <v>0</v>
      </c>
      <c r="AJ1111" s="12">
        <v>1</v>
      </c>
      <c r="AO1111" s="12">
        <v>97</v>
      </c>
      <c r="AT1111" s="12">
        <v>3785.935665</v>
      </c>
      <c r="AZ1111" s="12">
        <v>6.57</v>
      </c>
      <c r="BF1111" s="12">
        <v>75391</v>
      </c>
      <c r="BK1111" s="12">
        <v>5.6</v>
      </c>
      <c r="BP1111" s="12">
        <v>5.3</v>
      </c>
      <c r="BU1111" s="12">
        <v>0.63</v>
      </c>
      <c r="CA1111" s="12">
        <v>10.6</v>
      </c>
    </row>
    <row r="1112" spans="1:79" x14ac:dyDescent="0.3">
      <c r="A1112" s="12">
        <v>65.599999999999994</v>
      </c>
      <c r="F1112" s="12">
        <v>229</v>
      </c>
      <c r="K1112" s="12">
        <v>0</v>
      </c>
      <c r="P1112" s="12">
        <v>536.2332523</v>
      </c>
      <c r="U1112" s="12">
        <v>93</v>
      </c>
      <c r="Z1112" s="12">
        <v>0</v>
      </c>
      <c r="AJ1112" s="12">
        <v>1</v>
      </c>
      <c r="AO1112" s="12">
        <v>93</v>
      </c>
      <c r="AT1112" s="12">
        <v>3439.5975130000002</v>
      </c>
      <c r="AZ1112" s="12">
        <v>6.8</v>
      </c>
      <c r="BF1112" s="12">
        <v>7491</v>
      </c>
      <c r="BK1112" s="12">
        <v>5.6</v>
      </c>
      <c r="BP1112" s="12">
        <v>5.3</v>
      </c>
      <c r="BU1112" s="12">
        <v>0.624</v>
      </c>
      <c r="CA1112" s="12">
        <v>10.3</v>
      </c>
    </row>
    <row r="1113" spans="1:79" x14ac:dyDescent="0.3">
      <c r="A1113" s="12">
        <v>65.900000000000006</v>
      </c>
      <c r="F1113" s="12">
        <v>221</v>
      </c>
      <c r="K1113" s="12">
        <v>0</v>
      </c>
      <c r="P1113" s="12">
        <v>48.028594409999997</v>
      </c>
      <c r="U1113" s="12">
        <v>95</v>
      </c>
      <c r="Z1113" s="12">
        <v>0</v>
      </c>
      <c r="AJ1113" s="12">
        <v>1</v>
      </c>
      <c r="AO1113" s="12">
        <v>95</v>
      </c>
      <c r="AT1113" s="12">
        <v>326.28121199999998</v>
      </c>
      <c r="AZ1113" s="12">
        <v>6.6</v>
      </c>
      <c r="BF1113" s="12">
        <v>746556</v>
      </c>
      <c r="BK1113" s="12">
        <v>5.6</v>
      </c>
      <c r="BP1113" s="12">
        <v>5.3</v>
      </c>
      <c r="BU1113" s="12">
        <v>0.61799999999999999</v>
      </c>
      <c r="CA1113" s="12">
        <v>10.199999999999999</v>
      </c>
    </row>
    <row r="1114" spans="1:79" x14ac:dyDescent="0.3">
      <c r="A1114" s="12">
        <v>66.099999999999994</v>
      </c>
      <c r="F1114" s="12">
        <v>218</v>
      </c>
      <c r="K1114" s="12">
        <v>0</v>
      </c>
      <c r="P1114" s="12">
        <v>466.66936980000003</v>
      </c>
      <c r="U1114" s="12">
        <v>98</v>
      </c>
      <c r="Z1114" s="12">
        <v>0</v>
      </c>
      <c r="AJ1114" s="12">
        <v>1</v>
      </c>
      <c r="AO1114" s="12">
        <v>97</v>
      </c>
      <c r="AT1114" s="12">
        <v>2716.3525599999998</v>
      </c>
      <c r="AZ1114" s="12">
        <v>7.32</v>
      </c>
      <c r="BF1114" s="12">
        <v>745693</v>
      </c>
      <c r="BK1114" s="12">
        <v>5.6</v>
      </c>
      <c r="BP1114" s="12">
        <v>5.4</v>
      </c>
      <c r="BU1114" s="12">
        <v>0.61799999999999999</v>
      </c>
      <c r="CA1114" s="12">
        <v>10.5</v>
      </c>
    </row>
    <row r="1115" spans="1:79" x14ac:dyDescent="0.3">
      <c r="A1115" s="12">
        <v>66.3</v>
      </c>
      <c r="F1115" s="12">
        <v>218</v>
      </c>
      <c r="K1115" s="12">
        <v>1</v>
      </c>
      <c r="P1115" s="12">
        <v>493.32792929999999</v>
      </c>
      <c r="U1115" s="12">
        <v>93</v>
      </c>
      <c r="Z1115" s="12">
        <v>0</v>
      </c>
      <c r="AJ1115" s="12">
        <v>1</v>
      </c>
      <c r="AO1115" s="12">
        <v>93</v>
      </c>
      <c r="AT1115" s="12">
        <v>2576.124957</v>
      </c>
      <c r="AZ1115" s="12">
        <v>7.46</v>
      </c>
      <c r="BF1115" s="12">
        <v>746314</v>
      </c>
      <c r="BK1115" s="12">
        <v>5.6</v>
      </c>
      <c r="BP1115" s="12">
        <v>5.4</v>
      </c>
      <c r="BU1115" s="12">
        <v>0.61799999999999999</v>
      </c>
      <c r="CA1115" s="12">
        <v>10.7</v>
      </c>
    </row>
    <row r="1116" spans="1:79" x14ac:dyDescent="0.3">
      <c r="A1116" s="12">
        <v>65.7</v>
      </c>
      <c r="F1116" s="12">
        <v>232</v>
      </c>
      <c r="K1116" s="12">
        <v>1</v>
      </c>
      <c r="P1116" s="12">
        <v>362.87022710000002</v>
      </c>
      <c r="U1116" s="12">
        <v>94</v>
      </c>
      <c r="Z1116" s="12">
        <v>0</v>
      </c>
      <c r="AJ1116" s="12">
        <v>1</v>
      </c>
      <c r="AO1116" s="12">
        <v>94</v>
      </c>
      <c r="AT1116" s="12">
        <v>2327.5832399999999</v>
      </c>
      <c r="AZ1116" s="12">
        <v>6.45</v>
      </c>
      <c r="BF1116" s="12">
        <v>747869</v>
      </c>
      <c r="BK1116" s="12">
        <v>5.7</v>
      </c>
      <c r="BP1116" s="12">
        <v>5.5</v>
      </c>
      <c r="BU1116" s="12">
        <v>0.62</v>
      </c>
      <c r="CA1116" s="12">
        <v>11.2</v>
      </c>
    </row>
    <row r="1117" spans="1:79" x14ac:dyDescent="0.3">
      <c r="A1117" s="12">
        <v>65.2</v>
      </c>
      <c r="F1117" s="12">
        <v>24</v>
      </c>
      <c r="K1117" s="12">
        <v>1</v>
      </c>
      <c r="P1117" s="12">
        <v>170.6325842</v>
      </c>
      <c r="U1117" s="12">
        <v>93</v>
      </c>
      <c r="Z1117" s="12">
        <v>0</v>
      </c>
      <c r="AJ1117" s="12">
        <v>1</v>
      </c>
      <c r="AO1117" s="12">
        <v>92</v>
      </c>
      <c r="AT1117" s="12">
        <v>1945.6395</v>
      </c>
      <c r="AZ1117" s="12">
        <v>4.67</v>
      </c>
      <c r="BF1117" s="12">
        <v>74961</v>
      </c>
      <c r="BK1117" s="12">
        <v>5.7</v>
      </c>
      <c r="BP1117" s="12">
        <v>5.5</v>
      </c>
      <c r="BU1117" s="12">
        <v>0.622</v>
      </c>
      <c r="CA1117" s="12">
        <v>11.7</v>
      </c>
    </row>
    <row r="1118" spans="1:79" x14ac:dyDescent="0.3">
      <c r="A1118" s="12">
        <v>65</v>
      </c>
      <c r="F1118" s="12">
        <v>238</v>
      </c>
      <c r="K1118" s="12">
        <v>1</v>
      </c>
      <c r="P1118" s="12">
        <v>17.46405901</v>
      </c>
      <c r="U1118" s="12">
        <v>93</v>
      </c>
      <c r="Z1118" s="12">
        <v>0</v>
      </c>
      <c r="AJ1118" s="12">
        <v>1</v>
      </c>
      <c r="AO1118" s="12">
        <v>93</v>
      </c>
      <c r="AT1118" s="12">
        <v>198.45521600000001</v>
      </c>
      <c r="AZ1118" s="12">
        <v>5.83</v>
      </c>
      <c r="BF1118" s="12">
        <v>75946</v>
      </c>
      <c r="BK1118" s="12">
        <v>5.7</v>
      </c>
      <c r="BP1118" s="12">
        <v>5.5</v>
      </c>
      <c r="BU1118" s="12">
        <v>0.61899999999999999</v>
      </c>
      <c r="CA1118" s="12">
        <v>11.4</v>
      </c>
    </row>
    <row r="1119" spans="1:79" x14ac:dyDescent="0.3">
      <c r="A1119" s="12">
        <v>65.099999999999994</v>
      </c>
      <c r="F1119" s="12">
        <v>237</v>
      </c>
      <c r="K1119" s="12">
        <v>1</v>
      </c>
      <c r="P1119" s="12">
        <v>1.7761810419999999</v>
      </c>
      <c r="U1119" s="12">
        <v>91</v>
      </c>
      <c r="Z1119" s="12">
        <v>0</v>
      </c>
      <c r="AJ1119" s="12">
        <v>1</v>
      </c>
      <c r="AO1119" s="12">
        <v>91</v>
      </c>
      <c r="AT1119" s="12">
        <v>145.58860999999999</v>
      </c>
      <c r="AZ1119" s="12">
        <v>5.73</v>
      </c>
      <c r="BF1119" s="12">
        <v>751652</v>
      </c>
      <c r="BK1119" s="12">
        <v>5.8</v>
      </c>
      <c r="BP1119" s="12">
        <v>5.6</v>
      </c>
      <c r="BU1119" s="12">
        <v>0.61299999999999999</v>
      </c>
      <c r="CA1119" s="12">
        <v>11.2</v>
      </c>
    </row>
    <row r="1120" spans="1:79" x14ac:dyDescent="0.3">
      <c r="A1120" s="12">
        <v>65.3</v>
      </c>
      <c r="F1120" s="12">
        <v>237</v>
      </c>
      <c r="K1120" s="12">
        <v>1</v>
      </c>
      <c r="P1120" s="12">
        <v>16.47949015</v>
      </c>
      <c r="U1120" s="12">
        <v>9</v>
      </c>
      <c r="Z1120" s="12">
        <v>0</v>
      </c>
      <c r="AJ1120" s="12">
        <v>1</v>
      </c>
      <c r="AO1120" s="12">
        <v>91</v>
      </c>
      <c r="AT1120" s="12">
        <v>986.79581729999995</v>
      </c>
      <c r="AZ1120" s="12">
        <v>5.97</v>
      </c>
      <c r="BF1120" s="12">
        <v>751857</v>
      </c>
      <c r="BK1120" s="12">
        <v>5.8</v>
      </c>
      <c r="BP1120" s="12">
        <v>5.6</v>
      </c>
      <c r="BU1120" s="12">
        <v>0.61099999999999999</v>
      </c>
      <c r="CA1120" s="12">
        <v>11.1</v>
      </c>
    </row>
    <row r="1121" spans="1:79" x14ac:dyDescent="0.3">
      <c r="A1121" s="12">
        <v>65.3</v>
      </c>
      <c r="F1121" s="12">
        <v>244</v>
      </c>
      <c r="K1121" s="12">
        <v>1</v>
      </c>
      <c r="P1121" s="12">
        <v>10.9363388</v>
      </c>
      <c r="U1121" s="12">
        <v>91</v>
      </c>
      <c r="Z1121" s="12">
        <v>0</v>
      </c>
      <c r="AJ1121" s="12">
        <v>1</v>
      </c>
      <c r="AO1121" s="12">
        <v>93</v>
      </c>
      <c r="AT1121" s="12">
        <v>96.867482699999996</v>
      </c>
      <c r="AZ1121" s="12">
        <v>5.84</v>
      </c>
      <c r="BF1121" s="12">
        <v>751884</v>
      </c>
      <c r="BK1121" s="12">
        <v>5.9</v>
      </c>
      <c r="BP1121" s="12">
        <v>5.7</v>
      </c>
      <c r="BU1121" s="12">
        <v>0.60899999999999999</v>
      </c>
      <c r="CA1121" s="12">
        <v>11</v>
      </c>
    </row>
    <row r="1122" spans="1:79" x14ac:dyDescent="0.3">
      <c r="A1122" s="12">
        <v>65.400000000000006</v>
      </c>
      <c r="F1122" s="12">
        <v>247</v>
      </c>
      <c r="K1122" s="12">
        <v>1</v>
      </c>
      <c r="P1122" s="12">
        <v>15.549786770000001</v>
      </c>
      <c r="U1122" s="12">
        <v>85</v>
      </c>
      <c r="Z1122" s="12">
        <v>0</v>
      </c>
      <c r="AJ1122" s="12">
        <v>1</v>
      </c>
      <c r="AO1122" s="12">
        <v>9</v>
      </c>
      <c r="AT1122" s="12">
        <v>925.58254599999998</v>
      </c>
      <c r="AZ1122" s="12">
        <v>5.82</v>
      </c>
      <c r="BF1122" s="12">
        <v>752263</v>
      </c>
      <c r="BK1122" s="12">
        <v>5.9</v>
      </c>
      <c r="BP1122" s="12">
        <v>5.7</v>
      </c>
      <c r="BU1122" s="12">
        <v>0.60599999999999998</v>
      </c>
      <c r="CA1122" s="12">
        <v>10.9</v>
      </c>
    </row>
    <row r="1123" spans="1:79" x14ac:dyDescent="0.3">
      <c r="A1123" s="12">
        <v>65.400000000000006</v>
      </c>
      <c r="F1123" s="12">
        <v>246</v>
      </c>
      <c r="K1123" s="12">
        <v>1</v>
      </c>
      <c r="P1123" s="12">
        <v>16.754808879999999</v>
      </c>
      <c r="Z1123" s="12">
        <v>0</v>
      </c>
      <c r="AJ1123" s="12">
        <v>1</v>
      </c>
      <c r="AO1123" s="12">
        <v>79</v>
      </c>
      <c r="AT1123" s="12">
        <v>946.59937200000002</v>
      </c>
      <c r="AZ1123" s="12">
        <v>5.85</v>
      </c>
      <c r="BF1123" s="12">
        <v>75331</v>
      </c>
      <c r="BK1123" s="12">
        <v>5.9</v>
      </c>
      <c r="BP1123" s="12">
        <v>5.8</v>
      </c>
      <c r="BU1123" s="12">
        <v>0.60199999999999998</v>
      </c>
      <c r="CA1123" s="12">
        <v>10.9</v>
      </c>
    </row>
    <row r="1124" spans="1:79" x14ac:dyDescent="0.3">
      <c r="A1124" s="12">
        <v>63.5</v>
      </c>
      <c r="F1124" s="12">
        <v>24</v>
      </c>
      <c r="K1124" s="12">
        <v>14</v>
      </c>
      <c r="P1124" s="12">
        <v>0</v>
      </c>
      <c r="U1124" s="12">
        <v>6</v>
      </c>
      <c r="Z1124" s="12">
        <v>0</v>
      </c>
      <c r="AJ1124" s="12">
        <v>18</v>
      </c>
      <c r="AO1124" s="12">
        <v>56</v>
      </c>
      <c r="AT1124" s="12">
        <v>814.54639520000001</v>
      </c>
      <c r="BF1124" s="12">
        <v>171161</v>
      </c>
      <c r="BK1124" s="12">
        <v>3.9</v>
      </c>
      <c r="BP1124" s="12">
        <v>3.9</v>
      </c>
      <c r="BU1124" s="12">
        <v>0.49</v>
      </c>
      <c r="CA1124" s="12">
        <v>9.1</v>
      </c>
    </row>
    <row r="1125" spans="1:79" x14ac:dyDescent="0.3">
      <c r="A1125" s="12">
        <v>63.1</v>
      </c>
      <c r="F1125" s="12">
        <v>245</v>
      </c>
      <c r="K1125" s="12">
        <v>14</v>
      </c>
      <c r="P1125" s="12">
        <v>5.1032494379999997</v>
      </c>
      <c r="U1125" s="12">
        <v>48</v>
      </c>
      <c r="Z1125" s="12">
        <v>0</v>
      </c>
      <c r="AJ1125" s="12">
        <v>19</v>
      </c>
      <c r="AO1125" s="12">
        <v>55</v>
      </c>
      <c r="AT1125" s="12">
        <v>83.114811700000004</v>
      </c>
      <c r="AZ1125" s="12">
        <v>7.56</v>
      </c>
      <c r="BF1125" s="12">
        <v>1572466</v>
      </c>
      <c r="BK1125" s="12">
        <v>3.9</v>
      </c>
      <c r="BP1125" s="12">
        <v>3.9</v>
      </c>
      <c r="BU1125" s="12">
        <v>0.48699999999999999</v>
      </c>
      <c r="CA1125" s="12">
        <v>9.1</v>
      </c>
    </row>
    <row r="1126" spans="1:79" x14ac:dyDescent="0.3">
      <c r="A1126" s="12">
        <v>62.7</v>
      </c>
      <c r="F1126" s="12">
        <v>253</v>
      </c>
      <c r="K1126" s="12">
        <v>14</v>
      </c>
      <c r="P1126" s="12">
        <v>4.9897123219999999</v>
      </c>
      <c r="U1126" s="12">
        <v>68</v>
      </c>
      <c r="Z1126" s="12">
        <v>0</v>
      </c>
      <c r="AJ1126" s="12">
        <v>19</v>
      </c>
      <c r="AO1126" s="12">
        <v>67</v>
      </c>
      <c r="AT1126" s="12">
        <v>81.265673000000007</v>
      </c>
      <c r="AZ1126" s="12">
        <v>8.1</v>
      </c>
      <c r="BF1126" s="12">
        <v>1431776</v>
      </c>
      <c r="BK1126" s="12">
        <v>3.9</v>
      </c>
      <c r="BP1126" s="12">
        <v>3.9</v>
      </c>
      <c r="BU1126" s="12">
        <v>0.48299999999999998</v>
      </c>
      <c r="CA1126" s="12">
        <v>9.1</v>
      </c>
    </row>
    <row r="1127" spans="1:79" x14ac:dyDescent="0.3">
      <c r="A1127" s="12">
        <v>62.3</v>
      </c>
      <c r="F1127" s="12">
        <v>259</v>
      </c>
      <c r="K1127" s="12">
        <v>15</v>
      </c>
      <c r="P1127" s="12">
        <v>26.37942542</v>
      </c>
      <c r="Z1127" s="12">
        <v>0</v>
      </c>
      <c r="AJ1127" s="12">
        <v>20</v>
      </c>
      <c r="AO1127" s="12">
        <v>67</v>
      </c>
      <c r="AT1127" s="12">
        <v>766.84376229999998</v>
      </c>
      <c r="AZ1127" s="12">
        <v>9.8800000000000008</v>
      </c>
      <c r="BF1127" s="12">
        <v>128921</v>
      </c>
      <c r="BK1127" s="12">
        <v>3.9</v>
      </c>
      <c r="BP1127" s="12">
        <v>3.9</v>
      </c>
      <c r="BU1127" s="12">
        <v>0.47699999999999998</v>
      </c>
      <c r="CA1127" s="12">
        <v>8.9</v>
      </c>
    </row>
    <row r="1128" spans="1:79" x14ac:dyDescent="0.3">
      <c r="A1128" s="12">
        <v>62.3</v>
      </c>
      <c r="F1128" s="12">
        <v>259</v>
      </c>
      <c r="K1128" s="12">
        <v>15</v>
      </c>
      <c r="P1128" s="12">
        <v>4.1064843169999996</v>
      </c>
      <c r="Z1128" s="12">
        <v>0</v>
      </c>
      <c r="AJ1128" s="12">
        <v>20</v>
      </c>
      <c r="AO1128" s="12">
        <v>67</v>
      </c>
      <c r="AT1128" s="12">
        <v>74.935845200000003</v>
      </c>
      <c r="AZ1128" s="12">
        <v>1.41</v>
      </c>
      <c r="BF1128" s="12">
        <v>114554</v>
      </c>
      <c r="BK1128" s="12">
        <v>4</v>
      </c>
      <c r="BP1128" s="12">
        <v>4</v>
      </c>
      <c r="BU1128" s="12">
        <v>0.47</v>
      </c>
      <c r="CA1128" s="12">
        <v>8.6999999999999993</v>
      </c>
    </row>
    <row r="1129" spans="1:79" x14ac:dyDescent="0.3">
      <c r="A1129" s="12">
        <v>36.299999999999997</v>
      </c>
      <c r="F1129" s="12">
        <v>682</v>
      </c>
      <c r="K1129" s="12">
        <v>23</v>
      </c>
      <c r="P1129" s="12">
        <v>36.292917600000003</v>
      </c>
      <c r="Z1129" s="12">
        <v>0</v>
      </c>
      <c r="AJ1129" s="12">
        <v>58</v>
      </c>
      <c r="AO1129" s="12">
        <v>66</v>
      </c>
      <c r="AT1129" s="12">
        <v>662.27951819999998</v>
      </c>
      <c r="AZ1129" s="12">
        <v>8.9</v>
      </c>
      <c r="BF1129" s="12">
        <v>9999617</v>
      </c>
      <c r="BK1129" s="12">
        <v>4</v>
      </c>
      <c r="BP1129" s="12">
        <v>4</v>
      </c>
      <c r="BU1129" s="12">
        <v>0.47</v>
      </c>
      <c r="CA1129" s="12">
        <v>8.6</v>
      </c>
    </row>
    <row r="1130" spans="1:79" x14ac:dyDescent="0.3">
      <c r="A1130" s="12">
        <v>62.5</v>
      </c>
      <c r="F1130" s="12">
        <v>251</v>
      </c>
      <c r="K1130" s="12">
        <v>16</v>
      </c>
      <c r="P1130" s="12">
        <v>41.300794519999997</v>
      </c>
      <c r="Z1130" s="12">
        <v>0</v>
      </c>
      <c r="AJ1130" s="12">
        <v>21</v>
      </c>
      <c r="AO1130" s="12">
        <v>65</v>
      </c>
      <c r="AT1130" s="12">
        <v>668.29764599999999</v>
      </c>
      <c r="AZ1130" s="12">
        <v>6.68</v>
      </c>
      <c r="BF1130" s="12">
        <v>985287</v>
      </c>
      <c r="BK1130" s="12">
        <v>4.0999999999999996</v>
      </c>
      <c r="BP1130" s="12">
        <v>4.0999999999999996</v>
      </c>
      <c r="BU1130" s="12">
        <v>0.46600000000000003</v>
      </c>
      <c r="CA1130" s="12">
        <v>8.5</v>
      </c>
    </row>
    <row r="1131" spans="1:79" x14ac:dyDescent="0.3">
      <c r="A1131" s="12">
        <v>62.1</v>
      </c>
      <c r="F1131" s="12">
        <v>259</v>
      </c>
      <c r="K1131" s="12">
        <v>16</v>
      </c>
      <c r="P1131" s="12">
        <v>63.831956830000003</v>
      </c>
      <c r="Z1131" s="12">
        <v>0</v>
      </c>
      <c r="AJ1131" s="12">
        <v>22</v>
      </c>
      <c r="AO1131" s="12">
        <v>64</v>
      </c>
      <c r="AT1131" s="12">
        <v>674.75641470000005</v>
      </c>
      <c r="AZ1131" s="12">
        <v>5.92</v>
      </c>
      <c r="BF1131" s="12">
        <v>97529</v>
      </c>
      <c r="BK1131" s="12">
        <v>4.2</v>
      </c>
      <c r="BP1131" s="12">
        <v>4.2</v>
      </c>
      <c r="BU1131" s="12">
        <v>0.46200000000000002</v>
      </c>
      <c r="CA1131" s="12">
        <v>8.4</v>
      </c>
    </row>
    <row r="1132" spans="1:79" x14ac:dyDescent="0.3">
      <c r="A1132" s="12">
        <v>61.8</v>
      </c>
      <c r="F1132" s="12">
        <v>266</v>
      </c>
      <c r="K1132" s="12">
        <v>17</v>
      </c>
      <c r="P1132" s="12">
        <v>56.778587330000001</v>
      </c>
      <c r="Z1132" s="12">
        <v>0</v>
      </c>
      <c r="AJ1132" s="12">
        <v>23</v>
      </c>
      <c r="AO1132" s="12">
        <v>62</v>
      </c>
      <c r="AT1132" s="12">
        <v>615.81981919999998</v>
      </c>
      <c r="AZ1132" s="12">
        <v>5.56</v>
      </c>
      <c r="BF1132" s="12">
        <v>9556889</v>
      </c>
      <c r="BK1132" s="12">
        <v>4.2</v>
      </c>
      <c r="BP1132" s="12">
        <v>4.2</v>
      </c>
      <c r="BU1132" s="12">
        <v>0.45800000000000002</v>
      </c>
      <c r="CA1132" s="12">
        <v>8.4</v>
      </c>
    </row>
    <row r="1133" spans="1:79" x14ac:dyDescent="0.3">
      <c r="A1133" s="12">
        <v>61.1</v>
      </c>
      <c r="F1133" s="12">
        <v>28</v>
      </c>
      <c r="K1133" s="12">
        <v>17</v>
      </c>
      <c r="P1133" s="12">
        <v>6.9955563859999996</v>
      </c>
      <c r="Z1133" s="12">
        <v>0</v>
      </c>
      <c r="AJ1133" s="12">
        <v>23</v>
      </c>
      <c r="AO1133" s="12">
        <v>61</v>
      </c>
      <c r="AT1133" s="12">
        <v>55.476260000000003</v>
      </c>
      <c r="AZ1133" s="12">
        <v>5.7</v>
      </c>
      <c r="BF1133" s="12">
        <v>949457</v>
      </c>
      <c r="BK1133" s="12">
        <v>4.3</v>
      </c>
      <c r="BP1133" s="12">
        <v>4.3</v>
      </c>
      <c r="BU1133" s="12">
        <v>0.45500000000000002</v>
      </c>
      <c r="CA1133" s="12">
        <v>8.3000000000000007</v>
      </c>
    </row>
    <row r="1134" spans="1:79" x14ac:dyDescent="0.3">
      <c r="A1134" s="12">
        <v>65</v>
      </c>
      <c r="F1134" s="12">
        <v>29</v>
      </c>
      <c r="K1134" s="12">
        <v>17</v>
      </c>
      <c r="P1134" s="12">
        <v>38.109042639999998</v>
      </c>
      <c r="Z1134" s="12">
        <v>0</v>
      </c>
      <c r="AJ1134" s="12">
        <v>24</v>
      </c>
      <c r="AO1134" s="12">
        <v>6</v>
      </c>
      <c r="AT1134" s="12">
        <v>465.31187599999998</v>
      </c>
      <c r="AZ1134" s="12">
        <v>4.41</v>
      </c>
      <c r="BF1134" s="12">
        <v>926344</v>
      </c>
      <c r="BK1134" s="12">
        <v>4.4000000000000004</v>
      </c>
      <c r="BP1134" s="12">
        <v>4.4000000000000004</v>
      </c>
      <c r="BU1134" s="12">
        <v>0.45200000000000001</v>
      </c>
      <c r="CA1134" s="12">
        <v>8.1999999999999993</v>
      </c>
    </row>
    <row r="1135" spans="1:79" x14ac:dyDescent="0.3">
      <c r="A1135" s="12">
        <v>58.7</v>
      </c>
      <c r="F1135" s="12">
        <v>32</v>
      </c>
      <c r="K1135" s="12">
        <v>18</v>
      </c>
      <c r="P1135" s="12">
        <v>64.398533439999994</v>
      </c>
      <c r="Z1135" s="12">
        <v>0</v>
      </c>
      <c r="AJ1135" s="12">
        <v>24</v>
      </c>
      <c r="AO1135" s="12">
        <v>58</v>
      </c>
      <c r="AT1135" s="12">
        <v>387.9429725</v>
      </c>
      <c r="AZ1135" s="12">
        <v>5.61</v>
      </c>
      <c r="BF1135" s="12">
        <v>9119178</v>
      </c>
      <c r="BK1135" s="12">
        <v>4.5</v>
      </c>
      <c r="BP1135" s="12">
        <v>4.5</v>
      </c>
      <c r="BU1135" s="12">
        <v>0.45</v>
      </c>
      <c r="CA1135" s="12">
        <v>8.1</v>
      </c>
    </row>
    <row r="1136" spans="1:79" x14ac:dyDescent="0.3">
      <c r="A1136" s="12">
        <v>59.7</v>
      </c>
      <c r="F1136" s="12">
        <v>3</v>
      </c>
      <c r="K1136" s="12">
        <v>18</v>
      </c>
      <c r="P1136" s="12">
        <v>44.256871349999997</v>
      </c>
      <c r="Z1136" s="12">
        <v>0</v>
      </c>
      <c r="AJ1136" s="12">
        <v>25</v>
      </c>
      <c r="AO1136" s="12">
        <v>56</v>
      </c>
      <c r="AT1136" s="12">
        <v>329.78294599999998</v>
      </c>
      <c r="AZ1136" s="12">
        <v>5.32</v>
      </c>
      <c r="BF1136" s="12">
        <v>8976552</v>
      </c>
      <c r="BK1136" s="12">
        <v>4.5</v>
      </c>
      <c r="BP1136" s="12">
        <v>4.5999999999999996</v>
      </c>
      <c r="BU1136" s="12">
        <v>0.44700000000000001</v>
      </c>
      <c r="CA1136" s="12">
        <v>8.1</v>
      </c>
    </row>
    <row r="1137" spans="1:79" x14ac:dyDescent="0.3">
      <c r="A1137" s="12">
        <v>59.3</v>
      </c>
      <c r="F1137" s="12">
        <v>33</v>
      </c>
      <c r="K1137" s="12">
        <v>19</v>
      </c>
      <c r="P1137" s="12">
        <v>50.285582230000003</v>
      </c>
      <c r="Z1137" s="12">
        <v>0</v>
      </c>
      <c r="AJ1137" s="12">
        <v>26</v>
      </c>
      <c r="AO1137" s="12">
        <v>54</v>
      </c>
      <c r="AT1137" s="12">
        <v>393.16327000000001</v>
      </c>
      <c r="AZ1137" s="12">
        <v>5.47</v>
      </c>
      <c r="BF1137" s="12">
        <v>8834733</v>
      </c>
      <c r="BK1137" s="12">
        <v>4.5999999999999996</v>
      </c>
      <c r="BP1137" s="12">
        <v>4.7</v>
      </c>
      <c r="BU1137" s="12">
        <v>0.44400000000000001</v>
      </c>
      <c r="CA1137" s="12">
        <v>8</v>
      </c>
    </row>
    <row r="1138" spans="1:79" x14ac:dyDescent="0.3">
      <c r="A1138" s="12">
        <v>58.9</v>
      </c>
      <c r="F1138" s="12">
        <v>35</v>
      </c>
      <c r="K1138" s="12">
        <v>19</v>
      </c>
      <c r="P1138" s="12">
        <v>60.778158679999997</v>
      </c>
      <c r="Z1138" s="12">
        <v>159</v>
      </c>
      <c r="AJ1138" s="12">
        <v>27</v>
      </c>
      <c r="AO1138" s="12">
        <v>52</v>
      </c>
      <c r="AT1138" s="12">
        <v>413.73831639999997</v>
      </c>
      <c r="AZ1138" s="12">
        <v>5.63</v>
      </c>
      <c r="BF1138" s="12">
        <v>8692567</v>
      </c>
      <c r="BK1138" s="12">
        <v>4.7</v>
      </c>
      <c r="BP1138" s="12">
        <v>4.7</v>
      </c>
      <c r="BU1138" s="12">
        <v>0.443</v>
      </c>
      <c r="CA1138" s="12">
        <v>7.9</v>
      </c>
    </row>
    <row r="1139" spans="1:79" x14ac:dyDescent="0.3">
      <c r="A1139" s="12">
        <v>58.6</v>
      </c>
      <c r="F1139" s="12">
        <v>35</v>
      </c>
      <c r="K1139" s="12">
        <v>20</v>
      </c>
      <c r="P1139" s="12">
        <v>74.46033036</v>
      </c>
      <c r="Z1139" s="12">
        <v>992</v>
      </c>
      <c r="AJ1139" s="12">
        <v>28</v>
      </c>
      <c r="AO1139" s="12">
        <v>5</v>
      </c>
      <c r="AT1139" s="12">
        <v>462.48652399999997</v>
      </c>
      <c r="AZ1139" s="12">
        <v>6.6</v>
      </c>
      <c r="BF1139" s="12">
        <v>85492</v>
      </c>
      <c r="BK1139" s="12">
        <v>4.8</v>
      </c>
      <c r="BP1139" s="12">
        <v>4.8</v>
      </c>
      <c r="BU1139" s="12">
        <v>0.439</v>
      </c>
      <c r="CA1139" s="12">
        <v>7.8</v>
      </c>
    </row>
    <row r="1140" spans="1:79" x14ac:dyDescent="0.3">
      <c r="A1140" s="12">
        <v>74.599999999999994</v>
      </c>
      <c r="F1140" s="12">
        <v>147</v>
      </c>
      <c r="K1140" s="12">
        <v>3</v>
      </c>
      <c r="P1140" s="12">
        <v>0</v>
      </c>
      <c r="U1140" s="12">
        <v>97</v>
      </c>
      <c r="Z1140" s="12">
        <v>0</v>
      </c>
      <c r="AJ1140" s="12">
        <v>4</v>
      </c>
      <c r="AO1140" s="12">
        <v>97</v>
      </c>
      <c r="AT1140" s="12">
        <v>2326.1585599999999</v>
      </c>
      <c r="BF1140" s="12">
        <v>896829</v>
      </c>
      <c r="BK1140" s="12">
        <v>2.1</v>
      </c>
      <c r="BP1140" s="12">
        <v>2.1</v>
      </c>
      <c r="BU1140" s="12">
        <v>0.623</v>
      </c>
      <c r="CA1140" s="12">
        <v>11.2</v>
      </c>
    </row>
    <row r="1141" spans="1:79" x14ac:dyDescent="0.3">
      <c r="A1141" s="12">
        <v>74.5</v>
      </c>
      <c r="F1141" s="12">
        <v>149</v>
      </c>
      <c r="K1141" s="12">
        <v>3</v>
      </c>
      <c r="P1141" s="12">
        <v>345.37763439999998</v>
      </c>
      <c r="U1141" s="12">
        <v>97</v>
      </c>
      <c r="Z1141" s="12">
        <v>0</v>
      </c>
      <c r="AJ1141" s="12">
        <v>4</v>
      </c>
      <c r="AO1141" s="12">
        <v>97</v>
      </c>
      <c r="AT1141" s="12">
        <v>2242.7119120000002</v>
      </c>
      <c r="AZ1141" s="12">
        <v>8.7200000000000006</v>
      </c>
      <c r="BF1141" s="12">
        <v>889216</v>
      </c>
      <c r="BK1141" s="12">
        <v>2.1</v>
      </c>
      <c r="BP1141" s="12">
        <v>2.1</v>
      </c>
      <c r="BU1141" s="12">
        <v>0.61799999999999999</v>
      </c>
      <c r="CA1141" s="12">
        <v>11.4</v>
      </c>
    </row>
    <row r="1142" spans="1:79" x14ac:dyDescent="0.3">
      <c r="A1142" s="12">
        <v>74.3</v>
      </c>
      <c r="F1142" s="12">
        <v>15</v>
      </c>
      <c r="K1142" s="12">
        <v>4</v>
      </c>
      <c r="P1142" s="12">
        <v>311.7553193</v>
      </c>
      <c r="U1142" s="12">
        <v>97</v>
      </c>
      <c r="Z1142" s="12">
        <v>0</v>
      </c>
      <c r="AJ1142" s="12">
        <v>4</v>
      </c>
      <c r="AO1142" s="12">
        <v>97</v>
      </c>
      <c r="AT1142" s="12">
        <v>2136.7739499999998</v>
      </c>
      <c r="AZ1142" s="12">
        <v>9.15</v>
      </c>
      <c r="BF1142" s="12">
        <v>8657785</v>
      </c>
      <c r="BK1142" s="12">
        <v>2.2000000000000002</v>
      </c>
      <c r="BP1142" s="12">
        <v>2.1</v>
      </c>
      <c r="BU1142" s="12">
        <v>0.61399999999999999</v>
      </c>
      <c r="CA1142" s="12">
        <v>11.6</v>
      </c>
    </row>
    <row r="1143" spans="1:79" x14ac:dyDescent="0.3">
      <c r="A1143" s="12">
        <v>74.099999999999994</v>
      </c>
      <c r="F1143" s="12">
        <v>151</v>
      </c>
      <c r="K1143" s="12">
        <v>4</v>
      </c>
      <c r="P1143" s="12">
        <v>363.57216440000002</v>
      </c>
      <c r="U1143" s="12">
        <v>97</v>
      </c>
      <c r="Z1143" s="12">
        <v>0</v>
      </c>
      <c r="AJ1143" s="12">
        <v>4</v>
      </c>
      <c r="AO1143" s="12">
        <v>97</v>
      </c>
      <c r="AT1143" s="12">
        <v>2178.3832499999999</v>
      </c>
      <c r="AZ1143" s="12">
        <v>9.7799999999999994</v>
      </c>
      <c r="BF1143" s="12">
        <v>855646</v>
      </c>
      <c r="BK1143" s="12">
        <v>2.2000000000000002</v>
      </c>
      <c r="BP1143" s="12">
        <v>2.1</v>
      </c>
      <c r="BU1143" s="12">
        <v>0.61399999999999999</v>
      </c>
      <c r="CA1143" s="12">
        <v>11.6</v>
      </c>
    </row>
    <row r="1144" spans="1:79" x14ac:dyDescent="0.3">
      <c r="A1144" s="12">
        <v>73.900000000000006</v>
      </c>
      <c r="F1144" s="12">
        <v>153</v>
      </c>
      <c r="K1144" s="12">
        <v>4</v>
      </c>
      <c r="P1144" s="12">
        <v>32.164079940000001</v>
      </c>
      <c r="U1144" s="12">
        <v>97</v>
      </c>
      <c r="Z1144" s="12">
        <v>0</v>
      </c>
      <c r="AJ1144" s="12">
        <v>5</v>
      </c>
      <c r="AO1144" s="12">
        <v>97</v>
      </c>
      <c r="AT1144" s="12">
        <v>212.58479800000001</v>
      </c>
      <c r="AZ1144" s="12">
        <v>8.57</v>
      </c>
      <c r="BF1144" s="12">
        <v>83516</v>
      </c>
      <c r="BK1144" s="12">
        <v>2.2000000000000002</v>
      </c>
      <c r="BP1144" s="12">
        <v>2.2000000000000002</v>
      </c>
      <c r="BU1144" s="12">
        <v>0.61099999999999999</v>
      </c>
      <c r="CA1144" s="12">
        <v>11.7</v>
      </c>
    </row>
    <row r="1145" spans="1:79" x14ac:dyDescent="0.3">
      <c r="A1145" s="12">
        <v>73.599999999999994</v>
      </c>
      <c r="F1145" s="12">
        <v>156</v>
      </c>
      <c r="K1145" s="12">
        <v>4</v>
      </c>
      <c r="P1145" s="12">
        <v>302.10575069999999</v>
      </c>
      <c r="U1145" s="12">
        <v>97</v>
      </c>
      <c r="Z1145" s="12">
        <v>0</v>
      </c>
      <c r="AJ1145" s="12">
        <v>5</v>
      </c>
      <c r="AO1145" s="12">
        <v>97</v>
      </c>
      <c r="AT1145" s="12">
        <v>1932.8582899999999</v>
      </c>
      <c r="AZ1145" s="12">
        <v>8.4499999999999993</v>
      </c>
      <c r="BF1145" s="12">
        <v>8194778</v>
      </c>
      <c r="BK1145" s="12">
        <v>2.2999999999999998</v>
      </c>
      <c r="BP1145" s="12">
        <v>2.2000000000000002</v>
      </c>
      <c r="BU1145" s="12">
        <v>0.60599999999999998</v>
      </c>
      <c r="CA1145" s="12">
        <v>11.5</v>
      </c>
    </row>
    <row r="1146" spans="1:79" x14ac:dyDescent="0.3">
      <c r="A1146" s="12">
        <v>73.400000000000006</v>
      </c>
      <c r="F1146" s="12">
        <v>157</v>
      </c>
      <c r="K1146" s="12">
        <v>4</v>
      </c>
      <c r="P1146" s="12">
        <v>286.12114459999998</v>
      </c>
      <c r="U1146" s="12">
        <v>97</v>
      </c>
      <c r="Z1146" s="12">
        <v>0</v>
      </c>
      <c r="AJ1146" s="12">
        <v>5</v>
      </c>
      <c r="AO1146" s="12">
        <v>97</v>
      </c>
      <c r="AT1146" s="12">
        <v>1815.4894959999999</v>
      </c>
      <c r="AZ1146" s="12">
        <v>8.84</v>
      </c>
      <c r="BF1146" s="12">
        <v>83521</v>
      </c>
      <c r="BK1146" s="12">
        <v>2.2999999999999998</v>
      </c>
      <c r="BP1146" s="12">
        <v>2.2000000000000002</v>
      </c>
      <c r="BU1146" s="12">
        <v>0.60299999999999998</v>
      </c>
      <c r="CA1146" s="12">
        <v>11.3</v>
      </c>
    </row>
    <row r="1147" spans="1:79" x14ac:dyDescent="0.3">
      <c r="A1147" s="12">
        <v>73.2</v>
      </c>
      <c r="F1147" s="12">
        <v>159</v>
      </c>
      <c r="K1147" s="12">
        <v>4</v>
      </c>
      <c r="P1147" s="12">
        <v>231.9112915</v>
      </c>
      <c r="U1147" s="12">
        <v>92</v>
      </c>
      <c r="Z1147" s="12">
        <v>0</v>
      </c>
      <c r="AJ1147" s="12">
        <v>5</v>
      </c>
      <c r="AO1147" s="12">
        <v>93</v>
      </c>
      <c r="AT1147" s="12">
        <v>1751.595857</v>
      </c>
      <c r="AZ1147" s="12">
        <v>8.4</v>
      </c>
      <c r="BF1147" s="12">
        <v>7872658</v>
      </c>
      <c r="BK1147" s="12">
        <v>2.2999999999999998</v>
      </c>
      <c r="BP1147" s="12">
        <v>2.2999999999999998</v>
      </c>
      <c r="BU1147" s="12">
        <v>0.59699999999999998</v>
      </c>
      <c r="CA1147" s="12">
        <v>11.1</v>
      </c>
    </row>
    <row r="1148" spans="1:79" x14ac:dyDescent="0.3">
      <c r="A1148" s="12">
        <v>73</v>
      </c>
      <c r="F1148" s="12">
        <v>16</v>
      </c>
      <c r="K1148" s="12">
        <v>5</v>
      </c>
      <c r="P1148" s="12">
        <v>222.48233379999999</v>
      </c>
      <c r="U1148" s="12">
        <v>93</v>
      </c>
      <c r="Z1148" s="12">
        <v>0</v>
      </c>
      <c r="AJ1148" s="12">
        <v>6</v>
      </c>
      <c r="AO1148" s="12">
        <v>94</v>
      </c>
      <c r="AT1148" s="12">
        <v>1592.5721820000001</v>
      </c>
      <c r="AZ1148" s="12">
        <v>7.89</v>
      </c>
      <c r="BF1148" s="12">
        <v>777972</v>
      </c>
      <c r="BK1148" s="12">
        <v>2.4</v>
      </c>
      <c r="BP1148" s="12">
        <v>2.2999999999999998</v>
      </c>
      <c r="BU1148" s="12">
        <v>0.59</v>
      </c>
      <c r="CA1148" s="12">
        <v>10.9</v>
      </c>
    </row>
    <row r="1149" spans="1:79" x14ac:dyDescent="0.3">
      <c r="A1149" s="12">
        <v>72.8</v>
      </c>
      <c r="F1149" s="12">
        <v>161</v>
      </c>
      <c r="K1149" s="12">
        <v>5</v>
      </c>
      <c r="P1149" s="12">
        <v>192.92978289999999</v>
      </c>
      <c r="U1149" s="12">
        <v>94</v>
      </c>
      <c r="Z1149" s="12">
        <v>0</v>
      </c>
      <c r="AJ1149" s="12">
        <v>6</v>
      </c>
      <c r="AO1149" s="12">
        <v>94</v>
      </c>
      <c r="AT1149" s="12">
        <v>1437.6287850000001</v>
      </c>
      <c r="AZ1149" s="12">
        <v>7.63</v>
      </c>
      <c r="BF1149" s="12">
        <v>754146</v>
      </c>
      <c r="BK1149" s="12">
        <v>2.4</v>
      </c>
      <c r="BP1149" s="12">
        <v>2.4</v>
      </c>
      <c r="BU1149" s="12">
        <v>0.58299999999999996</v>
      </c>
      <c r="CA1149" s="12">
        <v>10.8</v>
      </c>
    </row>
    <row r="1150" spans="1:79" x14ac:dyDescent="0.3">
      <c r="A1150" s="12">
        <v>72.5</v>
      </c>
      <c r="F1150" s="12">
        <v>163</v>
      </c>
      <c r="K1150" s="12">
        <v>5</v>
      </c>
      <c r="P1150" s="12">
        <v>203.7134882</v>
      </c>
      <c r="U1150" s="12">
        <v>97</v>
      </c>
      <c r="Z1150" s="12">
        <v>0</v>
      </c>
      <c r="AJ1150" s="12">
        <v>6</v>
      </c>
      <c r="AO1150" s="12">
        <v>98</v>
      </c>
      <c r="AT1150" s="12">
        <v>1311.741714</v>
      </c>
      <c r="AZ1150" s="12">
        <v>7.81</v>
      </c>
      <c r="BF1150" s="12">
        <v>737343</v>
      </c>
      <c r="BK1150" s="12">
        <v>2.5</v>
      </c>
      <c r="BP1150" s="12">
        <v>2.4</v>
      </c>
      <c r="BU1150" s="12">
        <v>0.57699999999999996</v>
      </c>
      <c r="CA1150" s="12">
        <v>10.6</v>
      </c>
    </row>
    <row r="1151" spans="1:79" x14ac:dyDescent="0.3">
      <c r="A1151" s="12">
        <v>72.2</v>
      </c>
      <c r="F1151" s="12">
        <v>165</v>
      </c>
      <c r="K1151" s="12">
        <v>5</v>
      </c>
      <c r="P1151" s="12">
        <v>188.24992080000001</v>
      </c>
      <c r="U1151" s="12">
        <v>93</v>
      </c>
      <c r="Z1151" s="12">
        <v>0</v>
      </c>
      <c r="AJ1151" s="12">
        <v>7</v>
      </c>
      <c r="AO1151" s="12">
        <v>94</v>
      </c>
      <c r="AT1151" s="12">
        <v>1217.6579609999999</v>
      </c>
      <c r="AZ1151" s="12">
        <v>7.89</v>
      </c>
      <c r="BF1151" s="12">
        <v>724153</v>
      </c>
      <c r="BK1151" s="12">
        <v>2.6</v>
      </c>
      <c r="BP1151" s="12">
        <v>2.5</v>
      </c>
      <c r="BU1151" s="12">
        <v>0.57099999999999995</v>
      </c>
      <c r="CA1151" s="12">
        <v>10.4</v>
      </c>
    </row>
    <row r="1152" spans="1:79" x14ac:dyDescent="0.3">
      <c r="A1152" s="12">
        <v>71.900000000000006</v>
      </c>
      <c r="F1152" s="12">
        <v>166</v>
      </c>
      <c r="K1152" s="12">
        <v>6</v>
      </c>
      <c r="P1152" s="12">
        <v>194.43357359999999</v>
      </c>
      <c r="U1152" s="12">
        <v>91</v>
      </c>
      <c r="Z1152" s="12">
        <v>0</v>
      </c>
      <c r="AJ1152" s="12">
        <v>7</v>
      </c>
      <c r="AO1152" s="12">
        <v>92</v>
      </c>
      <c r="AT1152" s="12">
        <v>1157.3426999999999</v>
      </c>
      <c r="AZ1152" s="12">
        <v>8.2899999999999991</v>
      </c>
      <c r="BF1152" s="12">
        <v>733821</v>
      </c>
      <c r="BK1152" s="12">
        <v>2.6</v>
      </c>
      <c r="BP1152" s="12">
        <v>2.5</v>
      </c>
      <c r="BU1152" s="12">
        <v>0.56599999999999995</v>
      </c>
      <c r="CA1152" s="12">
        <v>10.3</v>
      </c>
    </row>
    <row r="1153" spans="1:79" x14ac:dyDescent="0.3">
      <c r="A1153" s="12">
        <v>71.599999999999994</v>
      </c>
      <c r="F1153" s="12">
        <v>169</v>
      </c>
      <c r="K1153" s="12">
        <v>6</v>
      </c>
      <c r="P1153" s="12">
        <v>154.8636161</v>
      </c>
      <c r="U1153" s="12">
        <v>94</v>
      </c>
      <c r="Z1153" s="12">
        <v>0</v>
      </c>
      <c r="AJ1153" s="12">
        <v>7</v>
      </c>
      <c r="AO1153" s="12">
        <v>95</v>
      </c>
      <c r="AT1153" s="12">
        <v>1132.8721</v>
      </c>
      <c r="AZ1153" s="12">
        <v>7.28</v>
      </c>
      <c r="BF1153" s="12">
        <v>6863157</v>
      </c>
      <c r="BK1153" s="12">
        <v>2.7</v>
      </c>
      <c r="BP1153" s="12">
        <v>2.6</v>
      </c>
      <c r="BU1153" s="12">
        <v>0.56100000000000005</v>
      </c>
      <c r="CA1153" s="12">
        <v>10.1</v>
      </c>
    </row>
    <row r="1154" spans="1:79" x14ac:dyDescent="0.3">
      <c r="A1154" s="12">
        <v>71.3</v>
      </c>
      <c r="F1154" s="12">
        <v>171</v>
      </c>
      <c r="K1154" s="12">
        <v>6</v>
      </c>
      <c r="P1154" s="12">
        <v>15.361752839999999</v>
      </c>
      <c r="U1154" s="12">
        <v>95</v>
      </c>
      <c r="Z1154" s="12">
        <v>0</v>
      </c>
      <c r="AJ1154" s="12">
        <v>8</v>
      </c>
      <c r="AO1154" s="12">
        <v>99</v>
      </c>
      <c r="AT1154" s="12">
        <v>113.4546</v>
      </c>
      <c r="AZ1154" s="12">
        <v>6.88</v>
      </c>
      <c r="BF1154" s="12">
        <v>669361</v>
      </c>
      <c r="BK1154" s="12">
        <v>2.7</v>
      </c>
      <c r="BP1154" s="12">
        <v>2.7</v>
      </c>
      <c r="BU1154" s="12">
        <v>0.55700000000000005</v>
      </c>
      <c r="CA1154" s="12">
        <v>9.9</v>
      </c>
    </row>
    <row r="1155" spans="1:79" x14ac:dyDescent="0.3">
      <c r="A1155" s="12">
        <v>71</v>
      </c>
      <c r="F1155" s="12">
        <v>174</v>
      </c>
      <c r="K1155" s="12">
        <v>6</v>
      </c>
      <c r="P1155" s="12">
        <v>28.808310980000002</v>
      </c>
      <c r="U1155" s="12">
        <v>93</v>
      </c>
      <c r="Z1155" s="12">
        <v>0</v>
      </c>
      <c r="AJ1155" s="12">
        <v>8</v>
      </c>
      <c r="AO1155" s="12">
        <v>88</v>
      </c>
      <c r="AT1155" s="12">
        <v>188.783165</v>
      </c>
      <c r="AZ1155" s="12">
        <v>6.63</v>
      </c>
      <c r="BF1155" s="12">
        <v>6524283</v>
      </c>
      <c r="BK1155" s="12">
        <v>2.8</v>
      </c>
      <c r="BP1155" s="12">
        <v>2.7</v>
      </c>
      <c r="BU1155" s="12">
        <v>0.55100000000000005</v>
      </c>
      <c r="CA1155" s="12">
        <v>9.8000000000000007</v>
      </c>
    </row>
    <row r="1156" spans="1:79" x14ac:dyDescent="0.3">
      <c r="A1156" s="12">
        <v>75.8</v>
      </c>
      <c r="F1156" s="12">
        <v>134</v>
      </c>
      <c r="K1156" s="12">
        <v>0</v>
      </c>
      <c r="P1156" s="12">
        <v>0</v>
      </c>
      <c r="Z1156" s="12">
        <v>0</v>
      </c>
      <c r="AJ1156" s="12">
        <v>0</v>
      </c>
      <c r="AO1156" s="12">
        <v>99</v>
      </c>
      <c r="AT1156" s="12">
        <v>12365.6263</v>
      </c>
      <c r="BF1156" s="12">
        <v>984328</v>
      </c>
      <c r="BK1156" s="12">
        <v>1.6</v>
      </c>
      <c r="BP1156" s="12">
        <v>1.6</v>
      </c>
      <c r="BU1156" s="12">
        <v>0.83399999999999996</v>
      </c>
      <c r="CA1156" s="12">
        <v>15.6</v>
      </c>
    </row>
    <row r="1157" spans="1:79" x14ac:dyDescent="0.3">
      <c r="A1157" s="12">
        <v>75.599999999999994</v>
      </c>
      <c r="F1157" s="12">
        <v>137</v>
      </c>
      <c r="K1157" s="12">
        <v>0</v>
      </c>
      <c r="P1157" s="12">
        <v>160.94493420000001</v>
      </c>
      <c r="Z1157" s="12">
        <v>0</v>
      </c>
      <c r="AJ1157" s="12">
        <v>0</v>
      </c>
      <c r="AO1157" s="12">
        <v>99</v>
      </c>
      <c r="AT1157" s="12">
        <v>14117.97668</v>
      </c>
      <c r="AZ1157" s="12">
        <v>7.4</v>
      </c>
      <c r="BF1157" s="12">
        <v>9866468</v>
      </c>
      <c r="BK1157" s="12">
        <v>1.7</v>
      </c>
      <c r="BP1157" s="12">
        <v>1.6</v>
      </c>
      <c r="BU1157" s="12">
        <v>0.83399999999999996</v>
      </c>
      <c r="CA1157" s="12">
        <v>15.8</v>
      </c>
    </row>
    <row r="1158" spans="1:79" x14ac:dyDescent="0.3">
      <c r="A1158" s="12">
        <v>75.5</v>
      </c>
      <c r="F1158" s="12">
        <v>139</v>
      </c>
      <c r="K1158" s="12">
        <v>0</v>
      </c>
      <c r="P1158" s="12">
        <v>155.1952076</v>
      </c>
      <c r="Z1158" s="12">
        <v>1</v>
      </c>
      <c r="AJ1158" s="12">
        <v>1</v>
      </c>
      <c r="AO1158" s="12">
        <v>99</v>
      </c>
      <c r="AT1158" s="12">
        <v>13613.6147</v>
      </c>
      <c r="AZ1158" s="12">
        <v>7.53</v>
      </c>
      <c r="BF1158" s="12">
        <v>989382</v>
      </c>
      <c r="BK1158" s="12">
        <v>1.7</v>
      </c>
      <c r="BP1158" s="12">
        <v>1.7</v>
      </c>
      <c r="BU1158" s="12">
        <v>0.82399999999999995</v>
      </c>
      <c r="CA1158" s="12">
        <v>15.4</v>
      </c>
    </row>
    <row r="1159" spans="1:79" x14ac:dyDescent="0.3">
      <c r="A1159" s="12">
        <v>75</v>
      </c>
      <c r="F1159" s="12">
        <v>146</v>
      </c>
      <c r="K1159" s="12">
        <v>0</v>
      </c>
      <c r="P1159" s="12">
        <v>164.27934070000001</v>
      </c>
      <c r="Z1159" s="12">
        <v>2</v>
      </c>
      <c r="AJ1159" s="12">
        <v>1</v>
      </c>
      <c r="AO1159" s="12">
        <v>99</v>
      </c>
      <c r="AT1159" s="12">
        <v>12834.323490000001</v>
      </c>
      <c r="AZ1159" s="12">
        <v>7.74</v>
      </c>
      <c r="BF1159" s="12">
        <v>992362</v>
      </c>
      <c r="BK1159" s="12">
        <v>1.7</v>
      </c>
      <c r="BP1159" s="12">
        <v>1.7</v>
      </c>
      <c r="BU1159" s="12">
        <v>0.82299999999999995</v>
      </c>
      <c r="CA1159" s="12">
        <v>15.4</v>
      </c>
    </row>
    <row r="1160" spans="1:79" x14ac:dyDescent="0.3">
      <c r="A1160" s="12">
        <v>74.8</v>
      </c>
      <c r="F1160" s="12">
        <v>15</v>
      </c>
      <c r="K1160" s="12">
        <v>0</v>
      </c>
      <c r="P1160" s="12">
        <v>17.821218829999999</v>
      </c>
      <c r="Z1160" s="12">
        <v>5</v>
      </c>
      <c r="AJ1160" s="12">
        <v>1</v>
      </c>
      <c r="AO1160" s="12">
        <v>99</v>
      </c>
      <c r="AT1160" s="12">
        <v>1448.87958</v>
      </c>
      <c r="AZ1160" s="12">
        <v>7.84</v>
      </c>
      <c r="BF1160" s="12">
        <v>9971727</v>
      </c>
      <c r="BK1160" s="12">
        <v>1.7</v>
      </c>
      <c r="BP1160" s="12">
        <v>1.7</v>
      </c>
      <c r="BU1160" s="12">
        <v>0.82099999999999995</v>
      </c>
      <c r="CA1160" s="12">
        <v>15.4</v>
      </c>
    </row>
    <row r="1161" spans="1:79" x14ac:dyDescent="0.3">
      <c r="A1161" s="12">
        <v>74.5</v>
      </c>
      <c r="F1161" s="12">
        <v>156</v>
      </c>
      <c r="K1161" s="12">
        <v>0</v>
      </c>
      <c r="P1161" s="12">
        <v>19.220239960000001</v>
      </c>
      <c r="Z1161" s="12">
        <v>0</v>
      </c>
      <c r="AJ1161" s="12">
        <v>1</v>
      </c>
      <c r="AO1161" s="12">
        <v>99</v>
      </c>
      <c r="AT1161" s="12">
        <v>1325.53379</v>
      </c>
      <c r="AZ1161" s="12">
        <v>7.85</v>
      </c>
      <c r="BF1161" s="12">
        <v>123</v>
      </c>
      <c r="BK1161" s="12">
        <v>1.8</v>
      </c>
      <c r="BP1161" s="12">
        <v>1.8</v>
      </c>
      <c r="BU1161" s="12">
        <v>0.81699999999999995</v>
      </c>
      <c r="CA1161" s="12">
        <v>15.3</v>
      </c>
    </row>
    <row r="1162" spans="1:79" x14ac:dyDescent="0.3">
      <c r="A1162" s="12">
        <v>74.2</v>
      </c>
      <c r="F1162" s="12">
        <v>162</v>
      </c>
      <c r="K1162" s="12">
        <v>0</v>
      </c>
      <c r="P1162" s="12">
        <v>1281.1559440000001</v>
      </c>
      <c r="Z1162" s="12">
        <v>1</v>
      </c>
      <c r="AJ1162" s="12">
        <v>1</v>
      </c>
      <c r="AO1162" s="12">
        <v>99</v>
      </c>
      <c r="AT1162" s="12">
        <v>12967.165429999999</v>
      </c>
      <c r="AZ1162" s="12">
        <v>7.55</v>
      </c>
      <c r="BF1162" s="12">
        <v>12265</v>
      </c>
      <c r="BK1162" s="12">
        <v>1.8</v>
      </c>
      <c r="BP1162" s="12">
        <v>1.8</v>
      </c>
      <c r="BU1162" s="12">
        <v>0.81599999999999995</v>
      </c>
      <c r="CA1162" s="12">
        <v>15.3</v>
      </c>
    </row>
    <row r="1163" spans="1:79" x14ac:dyDescent="0.3">
      <c r="A1163" s="12">
        <v>74.099999999999994</v>
      </c>
      <c r="F1163" s="12">
        <v>165</v>
      </c>
      <c r="K1163" s="12">
        <v>1</v>
      </c>
      <c r="P1163" s="12">
        <v>181.76340780000001</v>
      </c>
      <c r="Z1163" s="12">
        <v>0</v>
      </c>
      <c r="AJ1163" s="12">
        <v>1</v>
      </c>
      <c r="AO1163" s="12">
        <v>99</v>
      </c>
      <c r="AT1163" s="12">
        <v>15669.25929</v>
      </c>
      <c r="AZ1163" s="12">
        <v>7.33</v>
      </c>
      <c r="BF1163" s="12">
        <v>138188</v>
      </c>
      <c r="BK1163" s="12">
        <v>1.9</v>
      </c>
      <c r="BP1163" s="12">
        <v>1.9</v>
      </c>
      <c r="BU1163" s="12">
        <v>0.81200000000000006</v>
      </c>
      <c r="CA1163" s="12">
        <v>15.3</v>
      </c>
    </row>
    <row r="1164" spans="1:79" x14ac:dyDescent="0.3">
      <c r="A1164" s="12">
        <v>73.5</v>
      </c>
      <c r="F1164" s="12">
        <v>176</v>
      </c>
      <c r="K1164" s="12">
        <v>1</v>
      </c>
      <c r="P1164" s="12">
        <v>163.3433278</v>
      </c>
      <c r="Z1164" s="12">
        <v>0</v>
      </c>
      <c r="AJ1164" s="12">
        <v>1</v>
      </c>
      <c r="AO1164" s="12">
        <v>99</v>
      </c>
      <c r="AT1164" s="12">
        <v>13842.6549</v>
      </c>
      <c r="AZ1164" s="12">
        <v>7.51</v>
      </c>
      <c r="BF1164" s="12">
        <v>15578</v>
      </c>
      <c r="BK1164" s="12">
        <v>1.9</v>
      </c>
      <c r="BP1164" s="12">
        <v>1.9</v>
      </c>
      <c r="BU1164" s="12">
        <v>0.80900000000000005</v>
      </c>
      <c r="CA1164" s="12">
        <v>15.3</v>
      </c>
    </row>
    <row r="1165" spans="1:79" x14ac:dyDescent="0.3">
      <c r="A1165" s="12">
        <v>73.400000000000006</v>
      </c>
      <c r="F1165" s="12">
        <v>177</v>
      </c>
      <c r="K1165" s="12">
        <v>1</v>
      </c>
      <c r="P1165" s="12">
        <v>1299.459306</v>
      </c>
      <c r="Z1165" s="12">
        <v>1</v>
      </c>
      <c r="AJ1165" s="12">
        <v>1</v>
      </c>
      <c r="AO1165" s="12">
        <v>99</v>
      </c>
      <c r="AT1165" s="12">
        <v>11398.76584</v>
      </c>
      <c r="AZ1165" s="12">
        <v>8.1</v>
      </c>
      <c r="BF1165" s="12">
        <v>17137</v>
      </c>
      <c r="BK1165" s="12">
        <v>2</v>
      </c>
      <c r="BP1165" s="12">
        <v>2</v>
      </c>
      <c r="BU1165" s="12">
        <v>0.80200000000000005</v>
      </c>
      <c r="CA1165" s="12">
        <v>15.2</v>
      </c>
    </row>
    <row r="1166" spans="1:79" x14ac:dyDescent="0.3">
      <c r="A1166" s="12">
        <v>72.900000000000006</v>
      </c>
      <c r="F1166" s="12">
        <v>182</v>
      </c>
      <c r="K1166" s="12">
        <v>1</v>
      </c>
      <c r="P1166" s="12">
        <v>1317.08348</v>
      </c>
      <c r="Z1166" s="12">
        <v>2</v>
      </c>
      <c r="AJ1166" s="12">
        <v>1</v>
      </c>
      <c r="AO1166" s="12">
        <v>99</v>
      </c>
      <c r="AT1166" s="12">
        <v>11161.724410000001</v>
      </c>
      <c r="AZ1166" s="12">
        <v>8.2799999999999994</v>
      </c>
      <c r="BF1166" s="12">
        <v>18765</v>
      </c>
      <c r="BK1166" s="12">
        <v>2</v>
      </c>
      <c r="BP1166" s="12">
        <v>2</v>
      </c>
      <c r="BU1166" s="12">
        <v>0.79500000000000004</v>
      </c>
      <c r="CA1166" s="12">
        <v>15</v>
      </c>
    </row>
    <row r="1167" spans="1:79" x14ac:dyDescent="0.3">
      <c r="A1167" s="12">
        <v>72.900000000000006</v>
      </c>
      <c r="F1167" s="12">
        <v>18</v>
      </c>
      <c r="K1167" s="12">
        <v>1</v>
      </c>
      <c r="P1167" s="12">
        <v>146.8608016</v>
      </c>
      <c r="Z1167" s="12">
        <v>0</v>
      </c>
      <c r="AJ1167" s="12">
        <v>1</v>
      </c>
      <c r="AO1167" s="12">
        <v>99</v>
      </c>
      <c r="AT1167" s="12">
        <v>1259.5265999999999</v>
      </c>
      <c r="AZ1167" s="12">
        <v>8.8000000000000007</v>
      </c>
      <c r="BF1167" s="12">
        <v>117146</v>
      </c>
      <c r="BK1167" s="12">
        <v>2.1</v>
      </c>
      <c r="BP1167" s="12">
        <v>2.1</v>
      </c>
      <c r="BU1167" s="12">
        <v>0.79300000000000004</v>
      </c>
      <c r="CA1167" s="12">
        <v>15.3</v>
      </c>
    </row>
    <row r="1168" spans="1:79" x14ac:dyDescent="0.3">
      <c r="A1168" s="12">
        <v>72.5</v>
      </c>
      <c r="F1168" s="12">
        <v>184</v>
      </c>
      <c r="K1168" s="12">
        <v>1</v>
      </c>
      <c r="P1168" s="12">
        <v>1030.2202709999999</v>
      </c>
      <c r="Z1168" s="12">
        <v>0</v>
      </c>
      <c r="AJ1168" s="12">
        <v>1</v>
      </c>
      <c r="AO1168" s="12">
        <v>99</v>
      </c>
      <c r="AT1168" s="12">
        <v>8396.2532300000003</v>
      </c>
      <c r="AZ1168" s="12">
        <v>8.42</v>
      </c>
      <c r="BF1168" s="12">
        <v>1129552</v>
      </c>
      <c r="BK1168" s="12">
        <v>2.1</v>
      </c>
      <c r="BP1168" s="12">
        <v>2.1</v>
      </c>
      <c r="BU1168" s="12">
        <v>0.78400000000000003</v>
      </c>
      <c r="CA1168" s="12">
        <v>14.9</v>
      </c>
    </row>
    <row r="1169" spans="1:79" x14ac:dyDescent="0.3">
      <c r="A1169" s="12">
        <v>72.5</v>
      </c>
      <c r="F1169" s="12">
        <v>184</v>
      </c>
      <c r="K1169" s="12">
        <v>1</v>
      </c>
      <c r="P1169" s="12">
        <v>8.9861980500000005</v>
      </c>
      <c r="Z1169" s="12">
        <v>0</v>
      </c>
      <c r="AJ1169" s="12">
        <v>1</v>
      </c>
      <c r="AO1169" s="12">
        <v>98</v>
      </c>
      <c r="AT1169" s="12">
        <v>665.64430000000004</v>
      </c>
      <c r="AZ1169" s="12">
        <v>7.47</v>
      </c>
      <c r="BF1169" s="12">
        <v>115868</v>
      </c>
      <c r="BK1169" s="12">
        <v>2.2000000000000002</v>
      </c>
      <c r="BP1169" s="12">
        <v>2.2000000000000002</v>
      </c>
      <c r="BU1169" s="12">
        <v>0.77500000000000002</v>
      </c>
      <c r="CA1169" s="12">
        <v>14.6</v>
      </c>
    </row>
    <row r="1170" spans="1:79" x14ac:dyDescent="0.3">
      <c r="A1170" s="12">
        <v>72.3</v>
      </c>
      <c r="F1170" s="12">
        <v>185</v>
      </c>
      <c r="K1170" s="12">
        <v>1</v>
      </c>
      <c r="P1170" s="12">
        <v>7.6010924160000002</v>
      </c>
      <c r="Z1170" s="12">
        <v>20</v>
      </c>
      <c r="AJ1170" s="12">
        <v>1</v>
      </c>
      <c r="AO1170" s="12">
        <v>99</v>
      </c>
      <c r="AT1170" s="12">
        <v>527.85364000000004</v>
      </c>
      <c r="AZ1170" s="12">
        <v>7.11</v>
      </c>
      <c r="BF1170" s="12">
        <v>1187576</v>
      </c>
      <c r="BK1170" s="12">
        <v>2.2000000000000002</v>
      </c>
      <c r="BP1170" s="12">
        <v>2.2000000000000002</v>
      </c>
      <c r="BU1170" s="12">
        <v>0.76900000000000002</v>
      </c>
      <c r="CA1170" s="12">
        <v>14.2</v>
      </c>
    </row>
    <row r="1171" spans="1:79" x14ac:dyDescent="0.3">
      <c r="A1171" s="12">
        <v>71.7</v>
      </c>
      <c r="F1171" s="12">
        <v>193</v>
      </c>
      <c r="K1171" s="12">
        <v>1</v>
      </c>
      <c r="P1171" s="12">
        <v>75.362514059999995</v>
      </c>
      <c r="Z1171" s="12">
        <v>1</v>
      </c>
      <c r="AJ1171" s="12">
        <v>1</v>
      </c>
      <c r="AO1171" s="12">
        <v>99</v>
      </c>
      <c r="AT1171" s="12">
        <v>4623.4671200000003</v>
      </c>
      <c r="AZ1171" s="12">
        <v>7.6</v>
      </c>
      <c r="BF1171" s="12">
        <v>121971</v>
      </c>
      <c r="BK1171" s="12">
        <v>2.2999999999999998</v>
      </c>
      <c r="BP1171" s="12">
        <v>2.2999999999999998</v>
      </c>
      <c r="BU1171" s="12">
        <v>0.76100000000000001</v>
      </c>
      <c r="CA1171" s="12">
        <v>13.9</v>
      </c>
    </row>
    <row r="1172" spans="1:79" x14ac:dyDescent="0.3">
      <c r="A1172" s="12">
        <v>82.7</v>
      </c>
      <c r="F1172" s="12">
        <v>49</v>
      </c>
      <c r="K1172" s="12">
        <v>0</v>
      </c>
      <c r="P1172" s="12">
        <v>0</v>
      </c>
      <c r="Z1172" s="12">
        <v>0</v>
      </c>
      <c r="AJ1172" s="12">
        <v>0</v>
      </c>
      <c r="AO1172" s="12">
        <v>92</v>
      </c>
      <c r="AT1172" s="12">
        <v>5734.4435999999996</v>
      </c>
      <c r="BF1172" s="12">
        <v>33815</v>
      </c>
      <c r="BK1172" s="12">
        <v>1</v>
      </c>
      <c r="BP1172" s="12">
        <v>0.9</v>
      </c>
      <c r="BU1172" s="12">
        <v>0.91900000000000004</v>
      </c>
      <c r="CA1172" s="12">
        <v>19</v>
      </c>
    </row>
    <row r="1173" spans="1:79" x14ac:dyDescent="0.3">
      <c r="A1173" s="12">
        <v>82.5</v>
      </c>
      <c r="F1173" s="12">
        <v>49</v>
      </c>
      <c r="K1173" s="12">
        <v>0</v>
      </c>
      <c r="P1173" s="12">
        <v>8254.0207630000004</v>
      </c>
      <c r="Z1173" s="12">
        <v>0</v>
      </c>
      <c r="AJ1173" s="12">
        <v>0</v>
      </c>
      <c r="AO1173" s="12">
        <v>9</v>
      </c>
      <c r="AT1173" s="12">
        <v>52473.113559999998</v>
      </c>
      <c r="AZ1173" s="12">
        <v>8.86</v>
      </c>
      <c r="BF1173" s="12">
        <v>327386</v>
      </c>
      <c r="BK1173" s="12">
        <v>1</v>
      </c>
      <c r="BP1173" s="12">
        <v>0.9</v>
      </c>
      <c r="BU1173" s="12">
        <v>0.91500000000000004</v>
      </c>
      <c r="CA1173" s="12">
        <v>19</v>
      </c>
    </row>
    <row r="1174" spans="1:79" x14ac:dyDescent="0.3">
      <c r="A1174" s="12">
        <v>82.4</v>
      </c>
      <c r="F1174" s="12">
        <v>5</v>
      </c>
      <c r="K1174" s="12">
        <v>0</v>
      </c>
      <c r="P1174" s="12">
        <v>764.5440691</v>
      </c>
      <c r="Z1174" s="12">
        <v>0</v>
      </c>
      <c r="AJ1174" s="12">
        <v>0</v>
      </c>
      <c r="AO1174" s="12">
        <v>91</v>
      </c>
      <c r="AT1174" s="12">
        <v>4781.3887999999997</v>
      </c>
      <c r="AZ1174" s="12">
        <v>8.75</v>
      </c>
      <c r="BF1174" s="12">
        <v>323764</v>
      </c>
      <c r="BK1174" s="12">
        <v>1</v>
      </c>
      <c r="BP1174" s="12">
        <v>0.9</v>
      </c>
      <c r="BU1174" s="12">
        <v>0.90700000000000003</v>
      </c>
      <c r="CA1174" s="12">
        <v>19</v>
      </c>
    </row>
    <row r="1175" spans="1:79" x14ac:dyDescent="0.3">
      <c r="A1175" s="12">
        <v>82.5</v>
      </c>
      <c r="F1175" s="12">
        <v>5</v>
      </c>
      <c r="K1175" s="12">
        <v>0</v>
      </c>
      <c r="P1175" s="12">
        <v>6818.5464069999998</v>
      </c>
      <c r="Z1175" s="12">
        <v>0</v>
      </c>
      <c r="AJ1175" s="12">
        <v>0</v>
      </c>
      <c r="AO1175" s="12">
        <v>89</v>
      </c>
      <c r="AT1175" s="12">
        <v>44333.851799999997</v>
      </c>
      <c r="AZ1175" s="12">
        <v>8.68</v>
      </c>
      <c r="BF1175" s="12">
        <v>32716</v>
      </c>
      <c r="BK1175" s="12">
        <v>1</v>
      </c>
      <c r="BP1175" s="12">
        <v>0.9</v>
      </c>
      <c r="BU1175" s="12">
        <v>0.90100000000000002</v>
      </c>
      <c r="CA1175" s="12">
        <v>18.7</v>
      </c>
    </row>
    <row r="1176" spans="1:79" x14ac:dyDescent="0.3">
      <c r="A1176" s="12">
        <v>82.1</v>
      </c>
      <c r="F1176" s="12">
        <v>51</v>
      </c>
      <c r="K1176" s="12">
        <v>0</v>
      </c>
      <c r="P1176" s="12">
        <v>7.0480925000000001</v>
      </c>
      <c r="Z1176" s="12">
        <v>0</v>
      </c>
      <c r="AJ1176" s="12">
        <v>0</v>
      </c>
      <c r="AO1176" s="12">
        <v>95</v>
      </c>
      <c r="AT1176" s="12">
        <v>46.216999999999999</v>
      </c>
      <c r="AZ1176" s="12">
        <v>8.65</v>
      </c>
      <c r="BF1176" s="12">
        <v>31914</v>
      </c>
      <c r="BK1176" s="12">
        <v>0.9</v>
      </c>
      <c r="BP1176" s="12">
        <v>0.9</v>
      </c>
      <c r="BU1176" s="12">
        <v>0.89400000000000002</v>
      </c>
      <c r="CA1176" s="12">
        <v>18.600000000000001</v>
      </c>
    </row>
    <row r="1177" spans="1:79" x14ac:dyDescent="0.3">
      <c r="A1177" s="12">
        <v>81.8</v>
      </c>
      <c r="F1177" s="12">
        <v>53</v>
      </c>
      <c r="K1177" s="12">
        <v>0</v>
      </c>
      <c r="P1177" s="12">
        <v>6005.5757629999998</v>
      </c>
      <c r="Z1177" s="12">
        <v>0</v>
      </c>
      <c r="AJ1177" s="12">
        <v>0</v>
      </c>
      <c r="AO1177" s="12">
        <v>96</v>
      </c>
      <c r="AT1177" s="12">
        <v>41676.445269999997</v>
      </c>
      <c r="AZ1177" s="12">
        <v>8.86</v>
      </c>
      <c r="BF1177" s="12">
        <v>31841</v>
      </c>
      <c r="BK1177" s="12">
        <v>0.9</v>
      </c>
      <c r="BP1177" s="12">
        <v>0.9</v>
      </c>
      <c r="BU1177" s="12">
        <v>0.89400000000000002</v>
      </c>
      <c r="CA1177" s="12">
        <v>18.399999999999999</v>
      </c>
    </row>
    <row r="1178" spans="1:79" x14ac:dyDescent="0.3">
      <c r="A1178" s="12">
        <v>81.599999999999994</v>
      </c>
      <c r="F1178" s="12">
        <v>55</v>
      </c>
      <c r="K1178" s="12">
        <v>0</v>
      </c>
      <c r="P1178" s="12">
        <v>687.57763580000005</v>
      </c>
      <c r="Z1178" s="12">
        <v>0</v>
      </c>
      <c r="AJ1178" s="12">
        <v>0</v>
      </c>
      <c r="AO1178" s="12">
        <v>96</v>
      </c>
      <c r="AT1178" s="12">
        <v>4461.8925099999997</v>
      </c>
      <c r="AZ1178" s="12">
        <v>9.1199999999999992</v>
      </c>
      <c r="BF1178" s="12">
        <v>318499</v>
      </c>
      <c r="BK1178" s="12">
        <v>0.9</v>
      </c>
      <c r="BP1178" s="12">
        <v>0.9</v>
      </c>
      <c r="BU1178" s="12">
        <v>0.89400000000000002</v>
      </c>
      <c r="CA1178" s="12">
        <v>18.399999999999999</v>
      </c>
    </row>
    <row r="1179" spans="1:79" x14ac:dyDescent="0.3">
      <c r="A1179" s="12">
        <v>81.400000000000006</v>
      </c>
      <c r="F1179" s="12">
        <v>58</v>
      </c>
      <c r="K1179" s="12">
        <v>0</v>
      </c>
      <c r="P1179" s="12">
        <v>7613.8149990000002</v>
      </c>
      <c r="Z1179" s="12">
        <v>0</v>
      </c>
      <c r="AJ1179" s="12">
        <v>0</v>
      </c>
      <c r="AO1179" s="12">
        <v>98</v>
      </c>
      <c r="AT1179" s="12">
        <v>55575.291960000002</v>
      </c>
      <c r="AZ1179" s="12">
        <v>8.8000000000000007</v>
      </c>
      <c r="BF1179" s="12">
        <v>317414</v>
      </c>
      <c r="BK1179" s="12">
        <v>0.9</v>
      </c>
      <c r="BP1179" s="12">
        <v>0.9</v>
      </c>
      <c r="BU1179" s="12">
        <v>0.89200000000000002</v>
      </c>
      <c r="CA1179" s="12">
        <v>18.2</v>
      </c>
    </row>
    <row r="1180" spans="1:79" x14ac:dyDescent="0.3">
      <c r="A1180" s="12">
        <v>81.3</v>
      </c>
      <c r="F1180" s="12">
        <v>59</v>
      </c>
      <c r="K1180" s="12">
        <v>0</v>
      </c>
      <c r="P1180" s="12">
        <v>12042.97366</v>
      </c>
      <c r="Z1180" s="12">
        <v>0</v>
      </c>
      <c r="AJ1180" s="12">
        <v>0</v>
      </c>
      <c r="AO1180" s="12">
        <v>97</v>
      </c>
      <c r="AT1180" s="12">
        <v>68348.318169999999</v>
      </c>
      <c r="AZ1180" s="12">
        <v>8.75</v>
      </c>
      <c r="BF1180" s="12">
        <v>311566</v>
      </c>
      <c r="BK1180" s="12">
        <v>0.9</v>
      </c>
      <c r="BP1180" s="12">
        <v>0.9</v>
      </c>
      <c r="BU1180" s="12">
        <v>0.88700000000000001</v>
      </c>
      <c r="CA1180" s="12">
        <v>18.2</v>
      </c>
    </row>
    <row r="1181" spans="1:79" x14ac:dyDescent="0.3">
      <c r="A1181" s="12">
        <v>81.099999999999994</v>
      </c>
      <c r="F1181" s="12">
        <v>61</v>
      </c>
      <c r="K1181" s="12">
        <v>0</v>
      </c>
      <c r="P1181" s="12">
        <v>1003.139804</v>
      </c>
      <c r="Z1181" s="12">
        <v>0</v>
      </c>
      <c r="AJ1181" s="12">
        <v>0</v>
      </c>
      <c r="AO1181" s="12">
        <v>97</v>
      </c>
      <c r="AT1181" s="12">
        <v>5613.54115</v>
      </c>
      <c r="AZ1181" s="12">
        <v>8.9600000000000009</v>
      </c>
      <c r="BF1181" s="12">
        <v>33782</v>
      </c>
      <c r="BK1181" s="12">
        <v>0.9</v>
      </c>
      <c r="BP1181" s="12">
        <v>0.9</v>
      </c>
      <c r="BU1181" s="12">
        <v>0.88400000000000001</v>
      </c>
      <c r="CA1181" s="12">
        <v>18.100000000000001</v>
      </c>
    </row>
    <row r="1182" spans="1:79" x14ac:dyDescent="0.3">
      <c r="A1182" s="12">
        <v>81</v>
      </c>
      <c r="F1182" s="12">
        <v>62</v>
      </c>
      <c r="K1182" s="12">
        <v>0</v>
      </c>
      <c r="P1182" s="12">
        <v>10631.20379</v>
      </c>
      <c r="Z1182" s="12">
        <v>0</v>
      </c>
      <c r="AJ1182" s="12">
        <v>0</v>
      </c>
      <c r="AO1182" s="12">
        <v>95</v>
      </c>
      <c r="AT1182" s="12">
        <v>56249.755499999999</v>
      </c>
      <c r="AZ1182" s="12">
        <v>9.2100000000000009</v>
      </c>
      <c r="BF1182" s="12">
        <v>296734</v>
      </c>
      <c r="BK1182" s="12">
        <v>0.9</v>
      </c>
      <c r="BP1182" s="12">
        <v>0.9</v>
      </c>
      <c r="BU1182" s="12">
        <v>0.879</v>
      </c>
      <c r="CA1182" s="12">
        <v>17.899999999999999</v>
      </c>
    </row>
    <row r="1183" spans="1:79" x14ac:dyDescent="0.3">
      <c r="A1183" s="12">
        <v>88</v>
      </c>
      <c r="F1183" s="12">
        <v>65</v>
      </c>
      <c r="K1183" s="12">
        <v>0</v>
      </c>
      <c r="P1183" s="12">
        <v>8506.1014429999996</v>
      </c>
      <c r="Z1183" s="12">
        <v>0</v>
      </c>
      <c r="AJ1183" s="12">
        <v>0</v>
      </c>
      <c r="AO1183" s="12">
        <v>99</v>
      </c>
      <c r="AT1183" s="12">
        <v>46917.27216</v>
      </c>
      <c r="AZ1183" s="12">
        <v>9.59</v>
      </c>
      <c r="BF1183" s="12">
        <v>29274</v>
      </c>
      <c r="BK1183" s="12">
        <v>1</v>
      </c>
      <c r="BP1183" s="12">
        <v>0.9</v>
      </c>
      <c r="BU1183" s="12">
        <v>0.873</v>
      </c>
      <c r="CA1183" s="12">
        <v>18.3</v>
      </c>
    </row>
    <row r="1184" spans="1:79" x14ac:dyDescent="0.3">
      <c r="A1184" s="12">
        <v>87</v>
      </c>
      <c r="F1184" s="12">
        <v>65</v>
      </c>
      <c r="K1184" s="12">
        <v>0</v>
      </c>
      <c r="P1184" s="12">
        <v>725.48531609999998</v>
      </c>
      <c r="Z1184" s="12">
        <v>0</v>
      </c>
      <c r="AJ1184" s="12">
        <v>0</v>
      </c>
      <c r="AO1184" s="12">
        <v>97</v>
      </c>
      <c r="AT1184" s="12">
        <v>3944.9989999999998</v>
      </c>
      <c r="AZ1184" s="12">
        <v>1.7</v>
      </c>
      <c r="BF1184" s="12">
        <v>289521</v>
      </c>
      <c r="BK1184" s="12">
        <v>1</v>
      </c>
      <c r="BP1184" s="12">
        <v>0.9</v>
      </c>
      <c r="BU1184" s="12">
        <v>0.86599999999999999</v>
      </c>
      <c r="CA1184" s="12">
        <v>17.600000000000001</v>
      </c>
    </row>
    <row r="1185" spans="1:79" x14ac:dyDescent="0.3">
      <c r="A1185" s="12">
        <v>84</v>
      </c>
      <c r="F1185" s="12">
        <v>7</v>
      </c>
      <c r="K1185" s="12">
        <v>0</v>
      </c>
      <c r="P1185" s="12">
        <v>5948.0967769999997</v>
      </c>
      <c r="Z1185" s="12">
        <v>0</v>
      </c>
      <c r="AJ1185" s="12">
        <v>0</v>
      </c>
      <c r="AO1185" s="12">
        <v>95</v>
      </c>
      <c r="AT1185" s="12">
        <v>31996.217199999999</v>
      </c>
      <c r="AZ1185" s="12">
        <v>9.86</v>
      </c>
      <c r="BF1185" s="12">
        <v>287523</v>
      </c>
      <c r="BK1185" s="12">
        <v>1</v>
      </c>
      <c r="BP1185" s="12">
        <v>0.9</v>
      </c>
      <c r="BU1185" s="12">
        <v>0.85899999999999999</v>
      </c>
      <c r="CA1185" s="12">
        <v>17.2</v>
      </c>
    </row>
    <row r="1186" spans="1:79" x14ac:dyDescent="0.3">
      <c r="A1186" s="12">
        <v>80</v>
      </c>
      <c r="F1186" s="12">
        <v>72</v>
      </c>
      <c r="K1186" s="12">
        <v>0</v>
      </c>
      <c r="P1186" s="12">
        <v>5048.2744259999999</v>
      </c>
      <c r="Z1186" s="12">
        <v>0</v>
      </c>
      <c r="AJ1186" s="12">
        <v>0</v>
      </c>
      <c r="AO1186" s="12">
        <v>92</v>
      </c>
      <c r="AT1186" s="12">
        <v>28585.9254</v>
      </c>
      <c r="AZ1186" s="12">
        <v>9.1199999999999992</v>
      </c>
      <c r="BF1186" s="12">
        <v>284968</v>
      </c>
      <c r="BK1186" s="12">
        <v>1</v>
      </c>
      <c r="BP1186" s="12">
        <v>0.9</v>
      </c>
      <c r="BU1186" s="12">
        <v>0.85399999999999998</v>
      </c>
      <c r="CA1186" s="12">
        <v>17.100000000000001</v>
      </c>
    </row>
    <row r="1187" spans="1:79" x14ac:dyDescent="0.3">
      <c r="A1187" s="12">
        <v>79.7</v>
      </c>
      <c r="F1187" s="12">
        <v>74</v>
      </c>
      <c r="K1187" s="12">
        <v>0</v>
      </c>
      <c r="P1187" s="12">
        <v>5809.1219899999996</v>
      </c>
      <c r="Z1187" s="12">
        <v>0</v>
      </c>
      <c r="AJ1187" s="12">
        <v>0</v>
      </c>
      <c r="AO1187" s="12">
        <v>98</v>
      </c>
      <c r="AT1187" s="12">
        <v>31813.373439999999</v>
      </c>
      <c r="AZ1187" s="12">
        <v>9.2799999999999994</v>
      </c>
      <c r="BF1187" s="12">
        <v>28125</v>
      </c>
      <c r="BK1187" s="12">
        <v>1</v>
      </c>
      <c r="BP1187" s="12">
        <v>0.9</v>
      </c>
      <c r="BU1187" s="12">
        <v>0.84699999999999998</v>
      </c>
      <c r="CA1187" s="12">
        <v>16.8</v>
      </c>
    </row>
    <row r="1188" spans="1:79" x14ac:dyDescent="0.3">
      <c r="A1188" s="12">
        <v>68.3</v>
      </c>
      <c r="F1188" s="12">
        <v>181</v>
      </c>
      <c r="K1188" s="12">
        <v>910</v>
      </c>
      <c r="P1188" s="12">
        <v>0</v>
      </c>
      <c r="U1188" s="12">
        <v>87</v>
      </c>
      <c r="Z1188" s="12">
        <v>90387</v>
      </c>
      <c r="AJ1188" s="12">
        <v>1100</v>
      </c>
      <c r="AO1188" s="12">
        <v>86</v>
      </c>
      <c r="AT1188" s="12">
        <v>1613.18878</v>
      </c>
      <c r="BF1188" s="12">
        <v>1395398</v>
      </c>
      <c r="BK1188" s="12">
        <v>26.7</v>
      </c>
      <c r="BP1188" s="12">
        <v>27.3</v>
      </c>
      <c r="BU1188" s="12">
        <v>0.61499999999999999</v>
      </c>
      <c r="CA1188" s="12">
        <v>11.6</v>
      </c>
    </row>
    <row r="1189" spans="1:79" x14ac:dyDescent="0.3">
      <c r="A1189" s="12">
        <v>68</v>
      </c>
      <c r="F1189" s="12">
        <v>184</v>
      </c>
      <c r="K1189" s="12">
        <v>957</v>
      </c>
      <c r="P1189" s="12">
        <v>86.521538949999993</v>
      </c>
      <c r="U1189" s="12">
        <v>79</v>
      </c>
      <c r="Z1189" s="12">
        <v>79563</v>
      </c>
      <c r="AJ1189" s="12">
        <v>1200</v>
      </c>
      <c r="AO1189" s="12">
        <v>84</v>
      </c>
      <c r="AT1189" s="12">
        <v>1573.11889</v>
      </c>
      <c r="AZ1189" s="12">
        <v>4.6900000000000004</v>
      </c>
      <c r="BF1189" s="12">
        <v>1293859294</v>
      </c>
      <c r="BK1189" s="12">
        <v>26.8</v>
      </c>
      <c r="BP1189" s="12">
        <v>27.4</v>
      </c>
      <c r="BU1189" s="12">
        <v>0.60699999999999998</v>
      </c>
      <c r="CA1189" s="12">
        <v>11.6</v>
      </c>
    </row>
    <row r="1190" spans="1:79" x14ac:dyDescent="0.3">
      <c r="A1190" s="12">
        <v>67.599999999999994</v>
      </c>
      <c r="F1190" s="12">
        <v>187</v>
      </c>
      <c r="K1190" s="12">
        <v>1000</v>
      </c>
      <c r="P1190" s="12">
        <v>67.67230438</v>
      </c>
      <c r="U1190" s="12">
        <v>7</v>
      </c>
      <c r="Z1190" s="12">
        <v>13822</v>
      </c>
      <c r="AJ1190" s="12">
        <v>1300</v>
      </c>
      <c r="AO1190" s="12">
        <v>82</v>
      </c>
      <c r="AT1190" s="12">
        <v>1452.195373</v>
      </c>
      <c r="AZ1190" s="12">
        <v>4.53</v>
      </c>
      <c r="BF1190" s="12">
        <v>127856227</v>
      </c>
      <c r="BK1190" s="12">
        <v>26.8</v>
      </c>
      <c r="BP1190" s="12">
        <v>27.5</v>
      </c>
      <c r="BU1190" s="12">
        <v>0.59899999999999998</v>
      </c>
      <c r="CA1190" s="12">
        <v>11.5</v>
      </c>
    </row>
    <row r="1191" spans="1:79" x14ac:dyDescent="0.3">
      <c r="A1191" s="12">
        <v>67.3</v>
      </c>
      <c r="F1191" s="12">
        <v>19</v>
      </c>
      <c r="K1191" s="12">
        <v>1100</v>
      </c>
      <c r="P1191" s="12">
        <v>64.96964491</v>
      </c>
      <c r="U1191" s="12">
        <v>73</v>
      </c>
      <c r="Z1191" s="12">
        <v>18668</v>
      </c>
      <c r="AJ1191" s="12">
        <v>1400</v>
      </c>
      <c r="AO1191" s="12">
        <v>79</v>
      </c>
      <c r="AT1191" s="12">
        <v>1446.98541</v>
      </c>
      <c r="AZ1191" s="12">
        <v>4.3899999999999997</v>
      </c>
      <c r="BF1191" s="12">
        <v>126365852</v>
      </c>
      <c r="BK1191" s="12">
        <v>26.9</v>
      </c>
      <c r="BP1191" s="12">
        <v>27.6</v>
      </c>
      <c r="BU1191" s="12">
        <v>0.59</v>
      </c>
      <c r="CA1191" s="12">
        <v>11.3</v>
      </c>
    </row>
    <row r="1192" spans="1:79" x14ac:dyDescent="0.3">
      <c r="A1192" s="12">
        <v>66.8</v>
      </c>
      <c r="F1192" s="12">
        <v>193</v>
      </c>
      <c r="K1192" s="12">
        <v>1100</v>
      </c>
      <c r="P1192" s="12">
        <v>64.605900500000004</v>
      </c>
      <c r="U1192" s="12">
        <v>44</v>
      </c>
      <c r="Z1192" s="12">
        <v>33634</v>
      </c>
      <c r="AJ1192" s="12">
        <v>1500</v>
      </c>
      <c r="AO1192" s="12">
        <v>79</v>
      </c>
      <c r="AT1192" s="12">
        <v>1461.671957</v>
      </c>
      <c r="AZ1192" s="12">
        <v>4.33</v>
      </c>
      <c r="BF1192" s="12">
        <v>124723629</v>
      </c>
      <c r="BK1192" s="12">
        <v>26.9</v>
      </c>
      <c r="BP1192" s="12">
        <v>27.7</v>
      </c>
      <c r="BU1192" s="12">
        <v>0.57999999999999996</v>
      </c>
      <c r="CA1192" s="12">
        <v>10.8</v>
      </c>
    </row>
    <row r="1193" spans="1:79" x14ac:dyDescent="0.3">
      <c r="A1193" s="12">
        <v>66.400000000000006</v>
      </c>
      <c r="F1193" s="12">
        <v>196</v>
      </c>
      <c r="K1193" s="12">
        <v>1200</v>
      </c>
      <c r="P1193" s="12">
        <v>57.733598639999997</v>
      </c>
      <c r="U1193" s="12">
        <v>38</v>
      </c>
      <c r="Z1193" s="12">
        <v>31458</v>
      </c>
      <c r="AJ1193" s="12">
        <v>1600</v>
      </c>
      <c r="AO1193" s="12">
        <v>76</v>
      </c>
      <c r="AT1193" s="12">
        <v>1345.77153</v>
      </c>
      <c r="AZ1193" s="12">
        <v>4.28</v>
      </c>
      <c r="BF1193" s="12">
        <v>12398691</v>
      </c>
      <c r="BK1193" s="12">
        <v>27</v>
      </c>
      <c r="BP1193" s="12">
        <v>27.8</v>
      </c>
      <c r="BU1193" s="12">
        <v>0.56899999999999995</v>
      </c>
      <c r="CA1193" s="12">
        <v>10.4</v>
      </c>
    </row>
    <row r="1194" spans="1:79" x14ac:dyDescent="0.3">
      <c r="A1194" s="12">
        <v>66</v>
      </c>
      <c r="F1194" s="12">
        <v>2</v>
      </c>
      <c r="K1194" s="12">
        <v>1300</v>
      </c>
      <c r="P1194" s="12">
        <v>0.84418633099999996</v>
      </c>
      <c r="U1194" s="12">
        <v>37</v>
      </c>
      <c r="Z1194" s="12">
        <v>56188</v>
      </c>
      <c r="AJ1194" s="12">
        <v>1700</v>
      </c>
      <c r="AO1194" s="12">
        <v>73</v>
      </c>
      <c r="AT1194" s="12">
        <v>19.317765000000001</v>
      </c>
      <c r="AZ1194" s="12">
        <v>4.38</v>
      </c>
      <c r="BF1194" s="12">
        <v>121427132</v>
      </c>
      <c r="BK1194" s="12">
        <v>27</v>
      </c>
      <c r="BP1194" s="12">
        <v>27.8</v>
      </c>
      <c r="BU1194" s="12">
        <v>0.56299999999999994</v>
      </c>
      <c r="CA1194" s="12">
        <v>10.5</v>
      </c>
    </row>
    <row r="1195" spans="1:79" x14ac:dyDescent="0.3">
      <c r="A1195" s="12">
        <v>65.5</v>
      </c>
      <c r="F1195" s="12">
        <v>23</v>
      </c>
      <c r="K1195" s="12">
        <v>1300</v>
      </c>
      <c r="P1195" s="12">
        <v>43.030433119999998</v>
      </c>
      <c r="U1195" s="12">
        <v>29</v>
      </c>
      <c r="Z1195" s="12">
        <v>44258</v>
      </c>
      <c r="AJ1195" s="12">
        <v>1800</v>
      </c>
      <c r="AO1195" s="12">
        <v>69</v>
      </c>
      <c r="AT1195" s="12">
        <v>991.48463400000003</v>
      </c>
      <c r="AZ1195" s="12">
        <v>4.34</v>
      </c>
      <c r="BF1195" s="12">
        <v>119714696</v>
      </c>
      <c r="BK1195" s="12">
        <v>27</v>
      </c>
      <c r="BP1195" s="12">
        <v>27.9</v>
      </c>
      <c r="BU1195" s="12">
        <v>0.55600000000000005</v>
      </c>
      <c r="CA1195" s="12">
        <v>10.199999999999999</v>
      </c>
    </row>
    <row r="1196" spans="1:79" x14ac:dyDescent="0.3">
      <c r="A1196" s="12">
        <v>65.2</v>
      </c>
      <c r="F1196" s="12">
        <v>26</v>
      </c>
      <c r="K1196" s="12">
        <v>1400</v>
      </c>
      <c r="P1196" s="12">
        <v>5.2347703240000003</v>
      </c>
      <c r="U1196" s="12">
        <v>6</v>
      </c>
      <c r="Z1196" s="12">
        <v>41144</v>
      </c>
      <c r="AJ1196" s="12">
        <v>1900</v>
      </c>
      <c r="AO1196" s="12">
        <v>67</v>
      </c>
      <c r="AT1196" s="12">
        <v>118.16637299999999</v>
      </c>
      <c r="AZ1196" s="12">
        <v>4.2300000000000004</v>
      </c>
      <c r="BF1196" s="12">
        <v>1179681239</v>
      </c>
      <c r="BK1196" s="12">
        <v>27.1</v>
      </c>
      <c r="BP1196" s="12">
        <v>28</v>
      </c>
      <c r="BU1196" s="12">
        <v>0.54600000000000004</v>
      </c>
      <c r="CA1196" s="12">
        <v>9.9</v>
      </c>
    </row>
    <row r="1197" spans="1:79" x14ac:dyDescent="0.3">
      <c r="A1197" s="12">
        <v>64.8</v>
      </c>
      <c r="F1197" s="12">
        <v>28</v>
      </c>
      <c r="K1197" s="12">
        <v>1500</v>
      </c>
      <c r="P1197" s="12">
        <v>34.859426710000001</v>
      </c>
      <c r="U1197" s="12">
        <v>6</v>
      </c>
      <c r="Z1197" s="12">
        <v>64185</v>
      </c>
      <c r="AJ1197" s="12">
        <v>2000</v>
      </c>
      <c r="AO1197" s="12">
        <v>66</v>
      </c>
      <c r="AT1197" s="12">
        <v>792.25969799999996</v>
      </c>
      <c r="AZ1197" s="12">
        <v>4.25</v>
      </c>
      <c r="BF1197" s="12">
        <v>1161977719</v>
      </c>
      <c r="BK1197" s="12">
        <v>27.1</v>
      </c>
      <c r="BP1197" s="12">
        <v>28</v>
      </c>
      <c r="BU1197" s="12">
        <v>0.53600000000000003</v>
      </c>
      <c r="CA1197" s="12">
        <v>9.6999999999999993</v>
      </c>
    </row>
    <row r="1198" spans="1:79" x14ac:dyDescent="0.3">
      <c r="A1198" s="12">
        <v>64.400000000000006</v>
      </c>
      <c r="F1198" s="12">
        <v>211</v>
      </c>
      <c r="K1198" s="12">
        <v>1500</v>
      </c>
      <c r="P1198" s="12">
        <v>3.5096368999999998</v>
      </c>
      <c r="U1198" s="12">
        <v>8</v>
      </c>
      <c r="Z1198" s="12">
        <v>36711</v>
      </c>
      <c r="AJ1198" s="12">
        <v>2000</v>
      </c>
      <c r="AO1198" s="12">
        <v>65</v>
      </c>
      <c r="AT1198" s="12">
        <v>77.819000000000003</v>
      </c>
      <c r="AZ1198" s="12">
        <v>4.28</v>
      </c>
      <c r="BF1198" s="12">
        <v>1144118674</v>
      </c>
      <c r="BK1198" s="12">
        <v>27.2</v>
      </c>
      <c r="BP1198" s="12">
        <v>28.1</v>
      </c>
      <c r="BU1198" s="12">
        <v>0.52600000000000002</v>
      </c>
      <c r="CA1198" s="12">
        <v>9.4</v>
      </c>
    </row>
    <row r="1199" spans="1:79" x14ac:dyDescent="0.3">
      <c r="A1199" s="12">
        <v>64</v>
      </c>
      <c r="F1199" s="12">
        <v>214</v>
      </c>
      <c r="K1199" s="12">
        <v>1600</v>
      </c>
      <c r="P1199" s="12">
        <v>27.33800857</v>
      </c>
      <c r="U1199" s="12">
        <v>6</v>
      </c>
      <c r="Z1199" s="12">
        <v>55443</v>
      </c>
      <c r="AJ1199" s="12">
        <v>2100</v>
      </c>
      <c r="AO1199" s="12">
        <v>58</v>
      </c>
      <c r="AT1199" s="12">
        <v>621.31837670000004</v>
      </c>
      <c r="AZ1199" s="12">
        <v>4.22</v>
      </c>
      <c r="BF1199" s="12">
        <v>1126135777</v>
      </c>
      <c r="BK1199" s="12">
        <v>27.2</v>
      </c>
      <c r="BP1199" s="12">
        <v>28.2</v>
      </c>
      <c r="BU1199" s="12">
        <v>0.51800000000000002</v>
      </c>
      <c r="CA1199" s="12">
        <v>9.1999999999999993</v>
      </c>
    </row>
    <row r="1200" spans="1:79" x14ac:dyDescent="0.3">
      <c r="A1200" s="12">
        <v>63.7</v>
      </c>
      <c r="F1200" s="12">
        <v>216</v>
      </c>
      <c r="K1200" s="12">
        <v>1700</v>
      </c>
      <c r="P1200" s="12">
        <v>19.4808682</v>
      </c>
      <c r="Z1200" s="12">
        <v>47147</v>
      </c>
      <c r="AJ1200" s="12">
        <v>2200</v>
      </c>
      <c r="AO1200" s="12">
        <v>57</v>
      </c>
      <c r="AT1200" s="12">
        <v>541.13522790000002</v>
      </c>
      <c r="AZ1200" s="12">
        <v>4.3</v>
      </c>
      <c r="BF1200" s="12">
        <v>11827848</v>
      </c>
      <c r="BK1200" s="12">
        <v>27.3</v>
      </c>
      <c r="BP1200" s="12">
        <v>28.3</v>
      </c>
      <c r="BU1200" s="12">
        <v>0.505</v>
      </c>
      <c r="CA1200" s="12">
        <v>8.6</v>
      </c>
    </row>
    <row r="1201" spans="1:79" x14ac:dyDescent="0.3">
      <c r="A1201" s="12">
        <v>63.3</v>
      </c>
      <c r="F1201" s="12">
        <v>219</v>
      </c>
      <c r="K1201" s="12">
        <v>1700</v>
      </c>
      <c r="P1201" s="12">
        <v>17.812056439999999</v>
      </c>
      <c r="Z1201" s="12">
        <v>40044</v>
      </c>
      <c r="AJ1201" s="12">
        <v>2300</v>
      </c>
      <c r="AO1201" s="12">
        <v>58</v>
      </c>
      <c r="AT1201" s="12">
        <v>466.2842</v>
      </c>
      <c r="AZ1201" s="12">
        <v>4.4000000000000004</v>
      </c>
      <c r="BF1201" s="12">
        <v>18987112</v>
      </c>
      <c r="BK1201" s="12">
        <v>27.4</v>
      </c>
      <c r="BP1201" s="12">
        <v>28.4</v>
      </c>
      <c r="BU1201" s="12">
        <v>0.499</v>
      </c>
      <c r="CA1201" s="12">
        <v>8.4</v>
      </c>
    </row>
    <row r="1202" spans="1:79" x14ac:dyDescent="0.3">
      <c r="A1202" s="12">
        <v>62.9</v>
      </c>
      <c r="F1202" s="12">
        <v>222</v>
      </c>
      <c r="K1202" s="12">
        <v>1800</v>
      </c>
      <c r="P1202" s="12">
        <v>19.00340606</v>
      </c>
      <c r="Z1202" s="12">
        <v>51780</v>
      </c>
      <c r="AJ1202" s="12">
        <v>2400</v>
      </c>
      <c r="AO1202" s="12">
        <v>58</v>
      </c>
      <c r="AT1202" s="12">
        <v>447.13896599999998</v>
      </c>
      <c r="AZ1202" s="12">
        <v>4.5</v>
      </c>
      <c r="BF1202" s="12">
        <v>171477855</v>
      </c>
      <c r="BK1202" s="12">
        <v>27.5</v>
      </c>
      <c r="BP1202" s="12">
        <v>28.5</v>
      </c>
      <c r="BU1202" s="12">
        <v>0.49399999999999999</v>
      </c>
      <c r="CA1202" s="12">
        <v>8.3000000000000007</v>
      </c>
    </row>
    <row r="1203" spans="1:79" x14ac:dyDescent="0.3">
      <c r="A1203" s="12">
        <v>62.5</v>
      </c>
      <c r="F1203" s="12">
        <v>224</v>
      </c>
      <c r="K1203" s="12">
        <v>1800</v>
      </c>
      <c r="P1203" s="12">
        <v>19.26615743</v>
      </c>
      <c r="Z1203" s="12">
        <v>38835</v>
      </c>
      <c r="AJ1203" s="12">
        <v>2500</v>
      </c>
      <c r="AO1203" s="12">
        <v>57</v>
      </c>
      <c r="AT1203" s="12">
        <v>438.86463400000002</v>
      </c>
      <c r="AZ1203" s="12">
        <v>4.26</v>
      </c>
      <c r="BF1203" s="12">
        <v>1535912</v>
      </c>
      <c r="BK1203" s="12">
        <v>27.7</v>
      </c>
      <c r="BP1203" s="12">
        <v>28.6</v>
      </c>
      <c r="BU1203" s="12">
        <v>0.48899999999999999</v>
      </c>
      <c r="CA1203" s="12">
        <v>8.3000000000000007</v>
      </c>
    </row>
    <row r="1204" spans="1:79" x14ac:dyDescent="0.3">
      <c r="A1204" s="12">
        <v>69.099999999999994</v>
      </c>
      <c r="F1204" s="12">
        <v>176</v>
      </c>
      <c r="K1204" s="12">
        <v>114</v>
      </c>
      <c r="P1204" s="12">
        <v>0</v>
      </c>
      <c r="U1204" s="12">
        <v>78</v>
      </c>
      <c r="Z1204" s="12">
        <v>15099</v>
      </c>
      <c r="AJ1204" s="12">
        <v>136</v>
      </c>
      <c r="AO1204" s="12">
        <v>8</v>
      </c>
      <c r="AT1204" s="12">
        <v>3336.1668599999998</v>
      </c>
      <c r="BF1204" s="12">
        <v>258162113</v>
      </c>
      <c r="BK1204" s="12">
        <v>1.4</v>
      </c>
      <c r="BP1204" s="12">
        <v>1.2</v>
      </c>
      <c r="BU1204" s="12">
        <v>0.68600000000000005</v>
      </c>
      <c r="CA1204" s="12">
        <v>12.9</v>
      </c>
    </row>
    <row r="1205" spans="1:79" x14ac:dyDescent="0.3">
      <c r="A1205" s="12">
        <v>68.900000000000006</v>
      </c>
      <c r="F1205" s="12">
        <v>179</v>
      </c>
      <c r="K1205" s="12">
        <v>119</v>
      </c>
      <c r="P1205" s="12">
        <v>200.06844430000001</v>
      </c>
      <c r="U1205" s="12">
        <v>78</v>
      </c>
      <c r="Z1205" s="12">
        <v>12943</v>
      </c>
      <c r="AJ1205" s="12">
        <v>142</v>
      </c>
      <c r="AO1205" s="12">
        <v>8</v>
      </c>
      <c r="AT1205" s="12">
        <v>3491.5958869999999</v>
      </c>
      <c r="AZ1205" s="12">
        <v>2.85</v>
      </c>
      <c r="BF1205" s="12">
        <v>255131116</v>
      </c>
      <c r="BK1205" s="12">
        <v>1.4</v>
      </c>
      <c r="BP1205" s="12">
        <v>1.2</v>
      </c>
      <c r="BU1205" s="12">
        <v>0.68200000000000005</v>
      </c>
      <c r="CA1205" s="12">
        <v>12.9</v>
      </c>
    </row>
    <row r="1206" spans="1:79" x14ac:dyDescent="0.3">
      <c r="A1206" s="12">
        <v>68.7</v>
      </c>
      <c r="F1206" s="12">
        <v>181</v>
      </c>
      <c r="K1206" s="12">
        <v>124</v>
      </c>
      <c r="P1206" s="12">
        <v>22.847830800000001</v>
      </c>
      <c r="U1206" s="12">
        <v>85</v>
      </c>
      <c r="Z1206" s="12">
        <v>8419</v>
      </c>
      <c r="AJ1206" s="12">
        <v>148</v>
      </c>
      <c r="AO1206" s="12">
        <v>86</v>
      </c>
      <c r="AT1206" s="12">
        <v>362.66398099999998</v>
      </c>
      <c r="AZ1206" s="12">
        <v>2.93</v>
      </c>
      <c r="BF1206" s="12">
        <v>25232263</v>
      </c>
      <c r="BK1206" s="12">
        <v>1.5</v>
      </c>
      <c r="BP1206" s="12">
        <v>1.3</v>
      </c>
      <c r="BU1206" s="12">
        <v>0.67700000000000005</v>
      </c>
      <c r="CA1206" s="12">
        <v>12.9</v>
      </c>
    </row>
    <row r="1207" spans="1:79" x14ac:dyDescent="0.3">
      <c r="A1207" s="12">
        <v>68.5</v>
      </c>
      <c r="F1207" s="12">
        <v>183</v>
      </c>
      <c r="K1207" s="12">
        <v>129</v>
      </c>
      <c r="P1207" s="12">
        <v>254.4688257</v>
      </c>
      <c r="U1207" s="12">
        <v>83</v>
      </c>
      <c r="Z1207" s="12">
        <v>15489</v>
      </c>
      <c r="AJ1207" s="12">
        <v>154</v>
      </c>
      <c r="AO1207" s="12">
        <v>84</v>
      </c>
      <c r="AT1207" s="12">
        <v>3687.9539960000002</v>
      </c>
      <c r="AZ1207" s="12">
        <v>2.9</v>
      </c>
      <c r="BF1207" s="12">
        <v>248883232</v>
      </c>
      <c r="BK1207" s="12">
        <v>1.5</v>
      </c>
      <c r="BP1207" s="12">
        <v>1.4</v>
      </c>
      <c r="BU1207" s="12">
        <v>0.66900000000000004</v>
      </c>
      <c r="CA1207" s="12">
        <v>12.6</v>
      </c>
    </row>
    <row r="1208" spans="1:79" x14ac:dyDescent="0.3">
      <c r="A1208" s="12">
        <v>68.3</v>
      </c>
      <c r="F1208" s="12">
        <v>185</v>
      </c>
      <c r="K1208" s="12">
        <v>134</v>
      </c>
      <c r="P1208" s="12">
        <v>211.87834040000001</v>
      </c>
      <c r="U1208" s="12">
        <v>81</v>
      </c>
      <c r="Z1208" s="12">
        <v>21893</v>
      </c>
      <c r="AJ1208" s="12">
        <v>161</v>
      </c>
      <c r="AO1208" s="12">
        <v>81</v>
      </c>
      <c r="AT1208" s="12">
        <v>3634.2768500000002</v>
      </c>
      <c r="AZ1208" s="12">
        <v>2.71</v>
      </c>
      <c r="BF1208" s="12">
        <v>24577511</v>
      </c>
      <c r="BK1208" s="12">
        <v>1.6</v>
      </c>
      <c r="BP1208" s="12">
        <v>1.5</v>
      </c>
      <c r="BU1208" s="12">
        <v>0.66200000000000003</v>
      </c>
      <c r="CA1208" s="12">
        <v>12.3</v>
      </c>
    </row>
    <row r="1209" spans="1:79" x14ac:dyDescent="0.3">
      <c r="A1209" s="12">
        <v>68.099999999999994</v>
      </c>
      <c r="F1209" s="12">
        <v>187</v>
      </c>
      <c r="K1209" s="12">
        <v>138</v>
      </c>
      <c r="P1209" s="12">
        <v>190.5453646</v>
      </c>
      <c r="U1209" s="12">
        <v>83</v>
      </c>
      <c r="Z1209" s="12">
        <v>18869</v>
      </c>
      <c r="AJ1209" s="12">
        <v>167</v>
      </c>
      <c r="AO1209" s="12">
        <v>82</v>
      </c>
      <c r="AT1209" s="12">
        <v>3113.4863500000001</v>
      </c>
      <c r="AZ1209" s="12">
        <v>2.74</v>
      </c>
      <c r="BF1209" s="12">
        <v>242524123</v>
      </c>
      <c r="BK1209" s="12">
        <v>1.6</v>
      </c>
      <c r="BP1209" s="12">
        <v>1.5</v>
      </c>
      <c r="BU1209" s="12">
        <v>0.65600000000000003</v>
      </c>
      <c r="CA1209" s="12">
        <v>12.1</v>
      </c>
    </row>
    <row r="1210" spans="1:79" x14ac:dyDescent="0.3">
      <c r="A1210" s="12">
        <v>67.900000000000006</v>
      </c>
      <c r="F1210" s="12">
        <v>189</v>
      </c>
      <c r="K1210" s="12">
        <v>143</v>
      </c>
      <c r="P1210" s="12">
        <v>125.7980678</v>
      </c>
      <c r="U1210" s="12">
        <v>82</v>
      </c>
      <c r="Z1210" s="12">
        <v>20818</v>
      </c>
      <c r="AJ1210" s="12">
        <v>174</v>
      </c>
      <c r="AO1210" s="12">
        <v>85</v>
      </c>
      <c r="AT1210" s="12">
        <v>2254.4456599999999</v>
      </c>
      <c r="AZ1210" s="12">
        <v>2.83</v>
      </c>
      <c r="BF1210" s="12">
        <v>23934478</v>
      </c>
      <c r="BK1210" s="12">
        <v>1.7</v>
      </c>
      <c r="BP1210" s="12">
        <v>1.6</v>
      </c>
      <c r="BU1210" s="12">
        <v>0.64500000000000002</v>
      </c>
      <c r="CA1210" s="12">
        <v>11.7</v>
      </c>
    </row>
    <row r="1211" spans="1:79" x14ac:dyDescent="0.3">
      <c r="A1211" s="12">
        <v>67.7</v>
      </c>
      <c r="F1211" s="12">
        <v>189</v>
      </c>
      <c r="K1211" s="12">
        <v>149</v>
      </c>
      <c r="P1211" s="12">
        <v>10.263411079999999</v>
      </c>
      <c r="U1211" s="12">
        <v>82</v>
      </c>
      <c r="Z1211" s="12">
        <v>15369</v>
      </c>
      <c r="AJ1211" s="12">
        <v>181</v>
      </c>
      <c r="AO1211" s="12">
        <v>83</v>
      </c>
      <c r="AT1211" s="12">
        <v>216.52766</v>
      </c>
      <c r="AZ1211" s="12">
        <v>2.81</v>
      </c>
      <c r="BF1211" s="12">
        <v>236159276</v>
      </c>
      <c r="BK1211" s="12">
        <v>1.7</v>
      </c>
      <c r="BP1211" s="12">
        <v>1.7</v>
      </c>
      <c r="BU1211" s="12">
        <v>0.64100000000000001</v>
      </c>
      <c r="CA1211" s="12">
        <v>11.7</v>
      </c>
    </row>
    <row r="1212" spans="1:79" x14ac:dyDescent="0.3">
      <c r="A1212" s="12">
        <v>67.5</v>
      </c>
      <c r="F1212" s="12">
        <v>19</v>
      </c>
      <c r="K1212" s="12">
        <v>154</v>
      </c>
      <c r="P1212" s="12">
        <v>102.63343500000001</v>
      </c>
      <c r="U1212" s="12">
        <v>76</v>
      </c>
      <c r="Z1212" s="12">
        <v>19456</v>
      </c>
      <c r="AJ1212" s="12">
        <v>188</v>
      </c>
      <c r="AO1212" s="12">
        <v>77</v>
      </c>
      <c r="AT1212" s="12">
        <v>1855.9391499999999</v>
      </c>
      <c r="AZ1212" s="12">
        <v>3.1</v>
      </c>
      <c r="BF1212" s="12">
        <v>232989141</v>
      </c>
      <c r="BK1212" s="12">
        <v>1.8</v>
      </c>
      <c r="BP1212" s="12">
        <v>1.7</v>
      </c>
      <c r="BU1212" s="12">
        <v>0.63800000000000001</v>
      </c>
      <c r="CA1212" s="12">
        <v>11</v>
      </c>
    </row>
    <row r="1213" spans="1:79" x14ac:dyDescent="0.3">
      <c r="A1213" s="12">
        <v>67.3</v>
      </c>
      <c r="F1213" s="12">
        <v>191</v>
      </c>
      <c r="K1213" s="12">
        <v>159</v>
      </c>
      <c r="P1213" s="12">
        <v>72.015931600000002</v>
      </c>
      <c r="U1213" s="12">
        <v>66</v>
      </c>
      <c r="Z1213" s="12">
        <v>20422</v>
      </c>
      <c r="AJ1213" s="12">
        <v>194</v>
      </c>
      <c r="AO1213" s="12">
        <v>78</v>
      </c>
      <c r="AT1213" s="12">
        <v>1586.2539999999999</v>
      </c>
      <c r="AZ1213" s="12">
        <v>2.91</v>
      </c>
      <c r="BF1213" s="12">
        <v>22983822</v>
      </c>
      <c r="BK1213" s="12">
        <v>1.8</v>
      </c>
      <c r="BP1213" s="12">
        <v>1.8</v>
      </c>
      <c r="BU1213" s="12">
        <v>0.63200000000000001</v>
      </c>
      <c r="CA1213" s="12">
        <v>10.9</v>
      </c>
    </row>
    <row r="1214" spans="1:79" x14ac:dyDescent="0.3">
      <c r="A1214" s="12">
        <v>67.2</v>
      </c>
      <c r="F1214" s="12">
        <v>19</v>
      </c>
      <c r="K1214" s="12">
        <v>163</v>
      </c>
      <c r="P1214" s="12">
        <v>5.3817825619999997</v>
      </c>
      <c r="U1214" s="12">
        <v>65</v>
      </c>
      <c r="Z1214" s="12">
        <v>15853</v>
      </c>
      <c r="AJ1214" s="12">
        <v>201</v>
      </c>
      <c r="AO1214" s="12">
        <v>79</v>
      </c>
      <c r="AT1214" s="12">
        <v>126.92883399999999</v>
      </c>
      <c r="AZ1214" s="12">
        <v>2.79</v>
      </c>
      <c r="BF1214" s="12">
        <v>22671273</v>
      </c>
      <c r="BK1214" s="12">
        <v>1.9</v>
      </c>
      <c r="BP1214" s="12">
        <v>1.9</v>
      </c>
      <c r="BU1214" s="12">
        <v>0.629</v>
      </c>
      <c r="CA1214" s="12">
        <v>11.1</v>
      </c>
    </row>
    <row r="1215" spans="1:79" x14ac:dyDescent="0.3">
      <c r="A1215" s="12">
        <v>65.3</v>
      </c>
      <c r="F1215" s="12">
        <v>213</v>
      </c>
      <c r="K1215" s="12">
        <v>174</v>
      </c>
      <c r="P1215" s="12">
        <v>55.361072069999999</v>
      </c>
      <c r="U1215" s="12">
        <v>64</v>
      </c>
      <c r="Z1215" s="12">
        <v>29171</v>
      </c>
      <c r="AJ1215" s="12">
        <v>237</v>
      </c>
      <c r="AO1215" s="12">
        <v>79</v>
      </c>
      <c r="AT1215" s="12">
        <v>1148.56996</v>
      </c>
      <c r="AZ1215" s="12">
        <v>2.37</v>
      </c>
      <c r="BF1215" s="12">
        <v>223614649</v>
      </c>
      <c r="BK1215" s="12">
        <v>1.9</v>
      </c>
      <c r="BP1215" s="12">
        <v>1.9</v>
      </c>
      <c r="BU1215" s="12">
        <v>0.624</v>
      </c>
      <c r="CA1215" s="12">
        <v>11</v>
      </c>
    </row>
    <row r="1216" spans="1:79" x14ac:dyDescent="0.3">
      <c r="A1216" s="12">
        <v>66.900000000000006</v>
      </c>
      <c r="F1216" s="12">
        <v>189</v>
      </c>
      <c r="K1216" s="12">
        <v>173</v>
      </c>
      <c r="P1216" s="12">
        <v>8.4601557580000009</v>
      </c>
      <c r="U1216" s="12">
        <v>64</v>
      </c>
      <c r="Z1216" s="12">
        <v>24457</v>
      </c>
      <c r="AJ1216" s="12">
        <v>215</v>
      </c>
      <c r="AO1216" s="12">
        <v>8</v>
      </c>
      <c r="AT1216" s="12">
        <v>164.59447</v>
      </c>
      <c r="AZ1216" s="12">
        <v>2.5299999999999998</v>
      </c>
      <c r="BF1216" s="12">
        <v>22545214</v>
      </c>
      <c r="BK1216" s="12">
        <v>1.9</v>
      </c>
      <c r="BP1216" s="12">
        <v>11</v>
      </c>
      <c r="BU1216" s="12">
        <v>0.61299999999999999</v>
      </c>
      <c r="CA1216" s="12">
        <v>10.8</v>
      </c>
    </row>
    <row r="1217" spans="1:79" x14ac:dyDescent="0.3">
      <c r="A1217" s="12">
        <v>66.7</v>
      </c>
      <c r="F1217" s="12">
        <v>189</v>
      </c>
      <c r="K1217" s="12">
        <v>177</v>
      </c>
      <c r="P1217" s="12">
        <v>43.178672910000003</v>
      </c>
      <c r="U1217" s="12">
        <v>63</v>
      </c>
      <c r="Z1217" s="12">
        <v>14492</v>
      </c>
      <c r="AJ1217" s="12">
        <v>222</v>
      </c>
      <c r="AO1217" s="12">
        <v>8</v>
      </c>
      <c r="AT1217" s="12">
        <v>899.55568570000003</v>
      </c>
      <c r="AZ1217" s="12">
        <v>2.27</v>
      </c>
      <c r="BF1217" s="12">
        <v>2175859</v>
      </c>
      <c r="BK1217" s="12">
        <v>11</v>
      </c>
      <c r="BP1217" s="12">
        <v>11.1</v>
      </c>
      <c r="BU1217" s="12">
        <v>0.60799999999999998</v>
      </c>
      <c r="CA1217" s="12">
        <v>10.6</v>
      </c>
    </row>
    <row r="1218" spans="1:79" x14ac:dyDescent="0.3">
      <c r="A1218" s="12">
        <v>66.5</v>
      </c>
      <c r="F1218" s="12">
        <v>188</v>
      </c>
      <c r="K1218" s="12">
        <v>182</v>
      </c>
      <c r="P1218" s="12">
        <v>33.958371249999999</v>
      </c>
      <c r="U1218" s="12">
        <v>62</v>
      </c>
      <c r="Z1218" s="12">
        <v>3825</v>
      </c>
      <c r="AJ1218" s="12">
        <v>229</v>
      </c>
      <c r="AO1218" s="12">
        <v>77</v>
      </c>
      <c r="AT1218" s="12">
        <v>747.98174549999999</v>
      </c>
      <c r="AZ1218" s="12">
        <v>2.23</v>
      </c>
      <c r="BF1218" s="12">
        <v>2145652</v>
      </c>
      <c r="BK1218" s="12">
        <v>11</v>
      </c>
      <c r="BP1218" s="12">
        <v>11.1</v>
      </c>
      <c r="BU1218" s="12">
        <v>0.60399999999999998</v>
      </c>
      <c r="CA1218" s="12">
        <v>10.6</v>
      </c>
    </row>
    <row r="1219" spans="1:79" x14ac:dyDescent="0.3">
      <c r="A1219" s="12">
        <v>66.3</v>
      </c>
      <c r="F1219" s="12">
        <v>188</v>
      </c>
      <c r="K1219" s="12">
        <v>187</v>
      </c>
      <c r="P1219" s="12">
        <v>3.4333436399999999</v>
      </c>
      <c r="U1219" s="12">
        <v>65</v>
      </c>
      <c r="Z1219" s="12">
        <v>3344</v>
      </c>
      <c r="AJ1219" s="12">
        <v>237</v>
      </c>
      <c r="AO1219" s="12">
        <v>72</v>
      </c>
      <c r="AT1219" s="12">
        <v>78.927440000000004</v>
      </c>
      <c r="AZ1219" s="12">
        <v>1.98</v>
      </c>
      <c r="BF1219" s="12">
        <v>21154429</v>
      </c>
      <c r="BK1219" s="12">
        <v>11</v>
      </c>
      <c r="BP1219" s="12">
        <v>11.2</v>
      </c>
      <c r="BU1219" s="12">
        <v>0.59699999999999998</v>
      </c>
      <c r="CA1219" s="12">
        <v>10.7</v>
      </c>
    </row>
    <row r="1220" spans="1:79" x14ac:dyDescent="0.3">
      <c r="A1220" s="12">
        <v>75.5</v>
      </c>
      <c r="F1220" s="12">
        <v>83</v>
      </c>
      <c r="K1220" s="12">
        <v>18</v>
      </c>
      <c r="P1220" s="12">
        <v>0</v>
      </c>
      <c r="U1220" s="12">
        <v>98</v>
      </c>
      <c r="Z1220" s="12">
        <v>615</v>
      </c>
      <c r="AJ1220" s="12">
        <v>21</v>
      </c>
      <c r="AO1220" s="12">
        <v>98</v>
      </c>
      <c r="BK1220" s="12">
        <v>8.5</v>
      </c>
      <c r="BP1220" s="12">
        <v>8.6</v>
      </c>
      <c r="BU1220" s="12">
        <v>0.77400000000000002</v>
      </c>
      <c r="CA1220" s="12">
        <v>14.8</v>
      </c>
    </row>
    <row r="1221" spans="1:79" x14ac:dyDescent="0.3">
      <c r="A1221" s="12">
        <v>75.400000000000006</v>
      </c>
      <c r="F1221" s="12">
        <v>83</v>
      </c>
      <c r="K1221" s="12">
        <v>19</v>
      </c>
      <c r="P1221" s="12">
        <v>0</v>
      </c>
      <c r="U1221" s="12">
        <v>99</v>
      </c>
      <c r="Z1221" s="12">
        <v>99</v>
      </c>
      <c r="AJ1221" s="12">
        <v>22</v>
      </c>
      <c r="AO1221" s="12">
        <v>99</v>
      </c>
      <c r="AZ1221" s="12">
        <v>6.89</v>
      </c>
      <c r="BK1221" s="12">
        <v>8.3000000000000007</v>
      </c>
      <c r="BP1221" s="12">
        <v>8.4</v>
      </c>
      <c r="BU1221" s="12">
        <v>0.77</v>
      </c>
      <c r="CA1221" s="12">
        <v>14.9</v>
      </c>
    </row>
    <row r="1222" spans="1:79" x14ac:dyDescent="0.3">
      <c r="A1222" s="12">
        <v>75.3</v>
      </c>
      <c r="F1222" s="12">
        <v>83</v>
      </c>
      <c r="K1222" s="12">
        <v>20</v>
      </c>
      <c r="P1222" s="12">
        <v>0</v>
      </c>
      <c r="U1222" s="12">
        <v>99</v>
      </c>
      <c r="Z1222" s="12">
        <v>189</v>
      </c>
      <c r="AJ1222" s="12">
        <v>23</v>
      </c>
      <c r="AO1222" s="12">
        <v>98</v>
      </c>
      <c r="AZ1222" s="12">
        <v>6.49</v>
      </c>
      <c r="BK1222" s="12">
        <v>8.1999999999999993</v>
      </c>
      <c r="BP1222" s="12">
        <v>8.3000000000000007</v>
      </c>
      <c r="BU1222" s="12">
        <v>0.76900000000000002</v>
      </c>
      <c r="CA1222" s="12">
        <v>15</v>
      </c>
    </row>
    <row r="1223" spans="1:79" x14ac:dyDescent="0.3">
      <c r="A1223" s="12">
        <v>75.099999999999994</v>
      </c>
      <c r="F1223" s="12">
        <v>85</v>
      </c>
      <c r="K1223" s="12">
        <v>21</v>
      </c>
      <c r="P1223" s="12">
        <v>0</v>
      </c>
      <c r="U1223" s="12">
        <v>98</v>
      </c>
      <c r="Z1223" s="12">
        <v>332</v>
      </c>
      <c r="AJ1223" s="12">
        <v>24</v>
      </c>
      <c r="AO1223" s="12">
        <v>99</v>
      </c>
      <c r="AZ1223" s="12">
        <v>6.98</v>
      </c>
      <c r="BK1223" s="12">
        <v>8</v>
      </c>
      <c r="BP1223" s="12">
        <v>8.1999999999999993</v>
      </c>
      <c r="BU1223" s="12">
        <v>0.755</v>
      </c>
      <c r="CA1223" s="12">
        <v>13.6</v>
      </c>
    </row>
    <row r="1224" spans="1:79" x14ac:dyDescent="0.3">
      <c r="A1224" s="12">
        <v>74.7</v>
      </c>
      <c r="F1224" s="12">
        <v>93</v>
      </c>
      <c r="K1224" s="12">
        <v>22</v>
      </c>
      <c r="P1224" s="12">
        <v>0</v>
      </c>
      <c r="U1224" s="12">
        <v>99</v>
      </c>
      <c r="Z1224" s="12">
        <v>73</v>
      </c>
      <c r="AJ1224" s="12">
        <v>25</v>
      </c>
      <c r="AO1224" s="12">
        <v>99</v>
      </c>
      <c r="AZ1224" s="12">
        <v>7.12</v>
      </c>
      <c r="BK1224" s="12">
        <v>7.9</v>
      </c>
      <c r="BP1224" s="12">
        <v>8.1</v>
      </c>
      <c r="BU1224" s="12">
        <v>0.745</v>
      </c>
      <c r="CA1224" s="12">
        <v>13.1</v>
      </c>
    </row>
    <row r="1225" spans="1:79" x14ac:dyDescent="0.3">
      <c r="A1225" s="12">
        <v>74.099999999999994</v>
      </c>
      <c r="F1225" s="12">
        <v>16</v>
      </c>
      <c r="K1225" s="12">
        <v>22</v>
      </c>
      <c r="P1225" s="12">
        <v>0</v>
      </c>
      <c r="U1225" s="12">
        <v>99</v>
      </c>
      <c r="Z1225" s="12">
        <v>538</v>
      </c>
      <c r="AJ1225" s="12">
        <v>26</v>
      </c>
      <c r="AO1225" s="12">
        <v>99</v>
      </c>
      <c r="AZ1225" s="12">
        <v>8.1999999999999993</v>
      </c>
      <c r="BK1225" s="12">
        <v>7.8</v>
      </c>
      <c r="BP1225" s="12">
        <v>8</v>
      </c>
      <c r="BU1225" s="12">
        <v>0.73499999999999999</v>
      </c>
      <c r="CA1225" s="12">
        <v>12.9</v>
      </c>
    </row>
    <row r="1226" spans="1:79" x14ac:dyDescent="0.3">
      <c r="A1226" s="12">
        <v>73.3</v>
      </c>
      <c r="F1226" s="12">
        <v>122</v>
      </c>
      <c r="K1226" s="12">
        <v>23</v>
      </c>
      <c r="P1226" s="12">
        <v>0</v>
      </c>
      <c r="U1226" s="12">
        <v>99</v>
      </c>
      <c r="Z1226" s="12">
        <v>262</v>
      </c>
      <c r="AJ1226" s="12">
        <v>27</v>
      </c>
      <c r="AO1226" s="12">
        <v>99</v>
      </c>
      <c r="AZ1226" s="12">
        <v>7.63</v>
      </c>
      <c r="BK1226" s="12">
        <v>7.7</v>
      </c>
      <c r="BP1226" s="12">
        <v>7.9</v>
      </c>
      <c r="BU1226" s="12">
        <v>0.72799999999999998</v>
      </c>
      <c r="CA1226" s="12">
        <v>12.8</v>
      </c>
    </row>
    <row r="1227" spans="1:79" x14ac:dyDescent="0.3">
      <c r="A1227" s="12">
        <v>72.7</v>
      </c>
      <c r="F1227" s="12">
        <v>135</v>
      </c>
      <c r="K1227" s="12">
        <v>24</v>
      </c>
      <c r="P1227" s="12">
        <v>0</v>
      </c>
      <c r="U1227" s="12">
        <v>99</v>
      </c>
      <c r="Z1227" s="12">
        <v>127</v>
      </c>
      <c r="AJ1227" s="12">
        <v>28</v>
      </c>
      <c r="AO1227" s="12">
        <v>99</v>
      </c>
      <c r="AZ1227" s="12">
        <v>6.28</v>
      </c>
      <c r="BK1227" s="12">
        <v>7.6</v>
      </c>
      <c r="BP1227" s="12">
        <v>7.8</v>
      </c>
      <c r="BU1227" s="12">
        <v>0.71599999999999997</v>
      </c>
      <c r="CA1227" s="12">
        <v>12.1</v>
      </c>
    </row>
    <row r="1228" spans="1:79" x14ac:dyDescent="0.3">
      <c r="A1228" s="12">
        <v>72.400000000000006</v>
      </c>
      <c r="F1228" s="12">
        <v>138</v>
      </c>
      <c r="K1228" s="12">
        <v>25</v>
      </c>
      <c r="P1228" s="12">
        <v>0</v>
      </c>
      <c r="U1228" s="12">
        <v>97</v>
      </c>
      <c r="Z1228" s="12">
        <v>133</v>
      </c>
      <c r="AJ1228" s="12">
        <v>29</v>
      </c>
      <c r="AO1228" s="12">
        <v>98</v>
      </c>
      <c r="AZ1228" s="12">
        <v>5.84</v>
      </c>
      <c r="BK1228" s="12">
        <v>7.5</v>
      </c>
      <c r="BP1228" s="12">
        <v>7.8</v>
      </c>
      <c r="BU1228" s="12">
        <v>0.70399999999999996</v>
      </c>
      <c r="CA1228" s="12">
        <v>11.8</v>
      </c>
    </row>
    <row r="1229" spans="1:79" x14ac:dyDescent="0.3">
      <c r="A1229" s="12">
        <v>72.2</v>
      </c>
      <c r="F1229" s="12">
        <v>139</v>
      </c>
      <c r="K1229" s="12">
        <v>26</v>
      </c>
      <c r="P1229" s="12">
        <v>0</v>
      </c>
      <c r="U1229" s="12">
        <v>98</v>
      </c>
      <c r="Z1229" s="12">
        <v>220</v>
      </c>
      <c r="AJ1229" s="12">
        <v>30</v>
      </c>
      <c r="AO1229" s="12">
        <v>99</v>
      </c>
      <c r="AZ1229" s="12">
        <v>5.95</v>
      </c>
      <c r="BK1229" s="12">
        <v>7.4</v>
      </c>
      <c r="BP1229" s="12">
        <v>7.7</v>
      </c>
      <c r="BU1229" s="12">
        <v>0.69199999999999995</v>
      </c>
      <c r="CA1229" s="12">
        <v>11.4</v>
      </c>
    </row>
    <row r="1230" spans="1:79" x14ac:dyDescent="0.3">
      <c r="A1230" s="12">
        <v>72</v>
      </c>
      <c r="F1230" s="12">
        <v>139</v>
      </c>
      <c r="K1230" s="12">
        <v>27</v>
      </c>
      <c r="P1230" s="12">
        <v>0</v>
      </c>
      <c r="U1230" s="12">
        <v>94</v>
      </c>
      <c r="Z1230" s="12">
        <v>7</v>
      </c>
      <c r="AJ1230" s="12">
        <v>32</v>
      </c>
      <c r="AO1230" s="12">
        <v>95</v>
      </c>
      <c r="AZ1230" s="12">
        <v>6.6</v>
      </c>
      <c r="BK1230" s="12">
        <v>7.4</v>
      </c>
      <c r="BP1230" s="12">
        <v>7.7</v>
      </c>
      <c r="BU1230" s="12">
        <v>0.68700000000000006</v>
      </c>
      <c r="CA1230" s="12">
        <v>11.4</v>
      </c>
    </row>
    <row r="1231" spans="1:79" x14ac:dyDescent="0.3">
      <c r="A1231" s="12">
        <v>71.8</v>
      </c>
      <c r="F1231" s="12">
        <v>139</v>
      </c>
      <c r="K1231" s="12">
        <v>28</v>
      </c>
      <c r="P1231" s="12">
        <v>0</v>
      </c>
      <c r="U1231" s="12">
        <v>95</v>
      </c>
      <c r="Z1231" s="12">
        <v>3</v>
      </c>
      <c r="AJ1231" s="12">
        <v>33</v>
      </c>
      <c r="AO1231" s="12">
        <v>98</v>
      </c>
      <c r="AZ1231" s="12">
        <v>5.89</v>
      </c>
      <c r="BK1231" s="12">
        <v>7.4</v>
      </c>
      <c r="BP1231" s="12">
        <v>7.7</v>
      </c>
      <c r="BU1231" s="12">
        <v>0.68600000000000005</v>
      </c>
      <c r="CA1231" s="12">
        <v>11.8</v>
      </c>
    </row>
    <row r="1232" spans="1:79" x14ac:dyDescent="0.3">
      <c r="A1232" s="12">
        <v>75</v>
      </c>
      <c r="F1232" s="12">
        <v>154</v>
      </c>
      <c r="K1232" s="12">
        <v>29</v>
      </c>
      <c r="P1232" s="12">
        <v>0</v>
      </c>
      <c r="U1232" s="12">
        <v>98</v>
      </c>
      <c r="Z1232" s="12">
        <v>11644</v>
      </c>
      <c r="AJ1232" s="12">
        <v>35</v>
      </c>
      <c r="AO1232" s="12">
        <v>99</v>
      </c>
      <c r="AZ1232" s="12">
        <v>5.42</v>
      </c>
      <c r="BK1232" s="12">
        <v>7.5</v>
      </c>
      <c r="BP1232" s="12">
        <v>7.7</v>
      </c>
      <c r="BU1232" s="12">
        <v>0.67900000000000005</v>
      </c>
      <c r="CA1232" s="12">
        <v>11.8</v>
      </c>
    </row>
    <row r="1233" spans="1:79" x14ac:dyDescent="0.3">
      <c r="A1233" s="12">
        <v>71.2</v>
      </c>
      <c r="F1233" s="12">
        <v>142</v>
      </c>
      <c r="K1233" s="12">
        <v>31</v>
      </c>
      <c r="P1233" s="12">
        <v>0</v>
      </c>
      <c r="U1233" s="12">
        <v>99</v>
      </c>
      <c r="Z1233" s="12">
        <v>9554</v>
      </c>
      <c r="AJ1233" s="12">
        <v>37</v>
      </c>
      <c r="AO1233" s="12">
        <v>99</v>
      </c>
      <c r="AZ1233" s="12">
        <v>5.39</v>
      </c>
      <c r="BK1233" s="12">
        <v>7.6</v>
      </c>
      <c r="BP1233" s="12">
        <v>7.7</v>
      </c>
      <c r="BU1233" s="12">
        <v>0.67400000000000004</v>
      </c>
      <c r="CA1233" s="12">
        <v>11.9</v>
      </c>
    </row>
    <row r="1234" spans="1:79" x14ac:dyDescent="0.3">
      <c r="A1234" s="12">
        <v>78</v>
      </c>
      <c r="F1234" s="12">
        <v>146</v>
      </c>
      <c r="K1234" s="12">
        <v>33</v>
      </c>
      <c r="P1234" s="12">
        <v>0</v>
      </c>
      <c r="U1234" s="12">
        <v>94</v>
      </c>
      <c r="Z1234" s="12">
        <v>9582</v>
      </c>
      <c r="AJ1234" s="12">
        <v>40</v>
      </c>
      <c r="AO1234" s="12">
        <v>95</v>
      </c>
      <c r="AZ1234" s="12">
        <v>5.2</v>
      </c>
      <c r="BK1234" s="12">
        <v>7.7</v>
      </c>
      <c r="BP1234" s="12">
        <v>7.8</v>
      </c>
      <c r="BU1234" s="12">
        <v>0.66600000000000004</v>
      </c>
      <c r="CA1234" s="12">
        <v>11.6</v>
      </c>
    </row>
    <row r="1235" spans="1:79" x14ac:dyDescent="0.3">
      <c r="A1235" s="12">
        <v>73</v>
      </c>
      <c r="F1235" s="12">
        <v>15</v>
      </c>
      <c r="K1235" s="12">
        <v>35</v>
      </c>
      <c r="P1235" s="12">
        <v>0</v>
      </c>
      <c r="U1235" s="12">
        <v>99</v>
      </c>
      <c r="Z1235" s="12">
        <v>11874</v>
      </c>
      <c r="AJ1235" s="12">
        <v>43</v>
      </c>
      <c r="AO1235" s="12">
        <v>99</v>
      </c>
      <c r="AZ1235" s="12">
        <v>4.47</v>
      </c>
      <c r="BK1235" s="12">
        <v>7.8</v>
      </c>
      <c r="BP1235" s="12">
        <v>7.9</v>
      </c>
      <c r="BU1235" s="12">
        <v>0.66</v>
      </c>
      <c r="CA1235" s="12">
        <v>11.6</v>
      </c>
    </row>
    <row r="1236" spans="1:79" x14ac:dyDescent="0.3">
      <c r="A1236" s="12">
        <v>68.900000000000006</v>
      </c>
      <c r="F1236" s="12">
        <v>182</v>
      </c>
      <c r="K1236" s="12">
        <v>32</v>
      </c>
      <c r="P1236" s="12">
        <v>0</v>
      </c>
      <c r="U1236" s="12">
        <v>56</v>
      </c>
      <c r="Z1236" s="12">
        <v>1433</v>
      </c>
      <c r="AJ1236" s="12">
        <v>38</v>
      </c>
      <c r="AO1236" s="12">
        <v>63</v>
      </c>
      <c r="AT1236" s="12">
        <v>4974.2692999999999</v>
      </c>
      <c r="BF1236" s="12">
        <v>36115649</v>
      </c>
      <c r="BK1236" s="12">
        <v>5.3</v>
      </c>
      <c r="BP1236" s="12">
        <v>5.0999999999999996</v>
      </c>
      <c r="BU1236" s="12">
        <v>0.64900000000000002</v>
      </c>
      <c r="CA1236" s="12">
        <v>10.1</v>
      </c>
    </row>
    <row r="1237" spans="1:79" x14ac:dyDescent="0.3">
      <c r="A1237" s="12">
        <v>67.900000000000006</v>
      </c>
      <c r="F1237" s="12">
        <v>199</v>
      </c>
      <c r="K1237" s="12">
        <v>32</v>
      </c>
      <c r="P1237" s="12">
        <v>43.524080099999999</v>
      </c>
      <c r="U1237" s="12">
        <v>62</v>
      </c>
      <c r="Z1237" s="12">
        <v>1317</v>
      </c>
      <c r="AJ1237" s="12">
        <v>39</v>
      </c>
      <c r="AO1237" s="12">
        <v>67</v>
      </c>
      <c r="AT1237" s="12">
        <v>673.74737000000005</v>
      </c>
      <c r="AZ1237" s="12">
        <v>5.54</v>
      </c>
      <c r="BF1237" s="12">
        <v>3568</v>
      </c>
      <c r="BK1237" s="12">
        <v>5.3</v>
      </c>
      <c r="BP1237" s="12">
        <v>5.0999999999999996</v>
      </c>
      <c r="BU1237" s="12">
        <v>0.65800000000000003</v>
      </c>
      <c r="CA1237" s="12">
        <v>10.1</v>
      </c>
    </row>
    <row r="1238" spans="1:79" x14ac:dyDescent="0.3">
      <c r="A1238" s="12">
        <v>69.5</v>
      </c>
      <c r="F1238" s="12">
        <v>17</v>
      </c>
      <c r="K1238" s="12">
        <v>32</v>
      </c>
      <c r="P1238" s="12">
        <v>447.36950009999998</v>
      </c>
      <c r="U1238" s="12">
        <v>66</v>
      </c>
      <c r="Z1238" s="12">
        <v>669</v>
      </c>
      <c r="AJ1238" s="12">
        <v>39</v>
      </c>
      <c r="AO1238" s="12">
        <v>7</v>
      </c>
      <c r="AT1238" s="12">
        <v>6925.2244600000004</v>
      </c>
      <c r="AZ1238" s="12">
        <v>5.92</v>
      </c>
      <c r="BF1238" s="12">
        <v>33883145</v>
      </c>
      <c r="BK1238" s="12">
        <v>5.3</v>
      </c>
      <c r="BP1238" s="12">
        <v>5.0999999999999996</v>
      </c>
      <c r="BU1238" s="12">
        <v>0.65900000000000003</v>
      </c>
      <c r="CA1238" s="12">
        <v>10.3</v>
      </c>
    </row>
    <row r="1239" spans="1:79" x14ac:dyDescent="0.3">
      <c r="A1239" s="12">
        <v>76</v>
      </c>
      <c r="F1239" s="12">
        <v>147</v>
      </c>
      <c r="K1239" s="12">
        <v>32</v>
      </c>
      <c r="P1239" s="12">
        <v>429.66250830000001</v>
      </c>
      <c r="U1239" s="12">
        <v>61</v>
      </c>
      <c r="Z1239" s="12">
        <v>15</v>
      </c>
      <c r="AJ1239" s="12">
        <v>39</v>
      </c>
      <c r="AO1239" s="12">
        <v>7</v>
      </c>
      <c r="AT1239" s="12">
        <v>6651.1224199999997</v>
      </c>
      <c r="AZ1239" s="12">
        <v>5.26</v>
      </c>
      <c r="BF1239" s="12">
        <v>32776571</v>
      </c>
      <c r="BK1239" s="12">
        <v>5.3</v>
      </c>
      <c r="BP1239" s="12">
        <v>5.0999999999999996</v>
      </c>
      <c r="BU1239" s="12">
        <v>0.65600000000000003</v>
      </c>
      <c r="CA1239" s="12">
        <v>10.5</v>
      </c>
    </row>
    <row r="1240" spans="1:79" x14ac:dyDescent="0.3">
      <c r="A1240" s="12">
        <v>77</v>
      </c>
      <c r="F1240" s="12">
        <v>144</v>
      </c>
      <c r="K1240" s="12">
        <v>32</v>
      </c>
      <c r="P1240" s="12">
        <v>285.11972600000001</v>
      </c>
      <c r="U1240" s="12">
        <v>77</v>
      </c>
      <c r="Z1240" s="12">
        <v>15</v>
      </c>
      <c r="AJ1240" s="12">
        <v>39</v>
      </c>
      <c r="AO1240" s="12">
        <v>8</v>
      </c>
      <c r="AT1240" s="12">
        <v>5854.6144969999996</v>
      </c>
      <c r="AZ1240" s="12">
        <v>3.32</v>
      </c>
      <c r="BF1240" s="12">
        <v>3172753</v>
      </c>
      <c r="BK1240" s="12">
        <v>5.3</v>
      </c>
      <c r="BP1240" s="12">
        <v>5.0999999999999996</v>
      </c>
      <c r="BU1240" s="12">
        <v>0.64900000000000002</v>
      </c>
      <c r="CA1240" s="12">
        <v>10.4</v>
      </c>
    </row>
    <row r="1241" spans="1:79" x14ac:dyDescent="0.3">
      <c r="A1241" s="12">
        <v>76</v>
      </c>
      <c r="F1241" s="12">
        <v>145</v>
      </c>
      <c r="K1241" s="12">
        <v>32</v>
      </c>
      <c r="P1241" s="12">
        <v>21.822524940000001</v>
      </c>
      <c r="U1241" s="12">
        <v>72</v>
      </c>
      <c r="Z1241" s="12">
        <v>492</v>
      </c>
      <c r="AJ1241" s="12">
        <v>39</v>
      </c>
      <c r="AO1241" s="12">
        <v>74</v>
      </c>
      <c r="AT1241" s="12">
        <v>452.74948000000001</v>
      </c>
      <c r="AZ1241" s="12">
        <v>3.82</v>
      </c>
      <c r="BF1241" s="12">
        <v>376271</v>
      </c>
      <c r="BK1241" s="12">
        <v>5.3</v>
      </c>
      <c r="BP1241" s="12">
        <v>5.0999999999999996</v>
      </c>
      <c r="BU1241" s="12">
        <v>0.64600000000000002</v>
      </c>
      <c r="CA1241" s="12">
        <v>10.4</v>
      </c>
    </row>
    <row r="1242" spans="1:79" x14ac:dyDescent="0.3">
      <c r="A1242" s="12">
        <v>74</v>
      </c>
      <c r="F1242" s="12">
        <v>148</v>
      </c>
      <c r="K1242" s="12">
        <v>32</v>
      </c>
      <c r="P1242" s="12">
        <v>185.63669830000001</v>
      </c>
      <c r="U1242" s="12">
        <v>75</v>
      </c>
      <c r="Z1242" s="12">
        <v>30328</v>
      </c>
      <c r="AJ1242" s="12">
        <v>39</v>
      </c>
      <c r="AO1242" s="12">
        <v>78</v>
      </c>
      <c r="AT1242" s="12">
        <v>3735.1448359999999</v>
      </c>
      <c r="AZ1242" s="12">
        <v>4.6500000000000004</v>
      </c>
      <c r="BF1242" s="12">
        <v>29894652</v>
      </c>
      <c r="BK1242" s="12">
        <v>5.4</v>
      </c>
      <c r="BP1242" s="12">
        <v>5.0999999999999996</v>
      </c>
      <c r="BU1242" s="12">
        <v>0.64300000000000002</v>
      </c>
      <c r="CA1242" s="12">
        <v>10.3</v>
      </c>
    </row>
    <row r="1243" spans="1:79" x14ac:dyDescent="0.3">
      <c r="A1243" s="12">
        <v>69.3</v>
      </c>
      <c r="F1243" s="12">
        <v>167</v>
      </c>
      <c r="K1243" s="12">
        <v>32</v>
      </c>
      <c r="P1243" s="12">
        <v>192.1562998</v>
      </c>
      <c r="U1243" s="12">
        <v>66</v>
      </c>
      <c r="Z1243" s="12">
        <v>5494</v>
      </c>
      <c r="AJ1243" s="12">
        <v>38</v>
      </c>
      <c r="AO1243" s="12">
        <v>71</v>
      </c>
      <c r="AT1243" s="12">
        <v>4521.3247000000001</v>
      </c>
      <c r="AZ1243" s="12">
        <v>3.93</v>
      </c>
      <c r="BF1243" s="12">
        <v>29111417</v>
      </c>
      <c r="BK1243" s="12">
        <v>5.4</v>
      </c>
      <c r="BP1243" s="12">
        <v>5.0999999999999996</v>
      </c>
      <c r="BU1243" s="12">
        <v>0.63800000000000001</v>
      </c>
      <c r="CA1243" s="12">
        <v>10.3</v>
      </c>
    </row>
    <row r="1244" spans="1:79" x14ac:dyDescent="0.3">
      <c r="A1244" s="12">
        <v>65.900000000000006</v>
      </c>
      <c r="F1244" s="12">
        <v>227</v>
      </c>
      <c r="K1244" s="12">
        <v>31</v>
      </c>
      <c r="P1244" s="12">
        <v>146.76064880000001</v>
      </c>
      <c r="U1244" s="12">
        <v>56</v>
      </c>
      <c r="Z1244" s="12">
        <v>230</v>
      </c>
      <c r="AJ1244" s="12">
        <v>38</v>
      </c>
      <c r="AO1244" s="12">
        <v>74</v>
      </c>
      <c r="AT1244" s="12">
        <v>3129.2249219999999</v>
      </c>
      <c r="AZ1244" s="12">
        <v>3.69</v>
      </c>
      <c r="BF1244" s="12">
        <v>2839433</v>
      </c>
      <c r="BK1244" s="12">
        <v>5.4</v>
      </c>
      <c r="BP1244" s="12">
        <v>5.0999999999999996</v>
      </c>
      <c r="BU1244" s="12">
        <v>0.63600000000000001</v>
      </c>
      <c r="CA1244" s="12">
        <v>10.199999999999999</v>
      </c>
    </row>
    <row r="1245" spans="1:79" x14ac:dyDescent="0.3">
      <c r="A1245" s="12">
        <v>64.7</v>
      </c>
      <c r="F1245" s="12">
        <v>249</v>
      </c>
      <c r="K1245" s="12">
        <v>31</v>
      </c>
      <c r="P1245" s="12">
        <v>75.25799773</v>
      </c>
      <c r="U1245" s="12">
        <v>59</v>
      </c>
      <c r="Z1245" s="12">
        <v>474</v>
      </c>
      <c r="AJ1245" s="12">
        <v>38</v>
      </c>
      <c r="AO1245" s="12">
        <v>63</v>
      </c>
      <c r="AT1245" s="12">
        <v>2351.8124290000001</v>
      </c>
      <c r="AZ1245" s="12">
        <v>3</v>
      </c>
      <c r="BF1245" s="12">
        <v>27697912</v>
      </c>
      <c r="BK1245" s="12">
        <v>5.4</v>
      </c>
      <c r="BP1245" s="12">
        <v>5.0999999999999996</v>
      </c>
      <c r="BU1245" s="12">
        <v>0.63100000000000001</v>
      </c>
      <c r="CA1245" s="12">
        <v>10.199999999999999</v>
      </c>
    </row>
    <row r="1246" spans="1:79" x14ac:dyDescent="0.3">
      <c r="A1246" s="12">
        <v>66.8</v>
      </c>
      <c r="F1246" s="12">
        <v>29</v>
      </c>
      <c r="K1246" s="12">
        <v>31</v>
      </c>
      <c r="P1246" s="12">
        <v>59.188451520000001</v>
      </c>
      <c r="U1246" s="12">
        <v>65</v>
      </c>
      <c r="Z1246" s="12">
        <v>908</v>
      </c>
      <c r="AJ1246" s="12">
        <v>37</v>
      </c>
      <c r="AO1246" s="12">
        <v>69</v>
      </c>
      <c r="AT1246" s="12">
        <v>1849.6391100000001</v>
      </c>
      <c r="AZ1246" s="12">
        <v>4.13</v>
      </c>
      <c r="BF1246" s="12">
        <v>278426</v>
      </c>
      <c r="BK1246" s="12">
        <v>5.4</v>
      </c>
      <c r="BP1246" s="12">
        <v>5.2</v>
      </c>
      <c r="BU1246" s="12">
        <v>0.628</v>
      </c>
      <c r="CA1246" s="12">
        <v>10.1</v>
      </c>
    </row>
    <row r="1247" spans="1:79" x14ac:dyDescent="0.3">
      <c r="A1247" s="12">
        <v>67.2</v>
      </c>
      <c r="F1247" s="12">
        <v>21</v>
      </c>
      <c r="K1247" s="12">
        <v>30</v>
      </c>
      <c r="P1247" s="12">
        <v>44.120596460000002</v>
      </c>
      <c r="U1247" s="12">
        <v>62</v>
      </c>
      <c r="Z1247" s="12">
        <v>9081</v>
      </c>
      <c r="AJ1247" s="12">
        <v>37</v>
      </c>
      <c r="AO1247" s="12">
        <v>69</v>
      </c>
      <c r="AT1247" s="12">
        <v>1391.8169230000001</v>
      </c>
      <c r="AZ1247" s="12">
        <v>5.61</v>
      </c>
      <c r="BF1247" s="12">
        <v>2631669</v>
      </c>
      <c r="BK1247" s="12">
        <v>5.4</v>
      </c>
      <c r="BP1247" s="12">
        <v>5.2</v>
      </c>
      <c r="BU1247" s="12">
        <v>0.60299999999999998</v>
      </c>
      <c r="CA1247" s="12">
        <v>9.8000000000000007</v>
      </c>
    </row>
    <row r="1248" spans="1:79" x14ac:dyDescent="0.3">
      <c r="A1248" s="12">
        <v>66.5</v>
      </c>
      <c r="F1248" s="12">
        <v>213</v>
      </c>
      <c r="K1248" s="12">
        <v>30</v>
      </c>
      <c r="P1248" s="12">
        <v>0</v>
      </c>
      <c r="U1248" s="12">
        <v>63</v>
      </c>
      <c r="Z1248" s="12">
        <v>0</v>
      </c>
      <c r="AJ1248" s="12">
        <v>37</v>
      </c>
      <c r="AO1248" s="12">
        <v>73</v>
      </c>
      <c r="AZ1248" s="12">
        <v>4.3600000000000003</v>
      </c>
      <c r="BF1248" s="12">
        <v>25627626</v>
      </c>
      <c r="BK1248" s="12">
        <v>5.5</v>
      </c>
      <c r="BP1248" s="12">
        <v>5.2</v>
      </c>
      <c r="BU1248" s="12">
        <v>0.61599999999999999</v>
      </c>
      <c r="CA1248" s="12">
        <v>9.4</v>
      </c>
    </row>
    <row r="1249" spans="1:79" x14ac:dyDescent="0.3">
      <c r="A1249" s="12">
        <v>74</v>
      </c>
      <c r="F1249" s="12">
        <v>14</v>
      </c>
      <c r="K1249" s="12">
        <v>30</v>
      </c>
      <c r="P1249" s="12">
        <v>0</v>
      </c>
      <c r="U1249" s="12">
        <v>65</v>
      </c>
      <c r="Z1249" s="12">
        <v>0</v>
      </c>
      <c r="AJ1249" s="12">
        <v>37</v>
      </c>
      <c r="AO1249" s="12">
        <v>76</v>
      </c>
      <c r="BF1249" s="12">
        <v>24939299</v>
      </c>
      <c r="BK1249" s="12">
        <v>5.5</v>
      </c>
      <c r="BP1249" s="12">
        <v>5.3</v>
      </c>
      <c r="BU1249" s="12">
        <v>0.61399999999999999</v>
      </c>
      <c r="CA1249" s="12">
        <v>9.1</v>
      </c>
    </row>
    <row r="1250" spans="1:79" x14ac:dyDescent="0.3">
      <c r="A1250" s="12">
        <v>72</v>
      </c>
      <c r="F1250" s="12">
        <v>142</v>
      </c>
      <c r="K1250" s="12">
        <v>30</v>
      </c>
      <c r="P1250" s="12">
        <v>0</v>
      </c>
      <c r="U1250" s="12">
        <v>66</v>
      </c>
      <c r="Z1250" s="12">
        <v>4088</v>
      </c>
      <c r="AJ1250" s="12">
        <v>37</v>
      </c>
      <c r="AO1250" s="12">
        <v>8</v>
      </c>
      <c r="BF1250" s="12">
        <v>24251649</v>
      </c>
      <c r="BK1250" s="12">
        <v>5.6</v>
      </c>
      <c r="BP1250" s="12">
        <v>5.3</v>
      </c>
      <c r="BU1250" s="12">
        <v>0.60699999999999998</v>
      </c>
      <c r="CA1250" s="12">
        <v>8.6999999999999993</v>
      </c>
    </row>
    <row r="1251" spans="1:79" x14ac:dyDescent="0.3">
      <c r="A1251" s="12">
        <v>70</v>
      </c>
      <c r="F1251" s="12">
        <v>144</v>
      </c>
      <c r="K1251" s="12">
        <v>30</v>
      </c>
      <c r="P1251" s="12">
        <v>0</v>
      </c>
      <c r="U1251" s="12">
        <v>67</v>
      </c>
      <c r="Z1251" s="12">
        <v>726</v>
      </c>
      <c r="AJ1251" s="12">
        <v>37</v>
      </c>
      <c r="AO1251" s="12">
        <v>83</v>
      </c>
      <c r="BF1251" s="12">
        <v>23565413</v>
      </c>
      <c r="BK1251" s="12">
        <v>5.6</v>
      </c>
      <c r="BP1251" s="12">
        <v>5.4</v>
      </c>
      <c r="BU1251" s="12">
        <v>0.60299999999999998</v>
      </c>
      <c r="CA1251" s="12">
        <v>8.6</v>
      </c>
    </row>
    <row r="1252" spans="1:79" x14ac:dyDescent="0.3">
      <c r="A1252" s="12">
        <v>81.400000000000006</v>
      </c>
      <c r="F1252" s="12">
        <v>64</v>
      </c>
      <c r="K1252" s="12">
        <v>0</v>
      </c>
      <c r="P1252" s="12">
        <v>0</v>
      </c>
      <c r="U1252" s="12">
        <v>95</v>
      </c>
      <c r="Z1252" s="12">
        <v>4</v>
      </c>
      <c r="AJ1252" s="12">
        <v>0</v>
      </c>
      <c r="AO1252" s="12">
        <v>95</v>
      </c>
      <c r="AT1252" s="12">
        <v>6664.1440000000002</v>
      </c>
      <c r="BF1252" s="12">
        <v>4676835</v>
      </c>
      <c r="BK1252" s="12">
        <v>0.3</v>
      </c>
      <c r="BP1252" s="12">
        <v>0.2</v>
      </c>
      <c r="BU1252" s="12">
        <v>0.92</v>
      </c>
      <c r="CA1252" s="12">
        <v>18.600000000000001</v>
      </c>
    </row>
    <row r="1253" spans="1:79" x14ac:dyDescent="0.3">
      <c r="A1253" s="12">
        <v>81.2</v>
      </c>
      <c r="F1253" s="12">
        <v>66</v>
      </c>
      <c r="K1253" s="12">
        <v>0</v>
      </c>
      <c r="P1253" s="12">
        <v>746.36704529999997</v>
      </c>
      <c r="U1253" s="12">
        <v>95</v>
      </c>
      <c r="Z1253" s="12">
        <v>33</v>
      </c>
      <c r="AJ1253" s="12">
        <v>0</v>
      </c>
      <c r="AO1253" s="12">
        <v>96</v>
      </c>
      <c r="AT1253" s="12">
        <v>5553.3262299999997</v>
      </c>
      <c r="AZ1253" s="12">
        <v>7.78</v>
      </c>
      <c r="BF1253" s="12">
        <v>4617225</v>
      </c>
      <c r="BK1253" s="12">
        <v>0.3</v>
      </c>
      <c r="BP1253" s="12">
        <v>0.2</v>
      </c>
      <c r="BU1253" s="12">
        <v>0.91</v>
      </c>
      <c r="CA1253" s="12">
        <v>18.600000000000001</v>
      </c>
    </row>
    <row r="1254" spans="1:79" x14ac:dyDescent="0.3">
      <c r="A1254" s="12">
        <v>81</v>
      </c>
      <c r="F1254" s="12">
        <v>67</v>
      </c>
      <c r="K1254" s="12">
        <v>0</v>
      </c>
      <c r="P1254" s="12">
        <v>703.55273320000003</v>
      </c>
      <c r="U1254" s="12">
        <v>95</v>
      </c>
      <c r="Z1254" s="12">
        <v>51</v>
      </c>
      <c r="AJ1254" s="12">
        <v>0</v>
      </c>
      <c r="AO1254" s="12">
        <v>96</v>
      </c>
      <c r="AT1254" s="12">
        <v>5234.7673599999998</v>
      </c>
      <c r="AZ1254" s="12">
        <v>8.1</v>
      </c>
      <c r="BF1254" s="12">
        <v>4598294</v>
      </c>
      <c r="BK1254" s="12">
        <v>0.3</v>
      </c>
      <c r="BP1254" s="12">
        <v>0.2</v>
      </c>
      <c r="BU1254" s="12">
        <v>0.90200000000000002</v>
      </c>
      <c r="CA1254" s="12">
        <v>18.600000000000001</v>
      </c>
    </row>
    <row r="1255" spans="1:79" x14ac:dyDescent="0.3">
      <c r="A1255" s="12">
        <v>85</v>
      </c>
      <c r="F1255" s="12">
        <v>69</v>
      </c>
      <c r="K1255" s="12">
        <v>0</v>
      </c>
      <c r="P1255" s="12">
        <v>6616.6951250000002</v>
      </c>
      <c r="U1255" s="12">
        <v>95</v>
      </c>
      <c r="Z1255" s="12">
        <v>107</v>
      </c>
      <c r="AJ1255" s="12">
        <v>0</v>
      </c>
      <c r="AO1255" s="12">
        <v>95</v>
      </c>
      <c r="AT1255" s="12">
        <v>49231.362540000002</v>
      </c>
      <c r="AZ1255" s="12">
        <v>8.32</v>
      </c>
      <c r="BF1255" s="12">
        <v>4586897</v>
      </c>
      <c r="BK1255" s="12">
        <v>0.3</v>
      </c>
      <c r="BP1255" s="12">
        <v>0.2</v>
      </c>
      <c r="BU1255" s="12">
        <v>0.89500000000000002</v>
      </c>
      <c r="CA1255" s="12">
        <v>18.5</v>
      </c>
    </row>
    <row r="1256" spans="1:79" x14ac:dyDescent="0.3">
      <c r="A1256" s="12">
        <v>84</v>
      </c>
      <c r="F1256" s="12">
        <v>7</v>
      </c>
      <c r="K1256" s="12">
        <v>0</v>
      </c>
      <c r="P1256" s="12">
        <v>6386.9543700000004</v>
      </c>
      <c r="U1256" s="12">
        <v>95</v>
      </c>
      <c r="Z1256" s="12">
        <v>285</v>
      </c>
      <c r="AJ1256" s="12">
        <v>0</v>
      </c>
      <c r="AO1256" s="12">
        <v>95</v>
      </c>
      <c r="AT1256" s="12">
        <v>52567.525679999999</v>
      </c>
      <c r="AZ1256" s="12">
        <v>8.15</v>
      </c>
      <c r="BF1256" s="12">
        <v>4576794</v>
      </c>
      <c r="BK1256" s="12">
        <v>0.3</v>
      </c>
      <c r="BP1256" s="12">
        <v>0.2</v>
      </c>
      <c r="BU1256" s="12">
        <v>0.90900000000000003</v>
      </c>
      <c r="CA1256" s="12">
        <v>18.5</v>
      </c>
    </row>
    <row r="1257" spans="1:79" x14ac:dyDescent="0.3">
      <c r="A1257" s="12">
        <v>86</v>
      </c>
      <c r="F1257" s="12">
        <v>68</v>
      </c>
      <c r="K1257" s="12">
        <v>0</v>
      </c>
      <c r="P1257" s="12">
        <v>4509.2348030000003</v>
      </c>
      <c r="U1257" s="12">
        <v>46</v>
      </c>
      <c r="Z1257" s="12">
        <v>443</v>
      </c>
      <c r="AJ1257" s="12">
        <v>0</v>
      </c>
      <c r="AO1257" s="12">
        <v>94</v>
      </c>
      <c r="AT1257" s="12">
        <v>48538.587760000002</v>
      </c>
      <c r="AZ1257" s="12">
        <v>8.76</v>
      </c>
      <c r="BF1257" s="12">
        <v>456155</v>
      </c>
      <c r="BK1257" s="12">
        <v>0.3</v>
      </c>
      <c r="BP1257" s="12">
        <v>0.2</v>
      </c>
      <c r="BU1257" s="12">
        <v>0.90700000000000003</v>
      </c>
      <c r="CA1257" s="12">
        <v>18.2</v>
      </c>
    </row>
    <row r="1258" spans="1:79" x14ac:dyDescent="0.3">
      <c r="A1258" s="12">
        <v>79.7</v>
      </c>
      <c r="F1258" s="12">
        <v>77</v>
      </c>
      <c r="K1258" s="12">
        <v>0</v>
      </c>
      <c r="P1258" s="12">
        <v>7620.8234560000001</v>
      </c>
      <c r="Z1258" s="12">
        <v>164</v>
      </c>
      <c r="AJ1258" s="12">
        <v>0</v>
      </c>
      <c r="AO1258" s="12">
        <v>94</v>
      </c>
      <c r="AT1258" s="12">
        <v>51983.788919999999</v>
      </c>
      <c r="AZ1258" s="12">
        <v>9.5299999999999994</v>
      </c>
      <c r="BF1258" s="12">
        <v>4535375</v>
      </c>
      <c r="BK1258" s="12">
        <v>0.3</v>
      </c>
      <c r="BP1258" s="12">
        <v>0.2</v>
      </c>
      <c r="BU1258" s="12">
        <v>0.90900000000000003</v>
      </c>
      <c r="CA1258" s="12">
        <v>17.899999999999999</v>
      </c>
    </row>
    <row r="1259" spans="1:79" x14ac:dyDescent="0.3">
      <c r="A1259" s="12">
        <v>79.8</v>
      </c>
      <c r="F1259" s="12">
        <v>75</v>
      </c>
      <c r="K1259" s="12">
        <v>0</v>
      </c>
      <c r="P1259" s="12">
        <v>9528.2305739999993</v>
      </c>
      <c r="Z1259" s="12">
        <v>57</v>
      </c>
      <c r="AJ1259" s="12">
        <v>0</v>
      </c>
      <c r="AO1259" s="12">
        <v>93</v>
      </c>
      <c r="AT1259" s="12">
        <v>61235.415000000001</v>
      </c>
      <c r="AZ1259" s="12">
        <v>8.64</v>
      </c>
      <c r="BF1259" s="12">
        <v>4489544</v>
      </c>
      <c r="BK1259" s="12">
        <v>0.3</v>
      </c>
      <c r="BP1259" s="12">
        <v>0.2</v>
      </c>
      <c r="BU1259" s="12">
        <v>0.90800000000000003</v>
      </c>
      <c r="CA1259" s="12">
        <v>17.899999999999999</v>
      </c>
    </row>
    <row r="1260" spans="1:79" x14ac:dyDescent="0.3">
      <c r="A1260" s="12">
        <v>79.5</v>
      </c>
      <c r="F1260" s="12">
        <v>75</v>
      </c>
      <c r="K1260" s="12">
        <v>0</v>
      </c>
      <c r="P1260" s="12">
        <v>9797.5526609999997</v>
      </c>
      <c r="Z1260" s="12">
        <v>64</v>
      </c>
      <c r="AJ1260" s="12">
        <v>0</v>
      </c>
      <c r="AO1260" s="12">
        <v>92</v>
      </c>
      <c r="AT1260" s="12">
        <v>61388.174570000003</v>
      </c>
      <c r="AZ1260" s="12">
        <v>7.57</v>
      </c>
      <c r="BF1260" s="12">
        <v>4398942</v>
      </c>
      <c r="BK1260" s="12">
        <v>0.3</v>
      </c>
      <c r="BP1260" s="12">
        <v>0.2</v>
      </c>
      <c r="BU1260" s="12">
        <v>0.90200000000000002</v>
      </c>
      <c r="CA1260" s="12">
        <v>17.600000000000001</v>
      </c>
    </row>
    <row r="1261" spans="1:79" x14ac:dyDescent="0.3">
      <c r="A1261" s="12">
        <v>79</v>
      </c>
      <c r="F1261" s="12">
        <v>78</v>
      </c>
      <c r="K1261" s="12">
        <v>0</v>
      </c>
      <c r="P1261" s="12">
        <v>9126.9311780000007</v>
      </c>
      <c r="Z1261" s="12">
        <v>87</v>
      </c>
      <c r="AJ1261" s="12">
        <v>0</v>
      </c>
      <c r="AO1261" s="12">
        <v>91</v>
      </c>
      <c r="AT1261" s="12">
        <v>54326.971299999997</v>
      </c>
      <c r="AZ1261" s="12">
        <v>7.22</v>
      </c>
      <c r="BF1261" s="12">
        <v>4273591</v>
      </c>
      <c r="BK1261" s="12">
        <v>0.3</v>
      </c>
      <c r="BP1261" s="12">
        <v>0.2</v>
      </c>
      <c r="BU1261" s="12">
        <v>0.89600000000000002</v>
      </c>
      <c r="CA1261" s="12">
        <v>17.600000000000001</v>
      </c>
    </row>
    <row r="1262" spans="1:79" x14ac:dyDescent="0.3">
      <c r="A1262" s="12">
        <v>78.7</v>
      </c>
      <c r="F1262" s="12">
        <v>78</v>
      </c>
      <c r="K1262" s="12">
        <v>0</v>
      </c>
      <c r="P1262" s="12">
        <v>973.681333</v>
      </c>
      <c r="Z1262" s="12">
        <v>95</v>
      </c>
      <c r="AJ1262" s="12">
        <v>0</v>
      </c>
      <c r="AO1262" s="12">
        <v>9</v>
      </c>
      <c r="AT1262" s="12">
        <v>5886.8278899999996</v>
      </c>
      <c r="AZ1262" s="12">
        <v>7.27</v>
      </c>
      <c r="BF1262" s="12">
        <v>4159914</v>
      </c>
      <c r="BK1262" s="12">
        <v>0.3</v>
      </c>
      <c r="BP1262" s="12">
        <v>0.2</v>
      </c>
      <c r="BU1262" s="12">
        <v>0.88900000000000001</v>
      </c>
      <c r="CA1262" s="12">
        <v>17.5</v>
      </c>
    </row>
    <row r="1263" spans="1:79" x14ac:dyDescent="0.3">
      <c r="A1263" s="12">
        <v>78.3</v>
      </c>
      <c r="F1263" s="12">
        <v>82</v>
      </c>
      <c r="K1263" s="12">
        <v>0</v>
      </c>
      <c r="P1263" s="12">
        <v>8040.2204439999996</v>
      </c>
      <c r="Z1263" s="12">
        <v>334</v>
      </c>
      <c r="AJ1263" s="12">
        <v>0</v>
      </c>
      <c r="AO1263" s="12">
        <v>89</v>
      </c>
      <c r="AT1263" s="12">
        <v>47631.637699999999</v>
      </c>
      <c r="AZ1263" s="12">
        <v>7.34</v>
      </c>
      <c r="BF1263" s="12">
        <v>47262</v>
      </c>
      <c r="BK1263" s="12">
        <v>0.3</v>
      </c>
      <c r="BP1263" s="12">
        <v>0.2</v>
      </c>
      <c r="BU1263" s="12">
        <v>0.88</v>
      </c>
      <c r="CA1263" s="12">
        <v>17.100000000000001</v>
      </c>
    </row>
    <row r="1264" spans="1:79" x14ac:dyDescent="0.3">
      <c r="A1264" s="12">
        <v>78</v>
      </c>
      <c r="F1264" s="12">
        <v>82</v>
      </c>
      <c r="K1264" s="12">
        <v>0</v>
      </c>
      <c r="P1264" s="12">
        <v>675.21347249999997</v>
      </c>
      <c r="Z1264" s="12">
        <v>584</v>
      </c>
      <c r="AJ1264" s="12">
        <v>0</v>
      </c>
      <c r="AO1264" s="12">
        <v>86</v>
      </c>
      <c r="AT1264" s="12">
        <v>4117.1553199999998</v>
      </c>
      <c r="AZ1264" s="12">
        <v>7.5</v>
      </c>
      <c r="BF1264" s="12">
        <v>3996521</v>
      </c>
      <c r="BK1264" s="12">
        <v>0.3</v>
      </c>
      <c r="BP1264" s="12">
        <v>0.2</v>
      </c>
      <c r="BU1264" s="12">
        <v>0.87</v>
      </c>
      <c r="CA1264" s="12">
        <v>16.8</v>
      </c>
    </row>
    <row r="1265" spans="1:79" x14ac:dyDescent="0.3">
      <c r="A1265" s="12">
        <v>77.400000000000006</v>
      </c>
      <c r="F1265" s="12">
        <v>88</v>
      </c>
      <c r="K1265" s="12">
        <v>0</v>
      </c>
      <c r="P1265" s="12">
        <v>5092.3838139999998</v>
      </c>
      <c r="Z1265" s="12">
        <v>243</v>
      </c>
      <c r="AJ1265" s="12">
        <v>0</v>
      </c>
      <c r="AO1265" s="12">
        <v>83</v>
      </c>
      <c r="AT1265" s="12">
        <v>32539.1937</v>
      </c>
      <c r="AZ1265" s="12">
        <v>6.85</v>
      </c>
      <c r="BF1265" s="12">
        <v>3931947</v>
      </c>
      <c r="BK1265" s="12">
        <v>0.3</v>
      </c>
      <c r="BP1265" s="12">
        <v>0.3</v>
      </c>
      <c r="BU1265" s="12">
        <v>0.86199999999999999</v>
      </c>
      <c r="CA1265" s="12">
        <v>16.5</v>
      </c>
    </row>
    <row r="1266" spans="1:79" x14ac:dyDescent="0.3">
      <c r="A1266" s="12">
        <v>77</v>
      </c>
      <c r="F1266" s="12">
        <v>89</v>
      </c>
      <c r="K1266" s="12">
        <v>0</v>
      </c>
      <c r="P1266" s="12">
        <v>4264.5792030000002</v>
      </c>
      <c r="Z1266" s="12">
        <v>241</v>
      </c>
      <c r="AJ1266" s="12">
        <v>0</v>
      </c>
      <c r="AO1266" s="12">
        <v>84</v>
      </c>
      <c r="AT1266" s="12">
        <v>28223.55528</v>
      </c>
      <c r="AZ1266" s="12">
        <v>6.6</v>
      </c>
      <c r="BF1266" s="12">
        <v>3866243</v>
      </c>
      <c r="BK1266" s="12">
        <v>0.3</v>
      </c>
      <c r="BP1266" s="12">
        <v>0.3</v>
      </c>
      <c r="BU1266" s="12">
        <v>0.85699999999999998</v>
      </c>
      <c r="CA1266" s="12">
        <v>16.399999999999999</v>
      </c>
    </row>
    <row r="1267" spans="1:79" x14ac:dyDescent="0.3">
      <c r="A1267" s="12">
        <v>76.400000000000006</v>
      </c>
      <c r="F1267" s="12">
        <v>94</v>
      </c>
      <c r="K1267" s="12">
        <v>0</v>
      </c>
      <c r="P1267" s="12">
        <v>3794.581463</v>
      </c>
      <c r="Z1267" s="12">
        <v>0</v>
      </c>
      <c r="AJ1267" s="12">
        <v>0</v>
      </c>
      <c r="AO1267" s="12">
        <v>86</v>
      </c>
      <c r="AT1267" s="12">
        <v>26241.918829999999</v>
      </c>
      <c r="AZ1267" s="12">
        <v>6.3</v>
      </c>
      <c r="BF1267" s="12">
        <v>385174</v>
      </c>
      <c r="BK1267" s="12">
        <v>0.3</v>
      </c>
      <c r="BP1267" s="12">
        <v>0.3</v>
      </c>
      <c r="BU1267" s="12">
        <v>0.84799999999999998</v>
      </c>
      <c r="CA1267" s="12">
        <v>16.2</v>
      </c>
    </row>
    <row r="1268" spans="1:79" x14ac:dyDescent="0.3">
      <c r="A1268" s="12">
        <v>82.5</v>
      </c>
      <c r="F1268" s="12">
        <v>58</v>
      </c>
      <c r="K1268" s="12">
        <v>0</v>
      </c>
      <c r="P1268" s="12">
        <v>0</v>
      </c>
      <c r="U1268" s="12">
        <v>96</v>
      </c>
      <c r="Z1268" s="12">
        <v>80</v>
      </c>
      <c r="AJ1268" s="12">
        <v>1</v>
      </c>
      <c r="AO1268" s="12">
        <v>95</v>
      </c>
      <c r="AT1268" s="12">
        <v>35729.372530000001</v>
      </c>
      <c r="BF1268" s="12">
        <v>8381</v>
      </c>
      <c r="BK1268" s="12">
        <v>1.2</v>
      </c>
      <c r="BP1268" s="12">
        <v>1.1000000000000001</v>
      </c>
      <c r="BU1268" s="12">
        <v>0.89800000000000002</v>
      </c>
      <c r="CA1268" s="12">
        <v>16</v>
      </c>
    </row>
    <row r="1269" spans="1:79" x14ac:dyDescent="0.3">
      <c r="A1269" s="12">
        <v>82.2</v>
      </c>
      <c r="F1269" s="12">
        <v>6</v>
      </c>
      <c r="K1269" s="12">
        <v>1</v>
      </c>
      <c r="P1269" s="12">
        <v>4348.3353100000004</v>
      </c>
      <c r="U1269" s="12">
        <v>97</v>
      </c>
      <c r="Z1269" s="12">
        <v>6</v>
      </c>
      <c r="AJ1269" s="12">
        <v>1</v>
      </c>
      <c r="AO1269" s="12">
        <v>95</v>
      </c>
      <c r="AT1269" s="12">
        <v>37582.846239999999</v>
      </c>
      <c r="AZ1269" s="12">
        <v>7.81</v>
      </c>
      <c r="BF1269" s="12">
        <v>82157</v>
      </c>
      <c r="BK1269" s="12">
        <v>1.2</v>
      </c>
      <c r="BP1269" s="12">
        <v>1.1000000000000001</v>
      </c>
      <c r="BU1269" s="12">
        <v>0.89500000000000002</v>
      </c>
      <c r="CA1269" s="12">
        <v>16</v>
      </c>
    </row>
    <row r="1270" spans="1:79" x14ac:dyDescent="0.3">
      <c r="A1270" s="12">
        <v>82.1</v>
      </c>
      <c r="F1270" s="12">
        <v>61</v>
      </c>
      <c r="K1270" s="12">
        <v>1</v>
      </c>
      <c r="P1270" s="12">
        <v>4279.8955120000001</v>
      </c>
      <c r="U1270" s="12">
        <v>97</v>
      </c>
      <c r="Z1270" s="12">
        <v>50</v>
      </c>
      <c r="AJ1270" s="12">
        <v>1</v>
      </c>
      <c r="AO1270" s="12">
        <v>96</v>
      </c>
      <c r="AT1270" s="12">
        <v>36393.669320000001</v>
      </c>
      <c r="AZ1270" s="12">
        <v>7.89</v>
      </c>
      <c r="BF1270" s="12">
        <v>8595</v>
      </c>
      <c r="BK1270" s="12">
        <v>1.2</v>
      </c>
      <c r="BP1270" s="12">
        <v>1.1000000000000001</v>
      </c>
      <c r="BU1270" s="12">
        <v>0.89100000000000001</v>
      </c>
      <c r="CA1270" s="12">
        <v>15.9</v>
      </c>
    </row>
    <row r="1271" spans="1:79" x14ac:dyDescent="0.3">
      <c r="A1271" s="12">
        <v>81.8</v>
      </c>
      <c r="F1271" s="12">
        <v>6</v>
      </c>
      <c r="K1271" s="12">
        <v>1</v>
      </c>
      <c r="P1271" s="12">
        <v>3830.1845870000002</v>
      </c>
      <c r="U1271" s="12">
        <v>97</v>
      </c>
      <c r="Z1271" s="12">
        <v>211</v>
      </c>
      <c r="AJ1271" s="12">
        <v>1</v>
      </c>
      <c r="AO1271" s="12">
        <v>94</v>
      </c>
      <c r="AT1271" s="12">
        <v>32569.596829999999</v>
      </c>
      <c r="AZ1271" s="12">
        <v>7.73</v>
      </c>
      <c r="BF1271" s="12">
        <v>7915</v>
      </c>
      <c r="BK1271" s="12">
        <v>1.2</v>
      </c>
      <c r="BP1271" s="12">
        <v>1.1000000000000001</v>
      </c>
      <c r="BU1271" s="12">
        <v>0.88900000000000001</v>
      </c>
      <c r="CA1271" s="12">
        <v>15.9</v>
      </c>
    </row>
    <row r="1272" spans="1:79" x14ac:dyDescent="0.3">
      <c r="A1272" s="12">
        <v>81.8</v>
      </c>
      <c r="F1272" s="12">
        <v>61</v>
      </c>
      <c r="K1272" s="12">
        <v>1</v>
      </c>
      <c r="P1272" s="12">
        <v>3793.1616239999998</v>
      </c>
      <c r="U1272" s="12">
        <v>98</v>
      </c>
      <c r="Z1272" s="12">
        <v>70</v>
      </c>
      <c r="AJ1272" s="12">
        <v>1</v>
      </c>
      <c r="AO1272" s="12">
        <v>94</v>
      </c>
      <c r="AT1272" s="12">
        <v>33657.157270000003</v>
      </c>
      <c r="AZ1272" s="12">
        <v>7.39</v>
      </c>
      <c r="BF1272" s="12">
        <v>77658</v>
      </c>
      <c r="BK1272" s="12">
        <v>1.2</v>
      </c>
      <c r="BP1272" s="12">
        <v>1.1000000000000001</v>
      </c>
      <c r="BU1272" s="12">
        <v>0.88300000000000001</v>
      </c>
      <c r="CA1272" s="12">
        <v>15.8</v>
      </c>
    </row>
    <row r="1273" spans="1:79" x14ac:dyDescent="0.3">
      <c r="A1273" s="12">
        <v>81.7</v>
      </c>
      <c r="F1273" s="12">
        <v>61</v>
      </c>
      <c r="K1273" s="12">
        <v>1</v>
      </c>
      <c r="P1273" s="12">
        <v>409.4109292</v>
      </c>
      <c r="U1273" s="12">
        <v>97</v>
      </c>
      <c r="Z1273" s="12">
        <v>23</v>
      </c>
      <c r="AJ1273" s="12">
        <v>1</v>
      </c>
      <c r="AO1273" s="12">
        <v>95</v>
      </c>
      <c r="AT1273" s="12">
        <v>3661.9940000000001</v>
      </c>
      <c r="AZ1273" s="12">
        <v>7.36</v>
      </c>
      <c r="BF1273" s="12">
        <v>76236</v>
      </c>
      <c r="BK1273" s="12">
        <v>1.2</v>
      </c>
      <c r="BP1273" s="12">
        <v>1.1000000000000001</v>
      </c>
      <c r="BU1273" s="12">
        <v>0.878</v>
      </c>
      <c r="CA1273" s="12">
        <v>15.7</v>
      </c>
    </row>
    <row r="1274" spans="1:79" x14ac:dyDescent="0.3">
      <c r="A1274" s="12">
        <v>81.5</v>
      </c>
      <c r="F1274" s="12">
        <v>63</v>
      </c>
      <c r="K1274" s="12">
        <v>1</v>
      </c>
      <c r="P1274" s="12">
        <v>508.66454379999999</v>
      </c>
      <c r="U1274" s="12">
        <v>98</v>
      </c>
      <c r="Z1274" s="12">
        <v>5</v>
      </c>
      <c r="AJ1274" s="12">
        <v>1</v>
      </c>
      <c r="AO1274" s="12">
        <v>96</v>
      </c>
      <c r="AT1274" s="12">
        <v>27795.87671</v>
      </c>
      <c r="AZ1274" s="12">
        <v>7.46</v>
      </c>
      <c r="BF1274" s="12">
        <v>74856</v>
      </c>
      <c r="BK1274" s="12">
        <v>1.2</v>
      </c>
      <c r="BP1274" s="12">
        <v>1.1000000000000001</v>
      </c>
      <c r="BU1274" s="12">
        <v>0.876</v>
      </c>
      <c r="CA1274" s="12">
        <v>15.6</v>
      </c>
    </row>
    <row r="1275" spans="1:79" x14ac:dyDescent="0.3">
      <c r="A1275" s="12">
        <v>81</v>
      </c>
      <c r="F1275" s="12">
        <v>65</v>
      </c>
      <c r="K1275" s="12">
        <v>1</v>
      </c>
      <c r="P1275" s="12">
        <v>471.5533294</v>
      </c>
      <c r="U1275" s="12">
        <v>99</v>
      </c>
      <c r="Z1275" s="12">
        <v>931</v>
      </c>
      <c r="AJ1275" s="12">
        <v>1</v>
      </c>
      <c r="AO1275" s="12">
        <v>94</v>
      </c>
      <c r="AT1275" s="12">
        <v>29657.4421</v>
      </c>
      <c r="AZ1275" s="12">
        <v>7.33</v>
      </c>
      <c r="BF1275" s="12">
        <v>7388</v>
      </c>
      <c r="BK1275" s="12">
        <v>1.1000000000000001</v>
      </c>
      <c r="BP1275" s="12">
        <v>1.1000000000000001</v>
      </c>
      <c r="BU1275" s="12">
        <v>0.877</v>
      </c>
      <c r="CA1275" s="12">
        <v>15.8</v>
      </c>
    </row>
    <row r="1276" spans="1:79" x14ac:dyDescent="0.3">
      <c r="A1276" s="12">
        <v>84</v>
      </c>
      <c r="F1276" s="12">
        <v>68</v>
      </c>
      <c r="K1276" s="12">
        <v>1</v>
      </c>
      <c r="P1276" s="12">
        <v>4.3451015999999996</v>
      </c>
      <c r="U1276" s="12">
        <v>99</v>
      </c>
      <c r="Z1276" s="12">
        <v>539</v>
      </c>
      <c r="AJ1276" s="12">
        <v>1</v>
      </c>
      <c r="AO1276" s="12">
        <v>95</v>
      </c>
      <c r="AT1276" s="12">
        <v>258.637</v>
      </c>
      <c r="AZ1276" s="12">
        <v>7.37</v>
      </c>
      <c r="BF1276" s="12">
        <v>7181</v>
      </c>
      <c r="BK1276" s="12">
        <v>1.1000000000000001</v>
      </c>
      <c r="BP1276" s="12">
        <v>1.1000000000000001</v>
      </c>
      <c r="BU1276" s="12">
        <v>0.872</v>
      </c>
      <c r="CA1276" s="12">
        <v>15.7</v>
      </c>
    </row>
    <row r="1277" spans="1:79" x14ac:dyDescent="0.3">
      <c r="A1277" s="12">
        <v>84</v>
      </c>
      <c r="F1277" s="12">
        <v>68</v>
      </c>
      <c r="K1277" s="12">
        <v>1</v>
      </c>
      <c r="P1277" s="12">
        <v>33.586206570000002</v>
      </c>
      <c r="U1277" s="12">
        <v>96</v>
      </c>
      <c r="Z1277" s="12">
        <v>9</v>
      </c>
      <c r="AJ1277" s="12">
        <v>1</v>
      </c>
      <c r="AO1277" s="12">
        <v>94</v>
      </c>
      <c r="AT1277" s="12">
        <v>2195.1768999999999</v>
      </c>
      <c r="AZ1277" s="12">
        <v>7.38</v>
      </c>
      <c r="BF1277" s="12">
        <v>7537</v>
      </c>
      <c r="BK1277" s="12">
        <v>1.1000000000000001</v>
      </c>
      <c r="BP1277" s="12">
        <v>1.1000000000000001</v>
      </c>
      <c r="BU1277" s="12">
        <v>0.87</v>
      </c>
      <c r="CA1277" s="12">
        <v>15.7</v>
      </c>
    </row>
    <row r="1278" spans="1:79" x14ac:dyDescent="0.3">
      <c r="A1278" s="12">
        <v>80</v>
      </c>
      <c r="F1278" s="12">
        <v>71</v>
      </c>
      <c r="K1278" s="12">
        <v>1</v>
      </c>
      <c r="P1278" s="12">
        <v>250.9343317</v>
      </c>
      <c r="U1278" s="12">
        <v>96</v>
      </c>
      <c r="Z1278" s="12">
        <v>2</v>
      </c>
      <c r="AJ1278" s="12">
        <v>1</v>
      </c>
      <c r="AO1278" s="12">
        <v>95</v>
      </c>
      <c r="AT1278" s="12">
        <v>2611.17931</v>
      </c>
      <c r="AZ1278" s="12">
        <v>7.44</v>
      </c>
      <c r="BF1278" s="12">
        <v>6931</v>
      </c>
      <c r="BK1278" s="12">
        <v>1.1000000000000001</v>
      </c>
      <c r="BP1278" s="12">
        <v>1.1000000000000001</v>
      </c>
      <c r="BU1278" s="12">
        <v>0.86599999999999999</v>
      </c>
      <c r="CA1278" s="12">
        <v>15.8</v>
      </c>
    </row>
    <row r="1279" spans="1:79" x14ac:dyDescent="0.3">
      <c r="A1279" s="12">
        <v>81</v>
      </c>
      <c r="F1279" s="12">
        <v>69</v>
      </c>
      <c r="K1279" s="12">
        <v>1</v>
      </c>
      <c r="P1279" s="12">
        <v>1895.3427919999999</v>
      </c>
      <c r="U1279" s="12">
        <v>99</v>
      </c>
      <c r="Z1279" s="12">
        <v>116</v>
      </c>
      <c r="AJ1279" s="12">
        <v>1</v>
      </c>
      <c r="AO1279" s="12">
        <v>95</v>
      </c>
      <c r="AT1279" s="12">
        <v>19888.171999999999</v>
      </c>
      <c r="AZ1279" s="12">
        <v>7.35</v>
      </c>
      <c r="BF1279" s="12">
        <v>689</v>
      </c>
      <c r="BK1279" s="12">
        <v>1.1000000000000001</v>
      </c>
      <c r="BP1279" s="12">
        <v>1.1000000000000001</v>
      </c>
      <c r="BU1279" s="12">
        <v>0.86299999999999999</v>
      </c>
      <c r="CA1279" s="12">
        <v>15.9</v>
      </c>
    </row>
    <row r="1280" spans="1:79" x14ac:dyDescent="0.3">
      <c r="A1280" s="12">
        <v>79.7</v>
      </c>
      <c r="F1280" s="12">
        <v>71</v>
      </c>
      <c r="K1280" s="12">
        <v>1</v>
      </c>
      <c r="P1280" s="12">
        <v>1731.7557469999999</v>
      </c>
      <c r="U1280" s="12">
        <v>98</v>
      </c>
      <c r="Z1280" s="12">
        <v>124</v>
      </c>
      <c r="AJ1280" s="12">
        <v>1</v>
      </c>
      <c r="AO1280" s="12">
        <v>93</v>
      </c>
      <c r="AT1280" s="12">
        <v>18946.99942</v>
      </c>
      <c r="AZ1280" s="12">
        <v>7.44</v>
      </c>
      <c r="BF1280" s="12">
        <v>66897</v>
      </c>
      <c r="BK1280" s="12">
        <v>1.1000000000000001</v>
      </c>
      <c r="BP1280" s="12">
        <v>1.1000000000000001</v>
      </c>
      <c r="BU1280" s="12">
        <v>0.86299999999999999</v>
      </c>
      <c r="CA1280" s="12">
        <v>16</v>
      </c>
    </row>
    <row r="1281" spans="1:79" x14ac:dyDescent="0.3">
      <c r="A1281" s="12">
        <v>79.3</v>
      </c>
      <c r="F1281" s="12">
        <v>74</v>
      </c>
      <c r="K1281" s="12">
        <v>1</v>
      </c>
      <c r="P1281" s="12">
        <v>1701.1957870000001</v>
      </c>
      <c r="U1281" s="12">
        <v>98</v>
      </c>
      <c r="Z1281" s="12">
        <v>2</v>
      </c>
      <c r="AJ1281" s="12">
        <v>1</v>
      </c>
      <c r="AO1281" s="12">
        <v>91</v>
      </c>
      <c r="AT1281" s="12">
        <v>18431.15696</v>
      </c>
      <c r="AZ1281" s="12">
        <v>7.49</v>
      </c>
      <c r="BF1281" s="12">
        <v>657</v>
      </c>
      <c r="BK1281" s="12">
        <v>1.1000000000000001</v>
      </c>
      <c r="BP1281" s="12">
        <v>1.1000000000000001</v>
      </c>
      <c r="BU1281" s="12">
        <v>0.85499999999999998</v>
      </c>
      <c r="CA1281" s="12">
        <v>15.3</v>
      </c>
    </row>
    <row r="1282" spans="1:79" x14ac:dyDescent="0.3">
      <c r="A1282" s="12">
        <v>79.3</v>
      </c>
      <c r="F1282" s="12">
        <v>74</v>
      </c>
      <c r="K1282" s="12">
        <v>1</v>
      </c>
      <c r="P1282" s="12">
        <v>22.273326180000002</v>
      </c>
      <c r="U1282" s="12">
        <v>96</v>
      </c>
      <c r="Z1282" s="12">
        <v>19</v>
      </c>
      <c r="AJ1282" s="12">
        <v>1</v>
      </c>
      <c r="AO1282" s="12">
        <v>93</v>
      </c>
      <c r="AT1282" s="12">
        <v>236.19646</v>
      </c>
      <c r="AZ1282" s="12">
        <v>7.61</v>
      </c>
      <c r="BF1282" s="12">
        <v>6439</v>
      </c>
      <c r="BK1282" s="12">
        <v>1.1000000000000001</v>
      </c>
      <c r="BP1282" s="12">
        <v>1.1000000000000001</v>
      </c>
      <c r="BU1282" s="12">
        <v>0.85</v>
      </c>
      <c r="CA1282" s="12">
        <v>15.1</v>
      </c>
    </row>
    <row r="1283" spans="1:79" x14ac:dyDescent="0.3">
      <c r="A1283" s="12">
        <v>78.900000000000006</v>
      </c>
      <c r="F1283" s="12">
        <v>76</v>
      </c>
      <c r="K1283" s="12">
        <v>1</v>
      </c>
      <c r="P1283" s="12">
        <v>199.9341033</v>
      </c>
      <c r="U1283" s="12">
        <v>98</v>
      </c>
      <c r="Z1283" s="12">
        <v>36</v>
      </c>
      <c r="AJ1283" s="12">
        <v>1</v>
      </c>
      <c r="AO1283" s="12">
        <v>93</v>
      </c>
      <c r="AT1283" s="12">
        <v>2152.1432</v>
      </c>
      <c r="AZ1283" s="12">
        <v>7.13</v>
      </c>
      <c r="BF1283" s="12">
        <v>6289</v>
      </c>
      <c r="BK1283" s="12">
        <v>1.1000000000000001</v>
      </c>
      <c r="BP1283" s="12">
        <v>1.1000000000000001</v>
      </c>
      <c r="BU1283" s="12">
        <v>0.84499999999999997</v>
      </c>
      <c r="CA1283" s="12">
        <v>15.2</v>
      </c>
    </row>
    <row r="1284" spans="1:79" x14ac:dyDescent="0.3">
      <c r="A1284" s="12">
        <v>82.7</v>
      </c>
      <c r="F1284" s="12">
        <v>56</v>
      </c>
      <c r="K1284" s="12">
        <v>1</v>
      </c>
      <c r="P1284" s="12">
        <v>0</v>
      </c>
      <c r="U1284" s="12">
        <v>93</v>
      </c>
      <c r="Z1284" s="12">
        <v>159</v>
      </c>
      <c r="AJ1284" s="12">
        <v>2</v>
      </c>
      <c r="AO1284" s="12">
        <v>93</v>
      </c>
      <c r="AT1284" s="12">
        <v>349.14755000000002</v>
      </c>
      <c r="BF1284" s="12">
        <v>673582</v>
      </c>
      <c r="BK1284" s="12">
        <v>0.6</v>
      </c>
      <c r="BP1284" s="12">
        <v>0.6</v>
      </c>
      <c r="BU1284" s="12">
        <v>0.88100000000000001</v>
      </c>
      <c r="CA1284" s="12">
        <v>16.3</v>
      </c>
    </row>
    <row r="1285" spans="1:79" x14ac:dyDescent="0.3">
      <c r="A1285" s="12">
        <v>82.5</v>
      </c>
      <c r="F1285" s="12">
        <v>57</v>
      </c>
      <c r="K1285" s="12">
        <v>2</v>
      </c>
      <c r="P1285" s="12">
        <v>4831.6447959999996</v>
      </c>
      <c r="U1285" s="12">
        <v>95</v>
      </c>
      <c r="Z1285" s="12">
        <v>0</v>
      </c>
      <c r="AJ1285" s="12">
        <v>2</v>
      </c>
      <c r="AO1285" s="12">
        <v>95</v>
      </c>
      <c r="AT1285" s="12">
        <v>35396.66517</v>
      </c>
      <c r="AZ1285" s="12">
        <v>9.25</v>
      </c>
      <c r="BF1285" s="12">
        <v>678914</v>
      </c>
      <c r="BK1285" s="12">
        <v>0.6</v>
      </c>
      <c r="BP1285" s="12">
        <v>0.6</v>
      </c>
      <c r="BU1285" s="12">
        <v>0.877</v>
      </c>
      <c r="CA1285" s="12">
        <v>16.3</v>
      </c>
    </row>
    <row r="1286" spans="1:79" x14ac:dyDescent="0.3">
      <c r="A1286" s="12">
        <v>82.3</v>
      </c>
      <c r="F1286" s="12">
        <v>58</v>
      </c>
      <c r="K1286" s="12">
        <v>2</v>
      </c>
      <c r="P1286" s="12">
        <v>483.19168439999999</v>
      </c>
      <c r="U1286" s="12">
        <v>96</v>
      </c>
      <c r="Z1286" s="12">
        <v>0</v>
      </c>
      <c r="AJ1286" s="12">
        <v>2</v>
      </c>
      <c r="AO1286" s="12">
        <v>96</v>
      </c>
      <c r="AT1286" s="12">
        <v>3537.27441</v>
      </c>
      <c r="AZ1286" s="12">
        <v>9.2200000000000006</v>
      </c>
      <c r="BF1286" s="12">
        <v>6233948</v>
      </c>
      <c r="BK1286" s="12">
        <v>0.5</v>
      </c>
      <c r="BP1286" s="12">
        <v>0.6</v>
      </c>
      <c r="BU1286" s="12">
        <v>0.876</v>
      </c>
      <c r="CA1286" s="12">
        <v>16.5</v>
      </c>
    </row>
    <row r="1287" spans="1:79" x14ac:dyDescent="0.3">
      <c r="A1287" s="12">
        <v>82</v>
      </c>
      <c r="F1287" s="12">
        <v>6</v>
      </c>
      <c r="K1287" s="12">
        <v>2</v>
      </c>
      <c r="P1287" s="12">
        <v>4793.9049240000004</v>
      </c>
      <c r="U1287" s="12">
        <v>96</v>
      </c>
      <c r="Z1287" s="12">
        <v>376</v>
      </c>
      <c r="AJ1287" s="12">
        <v>2</v>
      </c>
      <c r="AO1287" s="12">
        <v>96</v>
      </c>
      <c r="AT1287" s="12">
        <v>34814.124360000002</v>
      </c>
      <c r="AZ1287" s="12">
        <v>9.2799999999999994</v>
      </c>
      <c r="BF1287" s="12">
        <v>59539717</v>
      </c>
      <c r="BK1287" s="12">
        <v>0.5</v>
      </c>
      <c r="BP1287" s="12">
        <v>0.6</v>
      </c>
      <c r="BU1287" s="12">
        <v>0.877</v>
      </c>
      <c r="CA1287" s="12">
        <v>16.600000000000001</v>
      </c>
    </row>
    <row r="1288" spans="1:79" x14ac:dyDescent="0.3">
      <c r="A1288" s="12">
        <v>82</v>
      </c>
      <c r="F1288" s="12">
        <v>6</v>
      </c>
      <c r="K1288" s="12">
        <v>2</v>
      </c>
      <c r="P1288" s="12">
        <v>5439.691769</v>
      </c>
      <c r="U1288" s="12">
        <v>96</v>
      </c>
      <c r="Z1288" s="12">
        <v>5189</v>
      </c>
      <c r="AJ1288" s="12">
        <v>2</v>
      </c>
      <c r="AO1288" s="12">
        <v>96</v>
      </c>
      <c r="AT1288" s="12">
        <v>38334.68477</v>
      </c>
      <c r="AZ1288" s="12">
        <v>9.27</v>
      </c>
      <c r="BF1288" s="12">
        <v>59379449</v>
      </c>
      <c r="BK1288" s="12">
        <v>0.5</v>
      </c>
      <c r="BP1288" s="12">
        <v>0.5</v>
      </c>
      <c r="BU1288" s="12">
        <v>0.872</v>
      </c>
      <c r="CA1288" s="12">
        <v>16.399999999999999</v>
      </c>
    </row>
    <row r="1289" spans="1:79" x14ac:dyDescent="0.3">
      <c r="A1289" s="12">
        <v>81.8</v>
      </c>
      <c r="F1289" s="12">
        <v>6</v>
      </c>
      <c r="K1289" s="12">
        <v>2</v>
      </c>
      <c r="P1289" s="12">
        <v>5219.6688020000001</v>
      </c>
      <c r="U1289" s="12">
        <v>96</v>
      </c>
      <c r="Z1289" s="12">
        <v>372</v>
      </c>
      <c r="AJ1289" s="12">
        <v>2</v>
      </c>
      <c r="AO1289" s="12">
        <v>96</v>
      </c>
      <c r="AT1289" s="12">
        <v>35849.373639999998</v>
      </c>
      <c r="AZ1289" s="12">
        <v>9.42</v>
      </c>
      <c r="BF1289" s="12">
        <v>59277417</v>
      </c>
      <c r="BK1289" s="12">
        <v>0.5</v>
      </c>
      <c r="BP1289" s="12">
        <v>0.5</v>
      </c>
      <c r="BU1289" s="12">
        <v>0.86899999999999999</v>
      </c>
      <c r="CA1289" s="12">
        <v>16.399999999999999</v>
      </c>
    </row>
    <row r="1290" spans="1:79" x14ac:dyDescent="0.3">
      <c r="A1290" s="12">
        <v>81.599999999999994</v>
      </c>
      <c r="F1290" s="12">
        <v>61</v>
      </c>
      <c r="K1290" s="12">
        <v>2</v>
      </c>
      <c r="P1290" s="12">
        <v>5243.3166380000002</v>
      </c>
      <c r="U1290" s="12">
        <v>96</v>
      </c>
      <c r="Z1290" s="12">
        <v>351</v>
      </c>
      <c r="AJ1290" s="12">
        <v>2</v>
      </c>
      <c r="AO1290" s="12">
        <v>96</v>
      </c>
      <c r="AT1290" s="12">
        <v>36976.845119999998</v>
      </c>
      <c r="AZ1290" s="12">
        <v>9.41</v>
      </c>
      <c r="BF1290" s="12">
        <v>5995365</v>
      </c>
      <c r="BK1290" s="12">
        <v>0.5</v>
      </c>
      <c r="BP1290" s="12">
        <v>0.5</v>
      </c>
      <c r="BU1290" s="12">
        <v>0.86799999999999999</v>
      </c>
      <c r="CA1290" s="12">
        <v>16.3</v>
      </c>
    </row>
    <row r="1291" spans="1:79" x14ac:dyDescent="0.3">
      <c r="A1291" s="12">
        <v>81.5</v>
      </c>
      <c r="F1291" s="12">
        <v>61</v>
      </c>
      <c r="K1291" s="12">
        <v>2</v>
      </c>
      <c r="P1291" s="12">
        <v>66.378404950000004</v>
      </c>
      <c r="U1291" s="12">
        <v>96</v>
      </c>
      <c r="Z1291" s="12">
        <v>1617</v>
      </c>
      <c r="AJ1291" s="12">
        <v>2</v>
      </c>
      <c r="AO1291" s="12">
        <v>96</v>
      </c>
      <c r="AT1291" s="12">
        <v>464.18464999999998</v>
      </c>
      <c r="AZ1291" s="12">
        <v>8.89</v>
      </c>
      <c r="BF1291" s="12">
        <v>58826731</v>
      </c>
      <c r="BK1291" s="12">
        <v>0.5</v>
      </c>
      <c r="BP1291" s="12">
        <v>0.5</v>
      </c>
      <c r="BU1291" s="12">
        <v>0.86599999999999999</v>
      </c>
      <c r="CA1291" s="12">
        <v>16.3</v>
      </c>
    </row>
    <row r="1292" spans="1:79" x14ac:dyDescent="0.3">
      <c r="A1292" s="12">
        <v>81.3</v>
      </c>
      <c r="F1292" s="12">
        <v>63</v>
      </c>
      <c r="K1292" s="12">
        <v>2</v>
      </c>
      <c r="P1292" s="12">
        <v>5228.8215810000002</v>
      </c>
      <c r="U1292" s="12">
        <v>97</v>
      </c>
      <c r="Z1292" s="12">
        <v>321</v>
      </c>
      <c r="AJ1292" s="12">
        <v>2</v>
      </c>
      <c r="AO1292" s="12">
        <v>97</v>
      </c>
      <c r="AT1292" s="12">
        <v>37698.785730000003</v>
      </c>
      <c r="AZ1292" s="12">
        <v>8.48</v>
      </c>
      <c r="BF1292" s="12">
        <v>5843831</v>
      </c>
      <c r="BK1292" s="12">
        <v>0.5</v>
      </c>
      <c r="BP1292" s="12">
        <v>0.5</v>
      </c>
      <c r="BU1292" s="12">
        <v>0.86199999999999999</v>
      </c>
      <c r="CA1292" s="12">
        <v>16.100000000000001</v>
      </c>
    </row>
    <row r="1293" spans="1:79" x14ac:dyDescent="0.3">
      <c r="A1293" s="12">
        <v>81.2</v>
      </c>
      <c r="F1293" s="12">
        <v>65</v>
      </c>
      <c r="K1293" s="12">
        <v>2</v>
      </c>
      <c r="P1293" s="12">
        <v>473.19154509999998</v>
      </c>
      <c r="U1293" s="12">
        <v>96</v>
      </c>
      <c r="Z1293" s="12">
        <v>439</v>
      </c>
      <c r="AJ1293" s="12">
        <v>2</v>
      </c>
      <c r="AO1293" s="12">
        <v>97</v>
      </c>
      <c r="AT1293" s="12">
        <v>3341.7482</v>
      </c>
      <c r="AZ1293" s="12">
        <v>8.82</v>
      </c>
      <c r="BF1293" s="12">
        <v>58143979</v>
      </c>
      <c r="BK1293" s="12">
        <v>0.5</v>
      </c>
      <c r="BP1293" s="12">
        <v>0.5</v>
      </c>
      <c r="BU1293" s="12">
        <v>0.85599999999999998</v>
      </c>
      <c r="CA1293" s="12">
        <v>16</v>
      </c>
    </row>
    <row r="1294" spans="1:79" x14ac:dyDescent="0.3">
      <c r="A1294" s="12">
        <v>88</v>
      </c>
      <c r="F1294" s="12">
        <v>66</v>
      </c>
      <c r="K1294" s="12">
        <v>2</v>
      </c>
      <c r="P1294" s="12">
        <v>4506.2559629999996</v>
      </c>
      <c r="U1294" s="12">
        <v>96</v>
      </c>
      <c r="Z1294" s="12">
        <v>135</v>
      </c>
      <c r="AJ1294" s="12">
        <v>2</v>
      </c>
      <c r="AO1294" s="12">
        <v>97</v>
      </c>
      <c r="AT1294" s="12">
        <v>31959.262149999999</v>
      </c>
      <c r="AZ1294" s="12">
        <v>8.7100000000000009</v>
      </c>
      <c r="BF1294" s="12">
        <v>57969484</v>
      </c>
      <c r="BK1294" s="12">
        <v>0.5</v>
      </c>
      <c r="BP1294" s="12">
        <v>0.5</v>
      </c>
      <c r="BU1294" s="12">
        <v>0.85099999999999998</v>
      </c>
      <c r="CA1294" s="12">
        <v>15.8</v>
      </c>
    </row>
    <row r="1295" spans="1:79" x14ac:dyDescent="0.3">
      <c r="A1295" s="12">
        <v>89</v>
      </c>
      <c r="F1295" s="12">
        <v>66</v>
      </c>
      <c r="K1295" s="12">
        <v>2</v>
      </c>
      <c r="P1295" s="12">
        <v>4270.914882</v>
      </c>
      <c r="U1295" s="12">
        <v>96</v>
      </c>
      <c r="Z1295" s="12">
        <v>599</v>
      </c>
      <c r="AJ1295" s="12">
        <v>3</v>
      </c>
      <c r="AO1295" s="12">
        <v>97</v>
      </c>
      <c r="AT1295" s="12">
        <v>31174.561180000001</v>
      </c>
      <c r="AZ1295" s="12">
        <v>8.49</v>
      </c>
      <c r="BF1295" s="12">
        <v>57685327</v>
      </c>
      <c r="BK1295" s="12">
        <v>0.5</v>
      </c>
      <c r="BP1295" s="12">
        <v>0.5</v>
      </c>
      <c r="BU1295" s="12">
        <v>0.84599999999999997</v>
      </c>
      <c r="CA1295" s="12">
        <v>15.6</v>
      </c>
    </row>
    <row r="1296" spans="1:79" x14ac:dyDescent="0.3">
      <c r="A1296" s="12">
        <v>79.900000000000006</v>
      </c>
      <c r="F1296" s="12">
        <v>72</v>
      </c>
      <c r="K1296" s="12">
        <v>2</v>
      </c>
      <c r="P1296" s="12">
        <v>3519.258515</v>
      </c>
      <c r="U1296" s="12">
        <v>95</v>
      </c>
      <c r="Z1296" s="12">
        <v>10982</v>
      </c>
      <c r="AJ1296" s="12">
        <v>3</v>
      </c>
      <c r="AO1296" s="12">
        <v>97</v>
      </c>
      <c r="AT1296" s="12">
        <v>27387.2258</v>
      </c>
      <c r="AZ1296" s="12">
        <v>8.17</v>
      </c>
      <c r="BF1296" s="12">
        <v>5731323</v>
      </c>
      <c r="BK1296" s="12">
        <v>0.5</v>
      </c>
      <c r="BP1296" s="12">
        <v>0.5</v>
      </c>
      <c r="BU1296" s="12">
        <v>0.84099999999999997</v>
      </c>
      <c r="CA1296" s="12">
        <v>15.4</v>
      </c>
    </row>
    <row r="1297" spans="1:79" x14ac:dyDescent="0.3">
      <c r="A1297" s="12">
        <v>80</v>
      </c>
      <c r="F1297" s="12">
        <v>72</v>
      </c>
      <c r="K1297" s="12">
        <v>2</v>
      </c>
      <c r="P1297" s="12">
        <v>2883.3349109999999</v>
      </c>
      <c r="U1297" s="12">
        <v>95</v>
      </c>
      <c r="Z1297" s="12">
        <v>9385</v>
      </c>
      <c r="AJ1297" s="12">
        <v>3</v>
      </c>
      <c r="AO1297" s="12">
        <v>96</v>
      </c>
      <c r="AT1297" s="12">
        <v>22196.5736</v>
      </c>
      <c r="AZ1297" s="12">
        <v>8.23</v>
      </c>
      <c r="BF1297" s="12">
        <v>57597</v>
      </c>
      <c r="BK1297" s="12">
        <v>0.5</v>
      </c>
      <c r="BP1297" s="12">
        <v>0.5</v>
      </c>
      <c r="BU1297" s="12">
        <v>0.83599999999999997</v>
      </c>
      <c r="CA1297" s="12">
        <v>15.2</v>
      </c>
    </row>
    <row r="1298" spans="1:79" x14ac:dyDescent="0.3">
      <c r="A1298" s="12">
        <v>79.8</v>
      </c>
      <c r="F1298" s="12">
        <v>75</v>
      </c>
      <c r="K1298" s="12">
        <v>2</v>
      </c>
      <c r="P1298" s="12">
        <v>3.1222302000000002</v>
      </c>
      <c r="U1298" s="12">
        <v>95</v>
      </c>
      <c r="Z1298" s="12">
        <v>0</v>
      </c>
      <c r="AJ1298" s="12">
        <v>3</v>
      </c>
      <c r="AO1298" s="12">
        <v>96</v>
      </c>
      <c r="AT1298" s="12">
        <v>24.818999999999999</v>
      </c>
      <c r="AZ1298" s="12">
        <v>8.11</v>
      </c>
      <c r="BF1298" s="12">
        <v>569741</v>
      </c>
      <c r="BK1298" s="12">
        <v>0.5</v>
      </c>
      <c r="BP1298" s="12">
        <v>0.5</v>
      </c>
      <c r="BU1298" s="12">
        <v>0.82799999999999996</v>
      </c>
      <c r="CA1298" s="12">
        <v>14.9</v>
      </c>
    </row>
    <row r="1299" spans="1:79" x14ac:dyDescent="0.3">
      <c r="A1299" s="12">
        <v>79.400000000000006</v>
      </c>
      <c r="F1299" s="12">
        <v>77</v>
      </c>
      <c r="K1299" s="12">
        <v>3</v>
      </c>
      <c r="P1299" s="12">
        <v>31.505822040000002</v>
      </c>
      <c r="U1299" s="12">
        <v>94</v>
      </c>
      <c r="Z1299" s="12">
        <v>1457</v>
      </c>
      <c r="AJ1299" s="12">
        <v>3</v>
      </c>
      <c r="AO1299" s="12">
        <v>97</v>
      </c>
      <c r="AT1299" s="12">
        <v>251.24260000000001</v>
      </c>
      <c r="AZ1299" s="12">
        <v>7.91</v>
      </c>
      <c r="BF1299" s="12">
        <v>5694218</v>
      </c>
      <c r="BK1299" s="12">
        <v>0.5</v>
      </c>
      <c r="BP1299" s="12">
        <v>0.5</v>
      </c>
      <c r="BU1299" s="12">
        <v>0.82299999999999995</v>
      </c>
      <c r="CA1299" s="12">
        <v>14.8</v>
      </c>
    </row>
    <row r="1300" spans="1:79" x14ac:dyDescent="0.3">
      <c r="A1300" s="12">
        <v>76.2</v>
      </c>
      <c r="F1300" s="12">
        <v>125</v>
      </c>
      <c r="K1300" s="12">
        <v>1</v>
      </c>
      <c r="P1300" s="12">
        <v>0</v>
      </c>
      <c r="U1300" s="12">
        <v>91</v>
      </c>
      <c r="Z1300" s="12">
        <v>0</v>
      </c>
      <c r="AJ1300" s="12">
        <v>1</v>
      </c>
      <c r="AO1300" s="12">
        <v>91</v>
      </c>
      <c r="AT1300" s="12">
        <v>4965.9898569999996</v>
      </c>
      <c r="BF1300" s="12">
        <v>2871934</v>
      </c>
      <c r="BK1300" s="12">
        <v>1.8</v>
      </c>
      <c r="BP1300" s="12">
        <v>1.7</v>
      </c>
      <c r="BU1300" s="12">
        <v>0.72899999999999998</v>
      </c>
      <c r="CA1300" s="12">
        <v>12.8</v>
      </c>
    </row>
    <row r="1301" spans="1:79" x14ac:dyDescent="0.3">
      <c r="A1301" s="12">
        <v>75.8</v>
      </c>
      <c r="F1301" s="12">
        <v>133</v>
      </c>
      <c r="K1301" s="12">
        <v>1</v>
      </c>
      <c r="P1301" s="12">
        <v>427.30545339999998</v>
      </c>
      <c r="U1301" s="12">
        <v>92</v>
      </c>
      <c r="Z1301" s="12">
        <v>0</v>
      </c>
      <c r="AJ1301" s="12">
        <v>1</v>
      </c>
      <c r="AO1301" s="12">
        <v>93</v>
      </c>
      <c r="AT1301" s="12">
        <v>4855.7437890000001</v>
      </c>
      <c r="AZ1301" s="12">
        <v>5.36</v>
      </c>
      <c r="BF1301" s="12">
        <v>286287</v>
      </c>
      <c r="BK1301" s="12">
        <v>1.8</v>
      </c>
      <c r="BP1301" s="12">
        <v>1.7</v>
      </c>
      <c r="BU1301" s="12">
        <v>0.72699999999999998</v>
      </c>
      <c r="CA1301" s="12">
        <v>12.8</v>
      </c>
    </row>
    <row r="1302" spans="1:79" x14ac:dyDescent="0.3">
      <c r="A1302" s="12">
        <v>75.599999999999994</v>
      </c>
      <c r="F1302" s="12">
        <v>136</v>
      </c>
      <c r="K1302" s="12">
        <v>1</v>
      </c>
      <c r="P1302" s="12">
        <v>5.4572893340000004</v>
      </c>
      <c r="U1302" s="12">
        <v>93</v>
      </c>
      <c r="Z1302" s="12">
        <v>0</v>
      </c>
      <c r="AJ1302" s="12">
        <v>1</v>
      </c>
      <c r="AO1302" s="12">
        <v>86</v>
      </c>
      <c r="AT1302" s="12">
        <v>56.144952000000004</v>
      </c>
      <c r="AZ1302" s="12">
        <v>5.91</v>
      </c>
      <c r="BF1302" s="12">
        <v>285187</v>
      </c>
      <c r="BK1302" s="12">
        <v>1.8</v>
      </c>
      <c r="BP1302" s="12">
        <v>1.7</v>
      </c>
      <c r="BU1302" s="12">
        <v>0.72699999999999998</v>
      </c>
      <c r="CA1302" s="12">
        <v>12.8</v>
      </c>
    </row>
    <row r="1303" spans="1:79" x14ac:dyDescent="0.3">
      <c r="A1303" s="12">
        <v>75.3</v>
      </c>
      <c r="F1303" s="12">
        <v>138</v>
      </c>
      <c r="K1303" s="12">
        <v>1</v>
      </c>
      <c r="P1303" s="12">
        <v>37.171087819999997</v>
      </c>
      <c r="U1303" s="12">
        <v>96</v>
      </c>
      <c r="Z1303" s="12">
        <v>0</v>
      </c>
      <c r="AJ1303" s="12">
        <v>1</v>
      </c>
      <c r="AO1303" s="12">
        <v>96</v>
      </c>
      <c r="AT1303" s="12">
        <v>521.33362999999997</v>
      </c>
      <c r="AZ1303" s="12">
        <v>5.66</v>
      </c>
      <c r="BF1303" s="12">
        <v>284992</v>
      </c>
      <c r="BK1303" s="12">
        <v>1.8</v>
      </c>
      <c r="BP1303" s="12">
        <v>1.7</v>
      </c>
      <c r="BU1303" s="12">
        <v>0.72499999999999998</v>
      </c>
      <c r="CA1303" s="12">
        <v>12.8</v>
      </c>
    </row>
    <row r="1304" spans="1:79" x14ac:dyDescent="0.3">
      <c r="A1304" s="12">
        <v>75.2</v>
      </c>
      <c r="F1304" s="12">
        <v>139</v>
      </c>
      <c r="K1304" s="12">
        <v>1</v>
      </c>
      <c r="P1304" s="12">
        <v>33.175296860000003</v>
      </c>
      <c r="U1304" s="12">
        <v>92</v>
      </c>
      <c r="Z1304" s="12">
        <v>1</v>
      </c>
      <c r="AJ1304" s="12">
        <v>1</v>
      </c>
      <c r="AO1304" s="12">
        <v>93</v>
      </c>
      <c r="AT1304" s="12">
        <v>513.549487</v>
      </c>
      <c r="AZ1304" s="12">
        <v>5.21</v>
      </c>
      <c r="BF1304" s="12">
        <v>2829493</v>
      </c>
      <c r="BK1304" s="12">
        <v>1.8</v>
      </c>
      <c r="BP1304" s="12">
        <v>1.7</v>
      </c>
      <c r="BU1304" s="12">
        <v>0.72199999999999998</v>
      </c>
      <c r="CA1304" s="12">
        <v>12.8</v>
      </c>
    </row>
    <row r="1305" spans="1:79" x14ac:dyDescent="0.3">
      <c r="A1305" s="12">
        <v>75</v>
      </c>
      <c r="F1305" s="12">
        <v>138</v>
      </c>
      <c r="K1305" s="12">
        <v>1</v>
      </c>
      <c r="P1305" s="12">
        <v>396.62709749999999</v>
      </c>
      <c r="U1305" s="12">
        <v>94</v>
      </c>
      <c r="Z1305" s="12">
        <v>0</v>
      </c>
      <c r="AJ1305" s="12">
        <v>1</v>
      </c>
      <c r="AO1305" s="12">
        <v>94</v>
      </c>
      <c r="AT1305" s="12">
        <v>4682.7284239999999</v>
      </c>
      <c r="AZ1305" s="12">
        <v>5.3</v>
      </c>
      <c r="BF1305" s="12">
        <v>281721</v>
      </c>
      <c r="BK1305" s="12">
        <v>1.8</v>
      </c>
      <c r="BP1305" s="12">
        <v>1.7</v>
      </c>
      <c r="BU1305" s="12">
        <v>0.72099999999999997</v>
      </c>
      <c r="CA1305" s="12">
        <v>12.7</v>
      </c>
    </row>
    <row r="1306" spans="1:79" x14ac:dyDescent="0.3">
      <c r="A1306" s="12">
        <v>74.7</v>
      </c>
      <c r="F1306" s="12">
        <v>142</v>
      </c>
      <c r="K1306" s="12">
        <v>1</v>
      </c>
      <c r="P1306" s="12">
        <v>235.70674170000001</v>
      </c>
      <c r="U1306" s="12">
        <v>9</v>
      </c>
      <c r="Z1306" s="12">
        <v>0</v>
      </c>
      <c r="AJ1306" s="12">
        <v>1</v>
      </c>
      <c r="AO1306" s="12">
        <v>9</v>
      </c>
      <c r="AT1306" s="12">
        <v>4293.3832739999998</v>
      </c>
      <c r="AZ1306" s="12">
        <v>5.16</v>
      </c>
      <c r="BF1306" s="12">
        <v>28482</v>
      </c>
      <c r="BK1306" s="12">
        <v>1.9</v>
      </c>
      <c r="BP1306" s="12">
        <v>1.7</v>
      </c>
      <c r="BU1306" s="12">
        <v>0.72099999999999997</v>
      </c>
      <c r="CA1306" s="12">
        <v>12.7</v>
      </c>
    </row>
    <row r="1307" spans="1:79" x14ac:dyDescent="0.3">
      <c r="A1307" s="12">
        <v>74.5</v>
      </c>
      <c r="F1307" s="12">
        <v>145</v>
      </c>
      <c r="K1307" s="12">
        <v>1</v>
      </c>
      <c r="P1307" s="12">
        <v>31.765758380000001</v>
      </c>
      <c r="U1307" s="12">
        <v>92</v>
      </c>
      <c r="Z1307" s="12">
        <v>2</v>
      </c>
      <c r="AJ1307" s="12">
        <v>1</v>
      </c>
      <c r="AO1307" s="12">
        <v>91</v>
      </c>
      <c r="AT1307" s="12">
        <v>492.49237799999997</v>
      </c>
      <c r="AZ1307" s="12">
        <v>5.4</v>
      </c>
      <c r="BF1307" s="12">
        <v>279122</v>
      </c>
      <c r="BK1307" s="12">
        <v>1.9</v>
      </c>
      <c r="BP1307" s="12">
        <v>1.7</v>
      </c>
      <c r="BU1307" s="12">
        <v>0.71799999999999997</v>
      </c>
      <c r="CA1307" s="12">
        <v>12.6</v>
      </c>
    </row>
    <row r="1308" spans="1:79" x14ac:dyDescent="0.3">
      <c r="A1308" s="12">
        <v>74.2</v>
      </c>
      <c r="F1308" s="12">
        <v>148</v>
      </c>
      <c r="K1308" s="12">
        <v>1</v>
      </c>
      <c r="P1308" s="12">
        <v>25.623492379999998</v>
      </c>
      <c r="U1308" s="12">
        <v>92</v>
      </c>
      <c r="Z1308" s="12">
        <v>0</v>
      </c>
      <c r="AJ1308" s="12">
        <v>1</v>
      </c>
      <c r="AO1308" s="12">
        <v>94</v>
      </c>
      <c r="AT1308" s="12">
        <v>462.51791300000002</v>
      </c>
      <c r="AZ1308" s="12">
        <v>4.87</v>
      </c>
      <c r="BF1308" s="12">
        <v>2775467</v>
      </c>
      <c r="BK1308" s="12">
        <v>1.9</v>
      </c>
      <c r="BP1308" s="12">
        <v>1.7</v>
      </c>
      <c r="BU1308" s="12">
        <v>0.71399999999999997</v>
      </c>
      <c r="CA1308" s="12">
        <v>12.5</v>
      </c>
    </row>
    <row r="1309" spans="1:79" x14ac:dyDescent="0.3">
      <c r="A1309" s="12">
        <v>74</v>
      </c>
      <c r="F1309" s="12">
        <v>15</v>
      </c>
      <c r="K1309" s="12">
        <v>1</v>
      </c>
      <c r="P1309" s="12">
        <v>194.092569</v>
      </c>
      <c r="U1309" s="12">
        <v>97</v>
      </c>
      <c r="Z1309" s="12">
        <v>0</v>
      </c>
      <c r="AJ1309" s="12">
        <v>1</v>
      </c>
      <c r="AO1309" s="12">
        <v>99</v>
      </c>
      <c r="AT1309" s="12">
        <v>4313.1682000000001</v>
      </c>
      <c r="AZ1309" s="12">
        <v>4.22</v>
      </c>
      <c r="BF1309" s="12">
        <v>276279</v>
      </c>
      <c r="BK1309" s="12">
        <v>1.9</v>
      </c>
      <c r="BP1309" s="12">
        <v>1.7</v>
      </c>
      <c r="BU1309" s="12">
        <v>0.70899999999999996</v>
      </c>
      <c r="CA1309" s="12">
        <v>12.5</v>
      </c>
    </row>
    <row r="1310" spans="1:79" x14ac:dyDescent="0.3">
      <c r="A1310" s="12">
        <v>73.5</v>
      </c>
      <c r="F1310" s="12">
        <v>161</v>
      </c>
      <c r="K1310" s="12">
        <v>1</v>
      </c>
      <c r="P1310" s="12">
        <v>16.97511622</v>
      </c>
      <c r="U1310" s="12">
        <v>99</v>
      </c>
      <c r="Z1310" s="12">
        <v>0</v>
      </c>
      <c r="AJ1310" s="12">
        <v>1</v>
      </c>
      <c r="AO1310" s="12">
        <v>99</v>
      </c>
      <c r="AT1310" s="12">
        <v>482.24761999999998</v>
      </c>
      <c r="AZ1310" s="12">
        <v>4.7</v>
      </c>
      <c r="BF1310" s="12">
        <v>2744673</v>
      </c>
      <c r="BK1310" s="12">
        <v>1.9</v>
      </c>
      <c r="BP1310" s="12">
        <v>1.7</v>
      </c>
      <c r="BU1310" s="12">
        <v>0.70599999999999996</v>
      </c>
      <c r="CA1310" s="12">
        <v>12.4</v>
      </c>
    </row>
    <row r="1311" spans="1:79" x14ac:dyDescent="0.3">
      <c r="A1311" s="12">
        <v>73.3</v>
      </c>
      <c r="F1311" s="12">
        <v>165</v>
      </c>
      <c r="K1311" s="12">
        <v>1</v>
      </c>
      <c r="P1311" s="12">
        <v>192.3226305</v>
      </c>
      <c r="U1311" s="12">
        <v>98</v>
      </c>
      <c r="Z1311" s="12">
        <v>0</v>
      </c>
      <c r="AJ1311" s="12">
        <v>1</v>
      </c>
      <c r="AO1311" s="12">
        <v>97</v>
      </c>
      <c r="AT1311" s="12">
        <v>3719.9735099999998</v>
      </c>
      <c r="AZ1311" s="12">
        <v>4.8</v>
      </c>
      <c r="BF1311" s="12">
        <v>2728777</v>
      </c>
      <c r="BK1311" s="12">
        <v>1.9</v>
      </c>
      <c r="BP1311" s="12">
        <v>1.8</v>
      </c>
      <c r="BU1311" s="12">
        <v>0.68899999999999995</v>
      </c>
      <c r="CA1311" s="12">
        <v>11.1</v>
      </c>
    </row>
    <row r="1312" spans="1:79" x14ac:dyDescent="0.3">
      <c r="A1312" s="12">
        <v>73.099999999999994</v>
      </c>
      <c r="F1312" s="12">
        <v>166</v>
      </c>
      <c r="K1312" s="12">
        <v>1</v>
      </c>
      <c r="P1312" s="12">
        <v>155.5884677</v>
      </c>
      <c r="U1312" s="12">
        <v>36</v>
      </c>
      <c r="Z1312" s="12">
        <v>0</v>
      </c>
      <c r="AJ1312" s="12">
        <v>1</v>
      </c>
      <c r="AO1312" s="12">
        <v>99</v>
      </c>
      <c r="AT1312" s="12">
        <v>3465.221998</v>
      </c>
      <c r="AZ1312" s="12">
        <v>4.5599999999999996</v>
      </c>
      <c r="BF1312" s="12">
        <v>2712511</v>
      </c>
      <c r="BK1312" s="12">
        <v>1.9</v>
      </c>
      <c r="BP1312" s="12">
        <v>1.8</v>
      </c>
      <c r="BU1312" s="12">
        <v>0.69399999999999995</v>
      </c>
      <c r="CA1312" s="12">
        <v>11.9</v>
      </c>
    </row>
    <row r="1313" spans="1:79" x14ac:dyDescent="0.3">
      <c r="A1313" s="12">
        <v>73</v>
      </c>
      <c r="F1313" s="12">
        <v>167</v>
      </c>
      <c r="K1313" s="12">
        <v>1</v>
      </c>
      <c r="P1313" s="12">
        <v>211.1143318</v>
      </c>
      <c r="Z1313" s="12">
        <v>0</v>
      </c>
      <c r="AJ1313" s="12">
        <v>1</v>
      </c>
      <c r="AO1313" s="12">
        <v>99</v>
      </c>
      <c r="AT1313" s="12">
        <v>3596.4962820000001</v>
      </c>
      <c r="AZ1313" s="12">
        <v>4.8600000000000003</v>
      </c>
      <c r="BF1313" s="12">
        <v>2695446</v>
      </c>
      <c r="BK1313" s="12">
        <v>2</v>
      </c>
      <c r="BP1313" s="12">
        <v>1.8</v>
      </c>
      <c r="BU1313" s="12">
        <v>0.69</v>
      </c>
      <c r="CA1313" s="12">
        <v>11.7</v>
      </c>
    </row>
    <row r="1314" spans="1:79" x14ac:dyDescent="0.3">
      <c r="A1314" s="12">
        <v>72.7</v>
      </c>
      <c r="F1314" s="12">
        <v>171</v>
      </c>
      <c r="K1314" s="12">
        <v>1</v>
      </c>
      <c r="P1314" s="12">
        <v>160.23824160000001</v>
      </c>
      <c r="Z1314" s="12">
        <v>0</v>
      </c>
      <c r="AJ1314" s="12">
        <v>1</v>
      </c>
      <c r="AO1314" s="12">
        <v>99</v>
      </c>
      <c r="AT1314" s="12">
        <v>3394.8780000000002</v>
      </c>
      <c r="AZ1314" s="12">
        <v>5.34</v>
      </c>
      <c r="BF1314" s="12">
        <v>267711</v>
      </c>
      <c r="BK1314" s="12">
        <v>2</v>
      </c>
      <c r="BP1314" s="12">
        <v>1.8</v>
      </c>
      <c r="BU1314" s="12">
        <v>0.68</v>
      </c>
      <c r="CA1314" s="12">
        <v>10.9</v>
      </c>
    </row>
    <row r="1315" spans="1:79" x14ac:dyDescent="0.3">
      <c r="A1315" s="12">
        <v>72.599999999999994</v>
      </c>
      <c r="F1315" s="12">
        <v>171</v>
      </c>
      <c r="K1315" s="12">
        <v>1</v>
      </c>
      <c r="P1315" s="12">
        <v>24.827628539999999</v>
      </c>
      <c r="Z1315" s="12">
        <v>0</v>
      </c>
      <c r="AJ1315" s="12">
        <v>1</v>
      </c>
      <c r="AO1315" s="12">
        <v>95</v>
      </c>
      <c r="AT1315" s="12">
        <v>336.87419999999997</v>
      </c>
      <c r="AZ1315" s="12">
        <v>5.81</v>
      </c>
      <c r="BF1315" s="12">
        <v>2656864</v>
      </c>
      <c r="BK1315" s="12">
        <v>2</v>
      </c>
      <c r="BP1315" s="12">
        <v>1.9</v>
      </c>
      <c r="BU1315" s="12">
        <v>0.68200000000000005</v>
      </c>
      <c r="CA1315" s="12">
        <v>11.4</v>
      </c>
    </row>
    <row r="1316" spans="1:79" x14ac:dyDescent="0.3">
      <c r="A1316" s="12">
        <v>83.7</v>
      </c>
      <c r="F1316" s="12">
        <v>55</v>
      </c>
      <c r="K1316" s="12">
        <v>2</v>
      </c>
      <c r="P1316" s="12">
        <v>0</v>
      </c>
      <c r="Z1316" s="12">
        <v>35</v>
      </c>
      <c r="AJ1316" s="12">
        <v>3</v>
      </c>
      <c r="AO1316" s="12">
        <v>99</v>
      </c>
      <c r="AT1316" s="12">
        <v>34474.137360000001</v>
      </c>
      <c r="BF1316" s="12">
        <v>127141</v>
      </c>
      <c r="BK1316" s="12">
        <v>2.1</v>
      </c>
      <c r="BP1316" s="12">
        <v>1.8</v>
      </c>
      <c r="BU1316" s="12">
        <v>0.90200000000000002</v>
      </c>
      <c r="CA1316" s="12">
        <v>15.3</v>
      </c>
    </row>
    <row r="1317" spans="1:79" x14ac:dyDescent="0.3">
      <c r="A1317" s="12">
        <v>83.5</v>
      </c>
      <c r="F1317" s="12">
        <v>57</v>
      </c>
      <c r="K1317" s="12">
        <v>2</v>
      </c>
      <c r="P1317" s="12">
        <v>88.833622430000005</v>
      </c>
      <c r="Z1317" s="12">
        <v>462</v>
      </c>
      <c r="AJ1317" s="12">
        <v>3</v>
      </c>
      <c r="AO1317" s="12">
        <v>99</v>
      </c>
      <c r="AT1317" s="12">
        <v>3896.2115100000001</v>
      </c>
      <c r="AZ1317" s="12">
        <v>1.23</v>
      </c>
      <c r="BF1317" s="12">
        <v>127276</v>
      </c>
      <c r="BK1317" s="12">
        <v>2</v>
      </c>
      <c r="BP1317" s="12">
        <v>1.7</v>
      </c>
      <c r="BU1317" s="12">
        <v>0.89900000000000002</v>
      </c>
      <c r="CA1317" s="12">
        <v>15.3</v>
      </c>
    </row>
    <row r="1318" spans="1:79" x14ac:dyDescent="0.3">
      <c r="A1318" s="12">
        <v>83.5</v>
      </c>
      <c r="F1318" s="12">
        <v>56</v>
      </c>
      <c r="K1318" s="12">
        <v>2</v>
      </c>
      <c r="P1318" s="12">
        <v>94.434286150000005</v>
      </c>
      <c r="Z1318" s="12">
        <v>229</v>
      </c>
      <c r="AJ1318" s="12">
        <v>3</v>
      </c>
      <c r="AO1318" s="12">
        <v>99</v>
      </c>
      <c r="AT1318" s="12">
        <v>4454.4474600000003</v>
      </c>
      <c r="AZ1318" s="12">
        <v>1.25</v>
      </c>
      <c r="BF1318" s="12">
        <v>127445</v>
      </c>
      <c r="BK1318" s="12">
        <v>2</v>
      </c>
      <c r="BP1318" s="12">
        <v>1.7</v>
      </c>
      <c r="BU1318" s="12">
        <v>0.89400000000000002</v>
      </c>
      <c r="CA1318" s="12">
        <v>15.3</v>
      </c>
    </row>
    <row r="1319" spans="1:79" x14ac:dyDescent="0.3">
      <c r="A1319" s="12">
        <v>83.3</v>
      </c>
      <c r="F1319" s="12">
        <v>58</v>
      </c>
      <c r="K1319" s="12">
        <v>2</v>
      </c>
      <c r="P1319" s="12">
        <v>121.5869163</v>
      </c>
      <c r="Z1319" s="12">
        <v>228</v>
      </c>
      <c r="AJ1319" s="12">
        <v>3</v>
      </c>
      <c r="AO1319" s="12">
        <v>99</v>
      </c>
      <c r="AT1319" s="12">
        <v>4863.4766499999996</v>
      </c>
      <c r="AZ1319" s="12">
        <v>1.17</v>
      </c>
      <c r="BF1319" s="12">
        <v>127629</v>
      </c>
      <c r="BK1319" s="12">
        <v>1.9</v>
      </c>
      <c r="BP1319" s="12">
        <v>1.7</v>
      </c>
      <c r="BU1319" s="12">
        <v>0.88900000000000001</v>
      </c>
      <c r="CA1319" s="12">
        <v>15.3</v>
      </c>
    </row>
    <row r="1320" spans="1:79" x14ac:dyDescent="0.3">
      <c r="A1320" s="12">
        <v>82.5</v>
      </c>
      <c r="F1320" s="12">
        <v>64</v>
      </c>
      <c r="K1320" s="12">
        <v>3</v>
      </c>
      <c r="P1320" s="12">
        <v>9498.7290620000003</v>
      </c>
      <c r="Z1320" s="12">
        <v>434</v>
      </c>
      <c r="AJ1320" s="12">
        <v>4</v>
      </c>
      <c r="AO1320" s="12">
        <v>96</v>
      </c>
      <c r="AT1320" s="12">
        <v>48167.99727</v>
      </c>
      <c r="AZ1320" s="12">
        <v>1.7</v>
      </c>
      <c r="BF1320" s="12">
        <v>127833</v>
      </c>
      <c r="BK1320" s="12">
        <v>1.9</v>
      </c>
      <c r="BP1320" s="12">
        <v>1.6</v>
      </c>
      <c r="BU1320" s="12">
        <v>0.88400000000000001</v>
      </c>
      <c r="CA1320" s="12">
        <v>15.1</v>
      </c>
    </row>
    <row r="1321" spans="1:79" x14ac:dyDescent="0.3">
      <c r="A1321" s="12">
        <v>83</v>
      </c>
      <c r="F1321" s="12">
        <v>62</v>
      </c>
      <c r="K1321" s="12">
        <v>3</v>
      </c>
      <c r="P1321" s="12">
        <v>863.00614910000002</v>
      </c>
      <c r="Z1321" s="12">
        <v>450</v>
      </c>
      <c r="AJ1321" s="12">
        <v>4</v>
      </c>
      <c r="AO1321" s="12">
        <v>98</v>
      </c>
      <c r="AT1321" s="12">
        <v>4457.6763899999996</v>
      </c>
      <c r="AZ1321" s="12">
        <v>9.58</v>
      </c>
      <c r="BF1321" s="12">
        <v>1287</v>
      </c>
      <c r="BK1321" s="12">
        <v>1.9</v>
      </c>
      <c r="BP1321" s="12">
        <v>1.6</v>
      </c>
      <c r="BU1321" s="12">
        <v>0.879</v>
      </c>
      <c r="CA1321" s="12">
        <v>15.1</v>
      </c>
    </row>
    <row r="1322" spans="1:79" x14ac:dyDescent="0.3">
      <c r="A1322" s="12">
        <v>83</v>
      </c>
      <c r="F1322" s="12">
        <v>64</v>
      </c>
      <c r="K1322" s="12">
        <v>3</v>
      </c>
      <c r="P1322" s="12">
        <v>899.17852849999997</v>
      </c>
      <c r="Z1322" s="12">
        <v>741</v>
      </c>
      <c r="AJ1322" s="12">
        <v>4</v>
      </c>
      <c r="AO1322" s="12">
        <v>99</v>
      </c>
      <c r="AT1322" s="12">
        <v>4855.1756400000004</v>
      </c>
      <c r="AZ1322" s="12">
        <v>9.51</v>
      </c>
      <c r="BF1322" s="12">
        <v>12847</v>
      </c>
      <c r="BK1322" s="12">
        <v>1.8</v>
      </c>
      <c r="BP1322" s="12">
        <v>1.6</v>
      </c>
      <c r="BU1322" s="12">
        <v>0.88100000000000001</v>
      </c>
      <c r="CA1322" s="12">
        <v>15</v>
      </c>
    </row>
    <row r="1323" spans="1:79" x14ac:dyDescent="0.3">
      <c r="A1323" s="12">
        <v>82.7</v>
      </c>
      <c r="F1323" s="12">
        <v>66</v>
      </c>
      <c r="K1323" s="12">
        <v>3</v>
      </c>
      <c r="P1323" s="12">
        <v>7313.1754179999998</v>
      </c>
      <c r="Z1323" s="12">
        <v>11015</v>
      </c>
      <c r="AJ1323" s="12">
        <v>4</v>
      </c>
      <c r="AO1323" s="12">
        <v>98</v>
      </c>
      <c r="AT1323" s="12">
        <v>39339.297570000002</v>
      </c>
      <c r="AZ1323" s="12">
        <v>8.6</v>
      </c>
      <c r="BF1323" s="12">
        <v>12863</v>
      </c>
      <c r="BK1323" s="12">
        <v>1.8</v>
      </c>
      <c r="BP1323" s="12">
        <v>1.5</v>
      </c>
      <c r="BU1323" s="12">
        <v>0.88</v>
      </c>
      <c r="CA1323" s="12">
        <v>15</v>
      </c>
    </row>
    <row r="1324" spans="1:79" x14ac:dyDescent="0.3">
      <c r="A1324" s="12">
        <v>82.6</v>
      </c>
      <c r="F1324" s="12">
        <v>67</v>
      </c>
      <c r="K1324" s="12">
        <v>3</v>
      </c>
      <c r="P1324" s="12">
        <v>6599.9952389999999</v>
      </c>
      <c r="Z1324" s="12">
        <v>0</v>
      </c>
      <c r="AJ1324" s="12">
        <v>4</v>
      </c>
      <c r="AO1324" s="12">
        <v>97</v>
      </c>
      <c r="AT1324" s="12">
        <v>35275.228430000003</v>
      </c>
      <c r="AZ1324" s="12">
        <v>8.25</v>
      </c>
      <c r="BF1324" s="12">
        <v>1281</v>
      </c>
      <c r="BK1324" s="12">
        <v>1.8</v>
      </c>
      <c r="BP1324" s="12">
        <v>1.5</v>
      </c>
      <c r="BU1324" s="12">
        <v>0.877</v>
      </c>
      <c r="CA1324" s="12">
        <v>15</v>
      </c>
    </row>
    <row r="1325" spans="1:79" x14ac:dyDescent="0.3">
      <c r="A1325" s="12">
        <v>82.4</v>
      </c>
      <c r="F1325" s="12">
        <v>68</v>
      </c>
      <c r="K1325" s="12">
        <v>3</v>
      </c>
      <c r="P1325" s="12">
        <v>6502.136974</v>
      </c>
      <c r="Z1325" s="12">
        <v>520</v>
      </c>
      <c r="AJ1325" s="12">
        <v>4</v>
      </c>
      <c r="AO1325" s="12">
        <v>95</v>
      </c>
      <c r="AT1325" s="12">
        <v>35433.988960000002</v>
      </c>
      <c r="AZ1325" s="12">
        <v>8.19</v>
      </c>
      <c r="BF1325" s="12">
        <v>127854</v>
      </c>
      <c r="BK1325" s="12">
        <v>1.7</v>
      </c>
      <c r="BP1325" s="12">
        <v>1.5</v>
      </c>
      <c r="BU1325" s="12">
        <v>0.873</v>
      </c>
      <c r="CA1325" s="12">
        <v>14.9</v>
      </c>
    </row>
    <row r="1326" spans="1:79" x14ac:dyDescent="0.3">
      <c r="A1326" s="12">
        <v>82</v>
      </c>
      <c r="F1326" s="12">
        <v>69</v>
      </c>
      <c r="K1326" s="12">
        <v>3</v>
      </c>
      <c r="P1326" s="12">
        <v>6799.6644230000002</v>
      </c>
      <c r="Z1326" s="12">
        <v>0</v>
      </c>
      <c r="AJ1326" s="12">
        <v>4</v>
      </c>
      <c r="AO1326" s="12">
        <v>95</v>
      </c>
      <c r="AT1326" s="12">
        <v>37217.648730000001</v>
      </c>
      <c r="AZ1326" s="12">
        <v>8.18</v>
      </c>
      <c r="BF1326" s="12">
        <v>127773</v>
      </c>
      <c r="BK1326" s="12">
        <v>1.7</v>
      </c>
      <c r="BP1326" s="12">
        <v>1.5</v>
      </c>
      <c r="BU1326" s="12">
        <v>0.87</v>
      </c>
      <c r="CA1326" s="12">
        <v>14.9</v>
      </c>
    </row>
    <row r="1327" spans="1:79" x14ac:dyDescent="0.3">
      <c r="A1327" s="12">
        <v>82.1</v>
      </c>
      <c r="F1327" s="12">
        <v>68</v>
      </c>
      <c r="K1327" s="12">
        <v>3</v>
      </c>
      <c r="P1327" s="12">
        <v>6746.2812990000002</v>
      </c>
      <c r="Z1327" s="12">
        <v>8752</v>
      </c>
      <c r="AJ1327" s="12">
        <v>4</v>
      </c>
      <c r="AO1327" s="12">
        <v>97</v>
      </c>
      <c r="AT1327" s="12">
        <v>37688.72234</v>
      </c>
      <c r="AZ1327" s="12">
        <v>8.3000000000000007</v>
      </c>
      <c r="BF1327" s="12">
        <v>127761</v>
      </c>
      <c r="BK1327" s="12">
        <v>1.7</v>
      </c>
      <c r="BP1327" s="12">
        <v>1.4</v>
      </c>
      <c r="BU1327" s="12">
        <v>0.86599999999999999</v>
      </c>
      <c r="CA1327" s="12">
        <v>14.8</v>
      </c>
    </row>
    <row r="1328" spans="1:79" x14ac:dyDescent="0.3">
      <c r="A1328" s="12">
        <v>81.900000000000006</v>
      </c>
      <c r="F1328" s="12">
        <v>7</v>
      </c>
      <c r="K1328" s="12">
        <v>3</v>
      </c>
      <c r="P1328" s="12">
        <v>578.72542729999998</v>
      </c>
      <c r="Z1328" s="12">
        <v>8286</v>
      </c>
      <c r="AJ1328" s="12">
        <v>5</v>
      </c>
      <c r="AO1328" s="12">
        <v>97</v>
      </c>
      <c r="AT1328" s="12">
        <v>3488.3991999999998</v>
      </c>
      <c r="AZ1328" s="12">
        <v>8</v>
      </c>
      <c r="BF1328" s="12">
        <v>127718</v>
      </c>
      <c r="BK1328" s="12">
        <v>1.7</v>
      </c>
      <c r="BP1328" s="12">
        <v>1.4</v>
      </c>
      <c r="BU1328" s="12">
        <v>0.86299999999999999</v>
      </c>
      <c r="CA1328" s="12">
        <v>14.8</v>
      </c>
    </row>
    <row r="1329" spans="1:79" x14ac:dyDescent="0.3">
      <c r="A1329" s="12">
        <v>81.8</v>
      </c>
      <c r="F1329" s="12">
        <v>7</v>
      </c>
      <c r="K1329" s="12">
        <v>3</v>
      </c>
      <c r="P1329" s="12">
        <v>5250.2491879999998</v>
      </c>
      <c r="Z1329" s="12">
        <v>33812</v>
      </c>
      <c r="AJ1329" s="12">
        <v>5</v>
      </c>
      <c r="AO1329" s="12">
        <v>89</v>
      </c>
      <c r="AT1329" s="12">
        <v>32289.3554</v>
      </c>
      <c r="AZ1329" s="12">
        <v>7.85</v>
      </c>
      <c r="BF1329" s="12">
        <v>127445</v>
      </c>
      <c r="BK1329" s="12">
        <v>1.7</v>
      </c>
      <c r="BP1329" s="12">
        <v>1.4</v>
      </c>
      <c r="BU1329" s="12">
        <v>0.86</v>
      </c>
      <c r="CA1329" s="12">
        <v>14.7</v>
      </c>
    </row>
    <row r="1330" spans="1:79" x14ac:dyDescent="0.3">
      <c r="A1330" s="12">
        <v>81.5</v>
      </c>
      <c r="F1330" s="12">
        <v>72</v>
      </c>
      <c r="K1330" s="12">
        <v>4</v>
      </c>
      <c r="P1330" s="12">
        <v>5486.5120800000004</v>
      </c>
      <c r="Z1330" s="12">
        <v>22552</v>
      </c>
      <c r="AJ1330" s="12">
        <v>5</v>
      </c>
      <c r="AO1330" s="12">
        <v>81</v>
      </c>
      <c r="AT1330" s="12">
        <v>33846.465640000002</v>
      </c>
      <c r="AZ1330" s="12">
        <v>7.75</v>
      </c>
      <c r="BF1330" s="12">
        <v>127149</v>
      </c>
      <c r="BK1330" s="12">
        <v>1.7</v>
      </c>
      <c r="BP1330" s="12">
        <v>1.4</v>
      </c>
      <c r="BU1330" s="12">
        <v>0.85599999999999998</v>
      </c>
      <c r="CA1330" s="12">
        <v>14.6</v>
      </c>
    </row>
    <row r="1331" spans="1:79" x14ac:dyDescent="0.3">
      <c r="A1331" s="12">
        <v>81.099999999999994</v>
      </c>
      <c r="F1331" s="12">
        <v>74</v>
      </c>
      <c r="K1331" s="12">
        <v>4</v>
      </c>
      <c r="P1331" s="12">
        <v>5926.2966539999998</v>
      </c>
      <c r="Z1331" s="12">
        <v>22497</v>
      </c>
      <c r="AJ1331" s="12">
        <v>5</v>
      </c>
      <c r="AO1331" s="12">
        <v>98</v>
      </c>
      <c r="AT1331" s="12">
        <v>38532.487999999998</v>
      </c>
      <c r="AZ1331" s="12">
        <v>7.53</v>
      </c>
      <c r="BF1331" s="12">
        <v>126843</v>
      </c>
      <c r="BK1331" s="12">
        <v>1.6</v>
      </c>
      <c r="BP1331" s="12">
        <v>1.4</v>
      </c>
      <c r="BU1331" s="12">
        <v>0.85199999999999998</v>
      </c>
      <c r="CA1331" s="12">
        <v>14.5</v>
      </c>
    </row>
    <row r="1332" spans="1:79" x14ac:dyDescent="0.3">
      <c r="A1332" s="12">
        <v>74.099999999999994</v>
      </c>
      <c r="F1332" s="12">
        <v>112</v>
      </c>
      <c r="K1332" s="12">
        <v>4</v>
      </c>
      <c r="P1332" s="12">
        <v>0</v>
      </c>
      <c r="U1332" s="12">
        <v>99</v>
      </c>
      <c r="Z1332" s="12">
        <v>0</v>
      </c>
      <c r="AJ1332" s="12">
        <v>4</v>
      </c>
      <c r="AO1332" s="12">
        <v>99</v>
      </c>
      <c r="AT1332" s="12">
        <v>496.99275</v>
      </c>
      <c r="BF1332" s="12">
        <v>915932</v>
      </c>
      <c r="BK1332" s="12">
        <v>4</v>
      </c>
      <c r="BP1332" s="12">
        <v>4</v>
      </c>
      <c r="BU1332" s="12">
        <v>0.74099999999999999</v>
      </c>
      <c r="CA1332" s="12">
        <v>13.1</v>
      </c>
    </row>
    <row r="1333" spans="1:79" x14ac:dyDescent="0.3">
      <c r="A1333" s="12">
        <v>74</v>
      </c>
      <c r="F1333" s="12">
        <v>113</v>
      </c>
      <c r="K1333" s="12">
        <v>4</v>
      </c>
      <c r="P1333" s="12">
        <v>63.878452199999998</v>
      </c>
      <c r="U1333" s="12">
        <v>98</v>
      </c>
      <c r="Z1333" s="12">
        <v>20</v>
      </c>
      <c r="AJ1333" s="12">
        <v>4</v>
      </c>
      <c r="AO1333" s="12">
        <v>98</v>
      </c>
      <c r="AT1333" s="12">
        <v>466.94774999999998</v>
      </c>
      <c r="AZ1333" s="12">
        <v>7.45</v>
      </c>
      <c r="BF1333" s="12">
        <v>88936</v>
      </c>
      <c r="BK1333" s="12">
        <v>3.9</v>
      </c>
      <c r="BP1333" s="12">
        <v>3.9</v>
      </c>
      <c r="BU1333" s="12">
        <v>0.73699999999999999</v>
      </c>
      <c r="CA1333" s="12">
        <v>13.1</v>
      </c>
    </row>
    <row r="1334" spans="1:79" x14ac:dyDescent="0.3">
      <c r="A1334" s="12">
        <v>73.900000000000006</v>
      </c>
      <c r="F1334" s="12">
        <v>114</v>
      </c>
      <c r="K1334" s="12">
        <v>4</v>
      </c>
      <c r="P1334" s="12">
        <v>546.62351560000002</v>
      </c>
      <c r="U1334" s="12">
        <v>98</v>
      </c>
      <c r="Z1334" s="12">
        <v>120</v>
      </c>
      <c r="AJ1334" s="12">
        <v>4</v>
      </c>
      <c r="AO1334" s="12">
        <v>98</v>
      </c>
      <c r="AT1334" s="12">
        <v>3992.86717</v>
      </c>
      <c r="AZ1334" s="12">
        <v>7.23</v>
      </c>
      <c r="BF1334" s="12">
        <v>8413464</v>
      </c>
      <c r="BK1334" s="12">
        <v>3.9</v>
      </c>
      <c r="BP1334" s="12">
        <v>3.9</v>
      </c>
      <c r="BU1334" s="12">
        <v>0.73699999999999999</v>
      </c>
      <c r="CA1334" s="12">
        <v>13.1</v>
      </c>
    </row>
    <row r="1335" spans="1:79" x14ac:dyDescent="0.3">
      <c r="A1335" s="12">
        <v>73.7</v>
      </c>
      <c r="F1335" s="12">
        <v>115</v>
      </c>
      <c r="K1335" s="12">
        <v>4</v>
      </c>
      <c r="P1335" s="12">
        <v>67.701710640000002</v>
      </c>
      <c r="U1335" s="12">
        <v>98</v>
      </c>
      <c r="Z1335" s="12">
        <v>3</v>
      </c>
      <c r="AJ1335" s="12">
        <v>4</v>
      </c>
      <c r="AO1335" s="12">
        <v>98</v>
      </c>
      <c r="AT1335" s="12">
        <v>387.75321100000002</v>
      </c>
      <c r="AZ1335" s="12">
        <v>8</v>
      </c>
      <c r="BF1335" s="12">
        <v>7992573</v>
      </c>
      <c r="BK1335" s="12">
        <v>3.9</v>
      </c>
      <c r="BP1335" s="12">
        <v>3.9</v>
      </c>
      <c r="BU1335" s="12">
        <v>0.73499999999999999</v>
      </c>
      <c r="CA1335" s="12">
        <v>12.9</v>
      </c>
    </row>
    <row r="1336" spans="1:79" x14ac:dyDescent="0.3">
      <c r="A1336" s="12">
        <v>73.599999999999994</v>
      </c>
      <c r="F1336" s="12">
        <v>116</v>
      </c>
      <c r="K1336" s="12">
        <v>4</v>
      </c>
      <c r="P1336" s="12">
        <v>68.866232980000007</v>
      </c>
      <c r="U1336" s="12">
        <v>98</v>
      </c>
      <c r="Z1336" s="12">
        <v>0</v>
      </c>
      <c r="AJ1336" s="12">
        <v>4</v>
      </c>
      <c r="AO1336" s="12">
        <v>98</v>
      </c>
      <c r="AT1336" s="12">
        <v>387.32414499999999</v>
      </c>
      <c r="AZ1336" s="12">
        <v>8.39</v>
      </c>
      <c r="BF1336" s="12">
        <v>7574943</v>
      </c>
      <c r="BK1336" s="12">
        <v>3.8</v>
      </c>
      <c r="BP1336" s="12">
        <v>3.9</v>
      </c>
      <c r="BU1336" s="12">
        <v>0.73699999999999999</v>
      </c>
      <c r="CA1336" s="12">
        <v>13.1</v>
      </c>
    </row>
    <row r="1337" spans="1:79" x14ac:dyDescent="0.3">
      <c r="A1337" s="12">
        <v>73.400000000000006</v>
      </c>
      <c r="F1337" s="12">
        <v>117</v>
      </c>
      <c r="K1337" s="12">
        <v>4</v>
      </c>
      <c r="P1337" s="12">
        <v>715.97090920000005</v>
      </c>
      <c r="U1337" s="12">
        <v>98</v>
      </c>
      <c r="Z1337" s="12">
        <v>0</v>
      </c>
      <c r="AJ1337" s="12">
        <v>4</v>
      </c>
      <c r="AO1337" s="12">
        <v>98</v>
      </c>
      <c r="AT1337" s="12">
        <v>3679.1927500000002</v>
      </c>
      <c r="AZ1337" s="12">
        <v>8.42</v>
      </c>
      <c r="BF1337" s="12">
        <v>718239</v>
      </c>
      <c r="BK1337" s="12">
        <v>3.8</v>
      </c>
      <c r="BP1337" s="12">
        <v>3.8</v>
      </c>
      <c r="BU1337" s="12">
        <v>0.73899999999999999</v>
      </c>
      <c r="CA1337" s="12">
        <v>13.2</v>
      </c>
    </row>
    <row r="1338" spans="1:79" x14ac:dyDescent="0.3">
      <c r="A1338" s="12">
        <v>73.3</v>
      </c>
      <c r="F1338" s="12">
        <v>118</v>
      </c>
      <c r="K1338" s="12">
        <v>4</v>
      </c>
      <c r="P1338" s="12">
        <v>668.74473339999997</v>
      </c>
      <c r="U1338" s="12">
        <v>98</v>
      </c>
      <c r="Z1338" s="12">
        <v>0</v>
      </c>
      <c r="AJ1338" s="12">
        <v>4</v>
      </c>
      <c r="AO1338" s="12">
        <v>98</v>
      </c>
      <c r="AT1338" s="12">
        <v>3492.1396</v>
      </c>
      <c r="AZ1338" s="12">
        <v>9.5399999999999991</v>
      </c>
      <c r="BF1338" s="12">
        <v>6821116</v>
      </c>
      <c r="BK1338" s="12">
        <v>3.8</v>
      </c>
      <c r="BP1338" s="12">
        <v>3.8</v>
      </c>
      <c r="BU1338" s="12">
        <v>0.74199999999999999</v>
      </c>
      <c r="CA1338" s="12">
        <v>13.6</v>
      </c>
    </row>
    <row r="1339" spans="1:79" x14ac:dyDescent="0.3">
      <c r="A1339" s="12">
        <v>73.099999999999994</v>
      </c>
      <c r="F1339" s="12">
        <v>119</v>
      </c>
      <c r="K1339" s="12">
        <v>4</v>
      </c>
      <c r="P1339" s="12">
        <v>535.27864039999997</v>
      </c>
      <c r="U1339" s="12">
        <v>97</v>
      </c>
      <c r="Z1339" s="12">
        <v>2</v>
      </c>
      <c r="AJ1339" s="12">
        <v>4</v>
      </c>
      <c r="AO1339" s="12">
        <v>98</v>
      </c>
      <c r="AT1339" s="12">
        <v>3385.6966499999999</v>
      </c>
      <c r="AZ1339" s="12">
        <v>8.7799999999999994</v>
      </c>
      <c r="BF1339" s="12">
        <v>6489822</v>
      </c>
      <c r="BK1339" s="12">
        <v>3.8</v>
      </c>
      <c r="BP1339" s="12">
        <v>3.8</v>
      </c>
      <c r="BU1339" s="12">
        <v>0.73899999999999999</v>
      </c>
      <c r="CA1339" s="12">
        <v>13.6</v>
      </c>
    </row>
    <row r="1340" spans="1:79" x14ac:dyDescent="0.3">
      <c r="A1340" s="12">
        <v>73</v>
      </c>
      <c r="F1340" s="12">
        <v>12</v>
      </c>
      <c r="K1340" s="12">
        <v>4</v>
      </c>
      <c r="P1340" s="12">
        <v>373.26286429999999</v>
      </c>
      <c r="U1340" s="12">
        <v>98</v>
      </c>
      <c r="Z1340" s="12">
        <v>41</v>
      </c>
      <c r="AJ1340" s="12">
        <v>4</v>
      </c>
      <c r="AO1340" s="12">
        <v>98</v>
      </c>
      <c r="AT1340" s="12">
        <v>2762.8635399999998</v>
      </c>
      <c r="AZ1340" s="12">
        <v>8.35</v>
      </c>
      <c r="BF1340" s="12">
        <v>6193191</v>
      </c>
      <c r="BK1340" s="12">
        <v>3.8</v>
      </c>
      <c r="BP1340" s="12">
        <v>3.8</v>
      </c>
      <c r="BU1340" s="12">
        <v>0.73599999999999999</v>
      </c>
      <c r="CA1340" s="12">
        <v>13.6</v>
      </c>
    </row>
    <row r="1341" spans="1:79" x14ac:dyDescent="0.3">
      <c r="A1341" s="12">
        <v>72.8</v>
      </c>
      <c r="F1341" s="12">
        <v>121</v>
      </c>
      <c r="K1341" s="12">
        <v>4</v>
      </c>
      <c r="P1341" s="12">
        <v>313.36260149999998</v>
      </c>
      <c r="U1341" s="12">
        <v>98</v>
      </c>
      <c r="Z1341" s="12">
        <v>1</v>
      </c>
      <c r="AJ1341" s="12">
        <v>4</v>
      </c>
      <c r="AO1341" s="12">
        <v>98</v>
      </c>
      <c r="AT1341" s="12">
        <v>2537.3490000000002</v>
      </c>
      <c r="AZ1341" s="12">
        <v>8.8000000000000007</v>
      </c>
      <c r="BF1341" s="12">
        <v>5934232</v>
      </c>
      <c r="BK1341" s="12">
        <v>3.9</v>
      </c>
      <c r="BP1341" s="12">
        <v>3.8</v>
      </c>
      <c r="BU1341" s="12">
        <v>0.73299999999999998</v>
      </c>
      <c r="CA1341" s="12">
        <v>13.7</v>
      </c>
    </row>
    <row r="1342" spans="1:79" x14ac:dyDescent="0.3">
      <c r="A1342" s="12">
        <v>72.400000000000006</v>
      </c>
      <c r="F1342" s="12">
        <v>127</v>
      </c>
      <c r="K1342" s="12">
        <v>4</v>
      </c>
      <c r="P1342" s="12">
        <v>27.44252286</v>
      </c>
      <c r="U1342" s="12">
        <v>95</v>
      </c>
      <c r="Z1342" s="12">
        <v>28</v>
      </c>
      <c r="AJ1342" s="12">
        <v>4</v>
      </c>
      <c r="AO1342" s="12">
        <v>95</v>
      </c>
      <c r="AT1342" s="12">
        <v>223.83787000000001</v>
      </c>
      <c r="AZ1342" s="12">
        <v>8.8800000000000008</v>
      </c>
      <c r="BF1342" s="12">
        <v>5714111</v>
      </c>
      <c r="BK1342" s="12">
        <v>3.9</v>
      </c>
      <c r="BP1342" s="12">
        <v>3.8</v>
      </c>
      <c r="BU1342" s="12">
        <v>0.73</v>
      </c>
      <c r="CA1342" s="12">
        <v>13.8</v>
      </c>
    </row>
    <row r="1343" spans="1:79" x14ac:dyDescent="0.3">
      <c r="A1343" s="12">
        <v>72.5</v>
      </c>
      <c r="F1343" s="12">
        <v>125</v>
      </c>
      <c r="K1343" s="12">
        <v>4</v>
      </c>
      <c r="P1343" s="12">
        <v>32.525236120000002</v>
      </c>
      <c r="U1343" s="12">
        <v>95</v>
      </c>
      <c r="Z1343" s="12">
        <v>21</v>
      </c>
      <c r="AJ1343" s="12">
        <v>4</v>
      </c>
      <c r="AO1343" s="12">
        <v>95</v>
      </c>
      <c r="AT1343" s="12">
        <v>261.45688200000001</v>
      </c>
      <c r="AZ1343" s="12">
        <v>9.5</v>
      </c>
      <c r="BF1343" s="12">
        <v>5535595</v>
      </c>
      <c r="BK1343" s="12">
        <v>3.9</v>
      </c>
      <c r="BP1343" s="12">
        <v>3.8</v>
      </c>
      <c r="BU1343" s="12">
        <v>0.72299999999999998</v>
      </c>
      <c r="CA1343" s="12">
        <v>13.5</v>
      </c>
    </row>
    <row r="1344" spans="1:79" x14ac:dyDescent="0.3">
      <c r="A1344" s="12">
        <v>72.3</v>
      </c>
      <c r="F1344" s="12">
        <v>127</v>
      </c>
      <c r="K1344" s="12">
        <v>4</v>
      </c>
      <c r="P1344" s="12">
        <v>228.7838108</v>
      </c>
      <c r="U1344" s="12">
        <v>97</v>
      </c>
      <c r="Z1344" s="12">
        <v>76</v>
      </c>
      <c r="AJ1344" s="12">
        <v>4</v>
      </c>
      <c r="AO1344" s="12">
        <v>97</v>
      </c>
      <c r="AT1344" s="12">
        <v>1889.213962</v>
      </c>
      <c r="AZ1344" s="12">
        <v>9.15</v>
      </c>
      <c r="BF1344" s="12">
        <v>5396774</v>
      </c>
      <c r="BK1344" s="12">
        <v>3.9</v>
      </c>
      <c r="BP1344" s="12">
        <v>3.9</v>
      </c>
      <c r="BU1344" s="12">
        <v>0.71699999999999997</v>
      </c>
      <c r="CA1344" s="12">
        <v>13.2</v>
      </c>
    </row>
    <row r="1345" spans="1:79" x14ac:dyDescent="0.3">
      <c r="A1345" s="12">
        <v>72.099999999999994</v>
      </c>
      <c r="F1345" s="12">
        <v>129</v>
      </c>
      <c r="K1345" s="12">
        <v>4</v>
      </c>
      <c r="P1345" s="12">
        <v>259.15723750000001</v>
      </c>
      <c r="U1345" s="12">
        <v>95</v>
      </c>
      <c r="Z1345" s="12">
        <v>19</v>
      </c>
      <c r="AJ1345" s="12">
        <v>4</v>
      </c>
      <c r="AO1345" s="12">
        <v>95</v>
      </c>
      <c r="AT1345" s="12">
        <v>1812.288374</v>
      </c>
      <c r="AZ1345" s="12">
        <v>9.68</v>
      </c>
      <c r="BF1345" s="12">
        <v>5287488</v>
      </c>
      <c r="BK1345" s="12">
        <v>3.9</v>
      </c>
      <c r="BP1345" s="12">
        <v>3.9</v>
      </c>
      <c r="BU1345" s="12">
        <v>0.71199999999999997</v>
      </c>
      <c r="CA1345" s="12">
        <v>13</v>
      </c>
    </row>
    <row r="1346" spans="1:79" x14ac:dyDescent="0.3">
      <c r="A1346" s="12">
        <v>71.900000000000006</v>
      </c>
      <c r="F1346" s="12">
        <v>131</v>
      </c>
      <c r="K1346" s="12">
        <v>4</v>
      </c>
      <c r="P1346" s="12">
        <v>248.697463</v>
      </c>
      <c r="U1346" s="12">
        <v>97</v>
      </c>
      <c r="Z1346" s="12">
        <v>61</v>
      </c>
      <c r="AJ1346" s="12">
        <v>4</v>
      </c>
      <c r="AO1346" s="12">
        <v>97</v>
      </c>
      <c r="AT1346" s="12">
        <v>1728.2659000000001</v>
      </c>
      <c r="AZ1346" s="12">
        <v>9.9</v>
      </c>
      <c r="BF1346" s="12">
        <v>5193482</v>
      </c>
      <c r="BK1346" s="12">
        <v>4</v>
      </c>
      <c r="BP1346" s="12">
        <v>3.9</v>
      </c>
      <c r="BU1346" s="12">
        <v>0.70599999999999996</v>
      </c>
      <c r="CA1346" s="12">
        <v>12.7</v>
      </c>
    </row>
    <row r="1347" spans="1:79" x14ac:dyDescent="0.3">
      <c r="A1347" s="12">
        <v>71.7</v>
      </c>
      <c r="F1347" s="12">
        <v>133</v>
      </c>
      <c r="K1347" s="12">
        <v>4</v>
      </c>
      <c r="P1347" s="12">
        <v>227.296617</v>
      </c>
      <c r="U1347" s="12">
        <v>93</v>
      </c>
      <c r="Z1347" s="12">
        <v>32</v>
      </c>
      <c r="AJ1347" s="12">
        <v>4</v>
      </c>
      <c r="AO1347" s="12">
        <v>94</v>
      </c>
      <c r="AT1347" s="12">
        <v>1657.8892559999999</v>
      </c>
      <c r="AZ1347" s="12">
        <v>9.65</v>
      </c>
      <c r="BF1347" s="12">
        <v>51313</v>
      </c>
      <c r="BK1347" s="12">
        <v>4</v>
      </c>
      <c r="BP1347" s="12">
        <v>4</v>
      </c>
      <c r="BU1347" s="12">
        <v>0.7</v>
      </c>
      <c r="CA1347" s="12">
        <v>12.6</v>
      </c>
    </row>
    <row r="1348" spans="1:79" x14ac:dyDescent="0.3">
      <c r="A1348" s="12">
        <v>72</v>
      </c>
      <c r="F1348" s="12">
        <v>198</v>
      </c>
      <c r="K1348" s="12">
        <v>4</v>
      </c>
      <c r="P1348" s="12">
        <v>0</v>
      </c>
      <c r="U1348" s="12">
        <v>98</v>
      </c>
      <c r="Z1348" s="12">
        <v>526</v>
      </c>
      <c r="AJ1348" s="12">
        <v>5</v>
      </c>
      <c r="AO1348" s="12">
        <v>98</v>
      </c>
      <c r="AT1348" s="12">
        <v>159.98169999999999</v>
      </c>
      <c r="BF1348" s="12">
        <v>17544126</v>
      </c>
      <c r="BK1348" s="12">
        <v>2.4</v>
      </c>
      <c r="BP1348" s="12">
        <v>2.5</v>
      </c>
      <c r="BU1348" s="12">
        <v>0.79300000000000004</v>
      </c>
      <c r="CA1348" s="12">
        <v>15</v>
      </c>
    </row>
    <row r="1349" spans="1:79" x14ac:dyDescent="0.3">
      <c r="A1349" s="12">
        <v>69.900000000000006</v>
      </c>
      <c r="F1349" s="12">
        <v>22</v>
      </c>
      <c r="K1349" s="12">
        <v>5</v>
      </c>
      <c r="P1349" s="12">
        <v>24.44473709</v>
      </c>
      <c r="U1349" s="12">
        <v>95</v>
      </c>
      <c r="Z1349" s="12">
        <v>321</v>
      </c>
      <c r="AJ1349" s="12">
        <v>5</v>
      </c>
      <c r="AO1349" s="12">
        <v>95</v>
      </c>
      <c r="AT1349" s="12">
        <v>1286.56511</v>
      </c>
      <c r="AZ1349" s="12">
        <v>4.3600000000000003</v>
      </c>
      <c r="BF1349" s="12">
        <v>17289224</v>
      </c>
      <c r="BK1349" s="12">
        <v>2.4</v>
      </c>
      <c r="BP1349" s="12">
        <v>2.5</v>
      </c>
      <c r="BU1349" s="12">
        <v>0.78900000000000003</v>
      </c>
      <c r="CA1349" s="12">
        <v>15</v>
      </c>
    </row>
    <row r="1350" spans="1:79" x14ac:dyDescent="0.3">
      <c r="A1350" s="12">
        <v>69.5</v>
      </c>
      <c r="F1350" s="12">
        <v>28</v>
      </c>
      <c r="K1350" s="12">
        <v>5</v>
      </c>
      <c r="P1350" s="12">
        <v>26.407265899999999</v>
      </c>
      <c r="U1350" s="12">
        <v>99</v>
      </c>
      <c r="Z1350" s="12">
        <v>73</v>
      </c>
      <c r="AJ1350" s="12">
        <v>6</v>
      </c>
      <c r="AO1350" s="12">
        <v>98</v>
      </c>
      <c r="AT1350" s="12">
        <v>1389.8561</v>
      </c>
      <c r="AZ1350" s="12">
        <v>4.3</v>
      </c>
      <c r="BF1350" s="12">
        <v>1735275</v>
      </c>
      <c r="BK1350" s="12">
        <v>2.4</v>
      </c>
      <c r="BP1350" s="12">
        <v>2.5</v>
      </c>
      <c r="BU1350" s="12">
        <v>0.78200000000000003</v>
      </c>
      <c r="CA1350" s="12">
        <v>15</v>
      </c>
    </row>
    <row r="1351" spans="1:79" x14ac:dyDescent="0.3">
      <c r="A1351" s="12">
        <v>69.099999999999994</v>
      </c>
      <c r="F1351" s="12">
        <v>214</v>
      </c>
      <c r="K1351" s="12">
        <v>6</v>
      </c>
      <c r="P1351" s="12">
        <v>235.35660659999999</v>
      </c>
      <c r="U1351" s="12">
        <v>95</v>
      </c>
      <c r="Z1351" s="12">
        <v>55</v>
      </c>
      <c r="AJ1351" s="12">
        <v>7</v>
      </c>
      <c r="AO1351" s="12">
        <v>98</v>
      </c>
      <c r="AT1351" s="12">
        <v>12387.18982</v>
      </c>
      <c r="AZ1351" s="12">
        <v>4.32</v>
      </c>
      <c r="BF1351" s="12">
        <v>16791425</v>
      </c>
      <c r="BK1351" s="12">
        <v>2.4</v>
      </c>
      <c r="BP1351" s="12">
        <v>2.5</v>
      </c>
      <c r="BU1351" s="12">
        <v>0.77400000000000002</v>
      </c>
      <c r="CA1351" s="12">
        <v>14.7</v>
      </c>
    </row>
    <row r="1352" spans="1:79" x14ac:dyDescent="0.3">
      <c r="A1352" s="12">
        <v>68.5</v>
      </c>
      <c r="F1352" s="12">
        <v>224</v>
      </c>
      <c r="K1352" s="12">
        <v>7</v>
      </c>
      <c r="P1352" s="12">
        <v>179.17013299999999</v>
      </c>
      <c r="U1352" s="12">
        <v>99</v>
      </c>
      <c r="Z1352" s="12">
        <v>127</v>
      </c>
      <c r="AJ1352" s="12">
        <v>7</v>
      </c>
      <c r="AO1352" s="12">
        <v>99</v>
      </c>
      <c r="AT1352" s="12">
        <v>11634.424220000001</v>
      </c>
      <c r="AZ1352" s="12">
        <v>4.5999999999999996</v>
      </c>
      <c r="BF1352" s="12">
        <v>165566</v>
      </c>
      <c r="BK1352" s="12">
        <v>2.2999999999999998</v>
      </c>
      <c r="BP1352" s="12">
        <v>2.5</v>
      </c>
      <c r="BU1352" s="12">
        <v>0.76600000000000001</v>
      </c>
      <c r="CA1352" s="12">
        <v>14.4</v>
      </c>
    </row>
    <row r="1353" spans="1:79" x14ac:dyDescent="0.3">
      <c r="A1353" s="12">
        <v>67.8</v>
      </c>
      <c r="F1353" s="12">
        <v>236</v>
      </c>
      <c r="K1353" s="12">
        <v>7</v>
      </c>
      <c r="P1353" s="12">
        <v>11.151626800000001</v>
      </c>
      <c r="U1353" s="12">
        <v>99</v>
      </c>
      <c r="Z1353" s="12">
        <v>4</v>
      </c>
      <c r="AJ1353" s="12">
        <v>8</v>
      </c>
      <c r="AO1353" s="12">
        <v>98</v>
      </c>
      <c r="AT1353" s="12">
        <v>97.649972000000005</v>
      </c>
      <c r="AZ1353" s="12">
        <v>4.42</v>
      </c>
      <c r="BF1353" s="12">
        <v>16321581</v>
      </c>
      <c r="BK1353" s="12">
        <v>2.2999999999999998</v>
      </c>
      <c r="BP1353" s="12">
        <v>2.5</v>
      </c>
      <c r="BU1353" s="12">
        <v>0.76300000000000001</v>
      </c>
      <c r="CA1353" s="12">
        <v>14.5</v>
      </c>
    </row>
    <row r="1354" spans="1:79" x14ac:dyDescent="0.3">
      <c r="A1354" s="12">
        <v>67.8</v>
      </c>
      <c r="F1354" s="12">
        <v>235</v>
      </c>
      <c r="K1354" s="12">
        <v>7</v>
      </c>
      <c r="P1354" s="12">
        <v>808.24330199999997</v>
      </c>
      <c r="U1354" s="12">
        <v>99</v>
      </c>
      <c r="Z1354" s="12">
        <v>0</v>
      </c>
      <c r="AJ1354" s="12">
        <v>8</v>
      </c>
      <c r="AO1354" s="12">
        <v>99</v>
      </c>
      <c r="AT1354" s="12">
        <v>7165.2775000000001</v>
      </c>
      <c r="AZ1354" s="12">
        <v>4.13</v>
      </c>
      <c r="BF1354" s="12">
        <v>169271</v>
      </c>
      <c r="BK1354" s="12">
        <v>2.2999999999999998</v>
      </c>
      <c r="BP1354" s="12">
        <v>2.5</v>
      </c>
      <c r="BU1354" s="12">
        <v>0.75800000000000001</v>
      </c>
      <c r="CA1354" s="12">
        <v>14.6</v>
      </c>
    </row>
    <row r="1355" spans="1:79" x14ac:dyDescent="0.3">
      <c r="A1355" s="12">
        <v>66.599999999999994</v>
      </c>
      <c r="F1355" s="12">
        <v>258</v>
      </c>
      <c r="K1355" s="12">
        <v>8</v>
      </c>
      <c r="P1355" s="12">
        <v>708.32857850000005</v>
      </c>
      <c r="U1355" s="12">
        <v>99</v>
      </c>
      <c r="Z1355" s="12">
        <v>20</v>
      </c>
      <c r="AJ1355" s="12">
        <v>9</v>
      </c>
      <c r="AO1355" s="12">
        <v>99</v>
      </c>
      <c r="AT1355" s="12">
        <v>8513.5646450000004</v>
      </c>
      <c r="AZ1355" s="12">
        <v>3.65</v>
      </c>
      <c r="BF1355" s="12">
        <v>15674</v>
      </c>
      <c r="BK1355" s="12">
        <v>2.4</v>
      </c>
      <c r="BP1355" s="12">
        <v>2.5</v>
      </c>
      <c r="BU1355" s="12">
        <v>0.75800000000000001</v>
      </c>
      <c r="CA1355" s="12">
        <v>14.6</v>
      </c>
    </row>
    <row r="1356" spans="1:79" x14ac:dyDescent="0.3">
      <c r="A1356" s="12">
        <v>65.3</v>
      </c>
      <c r="F1356" s="12">
        <v>288</v>
      </c>
      <c r="K1356" s="12">
        <v>8</v>
      </c>
      <c r="P1356" s="12">
        <v>499.730412</v>
      </c>
      <c r="U1356" s="12">
        <v>94</v>
      </c>
      <c r="Z1356" s="12">
        <v>13</v>
      </c>
      <c r="AJ1356" s="12">
        <v>9</v>
      </c>
      <c r="AO1356" s="12">
        <v>94</v>
      </c>
      <c r="AT1356" s="12">
        <v>6771.4147970000004</v>
      </c>
      <c r="AZ1356" s="12">
        <v>3.19</v>
      </c>
      <c r="BF1356" s="12">
        <v>15484192</v>
      </c>
      <c r="BK1356" s="12">
        <v>2.4</v>
      </c>
      <c r="BP1356" s="12">
        <v>2.5</v>
      </c>
      <c r="BU1356" s="12">
        <v>0.754</v>
      </c>
      <c r="CA1356" s="12">
        <v>14.7</v>
      </c>
    </row>
    <row r="1357" spans="1:79" x14ac:dyDescent="0.3">
      <c r="A1357" s="12">
        <v>65</v>
      </c>
      <c r="F1357" s="12">
        <v>295</v>
      </c>
      <c r="K1357" s="12">
        <v>8</v>
      </c>
      <c r="P1357" s="12">
        <v>76.198689360000003</v>
      </c>
      <c r="U1357" s="12">
        <v>99</v>
      </c>
      <c r="Z1357" s="12">
        <v>109</v>
      </c>
      <c r="AJ1357" s="12">
        <v>9</v>
      </c>
      <c r="AO1357" s="12">
        <v>99</v>
      </c>
      <c r="AT1357" s="12">
        <v>5291.5756499999998</v>
      </c>
      <c r="AZ1357" s="12">
        <v>3.73</v>
      </c>
      <c r="BF1357" s="12">
        <v>153884</v>
      </c>
      <c r="BK1357" s="12">
        <v>2.4</v>
      </c>
      <c r="BP1357" s="12">
        <v>2.5</v>
      </c>
      <c r="BU1357" s="12">
        <v>0.747</v>
      </c>
      <c r="CA1357" s="12">
        <v>14.3</v>
      </c>
    </row>
    <row r="1358" spans="1:79" x14ac:dyDescent="0.3">
      <c r="A1358" s="12">
        <v>64.599999999999994</v>
      </c>
      <c r="F1358" s="12">
        <v>294</v>
      </c>
      <c r="K1358" s="12">
        <v>8</v>
      </c>
      <c r="P1358" s="12">
        <v>351.86032669999997</v>
      </c>
      <c r="U1358" s="12">
        <v>94</v>
      </c>
      <c r="Z1358" s="12">
        <v>16118</v>
      </c>
      <c r="AJ1358" s="12">
        <v>9</v>
      </c>
      <c r="AO1358" s="12">
        <v>99</v>
      </c>
      <c r="AT1358" s="12">
        <v>3771.278957</v>
      </c>
      <c r="AZ1358" s="12">
        <v>4.7</v>
      </c>
      <c r="BF1358" s="12">
        <v>1514729</v>
      </c>
      <c r="BK1358" s="12">
        <v>2.4</v>
      </c>
      <c r="BP1358" s="12">
        <v>2.5</v>
      </c>
      <c r="BU1358" s="12">
        <v>0.73699999999999999</v>
      </c>
      <c r="CA1358" s="12">
        <v>13.9</v>
      </c>
    </row>
    <row r="1359" spans="1:79" x14ac:dyDescent="0.3">
      <c r="A1359" s="12">
        <v>64.7</v>
      </c>
      <c r="F1359" s="12">
        <v>287</v>
      </c>
      <c r="K1359" s="12">
        <v>8</v>
      </c>
      <c r="P1359" s="12">
        <v>33.916601829999998</v>
      </c>
      <c r="U1359" s="12">
        <v>99</v>
      </c>
      <c r="Z1359" s="12">
        <v>2204</v>
      </c>
      <c r="AJ1359" s="12">
        <v>9</v>
      </c>
      <c r="AO1359" s="12">
        <v>99</v>
      </c>
      <c r="AT1359" s="12">
        <v>2874.2882909999998</v>
      </c>
      <c r="AZ1359" s="12">
        <v>3.95</v>
      </c>
      <c r="BF1359" s="12">
        <v>1512985</v>
      </c>
      <c r="BK1359" s="12">
        <v>2.5</v>
      </c>
      <c r="BP1359" s="12">
        <v>2.6</v>
      </c>
      <c r="BU1359" s="12">
        <v>0.72499999999999998</v>
      </c>
      <c r="CA1359" s="12">
        <v>13.5</v>
      </c>
    </row>
    <row r="1360" spans="1:79" x14ac:dyDescent="0.3">
      <c r="A1360" s="12">
        <v>64.400000000000006</v>
      </c>
      <c r="F1360" s="12">
        <v>282</v>
      </c>
      <c r="K1360" s="12">
        <v>8</v>
      </c>
      <c r="P1360" s="12">
        <v>23.434007619999999</v>
      </c>
      <c r="U1360" s="12">
        <v>99</v>
      </c>
      <c r="Z1360" s="12">
        <v>24</v>
      </c>
      <c r="AJ1360" s="12">
        <v>9</v>
      </c>
      <c r="AO1360" s="12">
        <v>99</v>
      </c>
      <c r="AT1360" s="12">
        <v>268.12365699999998</v>
      </c>
      <c r="AZ1360" s="12">
        <v>3.7</v>
      </c>
      <c r="BF1360" s="12">
        <v>149918</v>
      </c>
      <c r="BK1360" s="12">
        <v>2.5</v>
      </c>
      <c r="BP1360" s="12">
        <v>2.6</v>
      </c>
      <c r="BU1360" s="12">
        <v>0.71399999999999997</v>
      </c>
      <c r="CA1360" s="12">
        <v>13.1</v>
      </c>
    </row>
    <row r="1361" spans="1:79" x14ac:dyDescent="0.3">
      <c r="A1361" s="12">
        <v>64.7</v>
      </c>
      <c r="F1361" s="12">
        <v>276</v>
      </c>
      <c r="K1361" s="12">
        <v>8</v>
      </c>
      <c r="P1361" s="12">
        <v>145.1022528</v>
      </c>
      <c r="U1361" s="12">
        <v>95</v>
      </c>
      <c r="Z1361" s="12">
        <v>18</v>
      </c>
      <c r="AJ1361" s="12">
        <v>9</v>
      </c>
      <c r="AO1361" s="12">
        <v>95</v>
      </c>
      <c r="AT1361" s="12">
        <v>1658.3114599999999</v>
      </c>
      <c r="AZ1361" s="12">
        <v>3.61</v>
      </c>
      <c r="BF1361" s="12">
        <v>14858948</v>
      </c>
      <c r="BK1361" s="12">
        <v>2.6</v>
      </c>
      <c r="BP1361" s="12">
        <v>2.6</v>
      </c>
      <c r="BU1361" s="12">
        <v>0.7</v>
      </c>
      <c r="CA1361" s="12">
        <v>12.7</v>
      </c>
    </row>
    <row r="1362" spans="1:79" x14ac:dyDescent="0.3">
      <c r="A1362" s="12">
        <v>64.400000000000006</v>
      </c>
      <c r="F1362" s="12">
        <v>284</v>
      </c>
      <c r="K1362" s="12">
        <v>8</v>
      </c>
      <c r="P1362" s="12">
        <v>12.60883976</v>
      </c>
      <c r="U1362" s="12">
        <v>95</v>
      </c>
      <c r="Z1362" s="12">
        <v>94</v>
      </c>
      <c r="AJ1362" s="12">
        <v>10</v>
      </c>
      <c r="AO1362" s="12">
        <v>95</v>
      </c>
      <c r="AT1362" s="12">
        <v>149.926751</v>
      </c>
      <c r="AZ1362" s="12">
        <v>3.47</v>
      </c>
      <c r="BF1362" s="12">
        <v>14858335</v>
      </c>
      <c r="BK1362" s="12">
        <v>2.6</v>
      </c>
      <c r="BP1362" s="12">
        <v>2.7</v>
      </c>
      <c r="BU1362" s="12">
        <v>0.68500000000000005</v>
      </c>
      <c r="CA1362" s="12">
        <v>12.3</v>
      </c>
    </row>
    <row r="1363" spans="1:79" x14ac:dyDescent="0.3">
      <c r="A1363" s="12">
        <v>63.9</v>
      </c>
      <c r="F1363" s="12">
        <v>292</v>
      </c>
      <c r="K1363" s="12">
        <v>9</v>
      </c>
      <c r="P1363" s="12">
        <v>112.541157</v>
      </c>
      <c r="U1363" s="12">
        <v>99</v>
      </c>
      <c r="Z1363" s="12">
        <v>245</v>
      </c>
      <c r="AJ1363" s="12">
        <v>10</v>
      </c>
      <c r="AO1363" s="12">
        <v>96</v>
      </c>
      <c r="AT1363" s="12">
        <v>1229.9580000000001</v>
      </c>
      <c r="AZ1363" s="12">
        <v>4.16</v>
      </c>
      <c r="BF1363" s="12">
        <v>14883626</v>
      </c>
      <c r="BK1363" s="12">
        <v>2.7</v>
      </c>
      <c r="BP1363" s="12">
        <v>2.7</v>
      </c>
      <c r="BU1363" s="12">
        <v>0.67600000000000005</v>
      </c>
      <c r="CA1363" s="12">
        <v>12.1</v>
      </c>
    </row>
    <row r="1364" spans="1:79" x14ac:dyDescent="0.3">
      <c r="A1364" s="12">
        <v>63.4</v>
      </c>
      <c r="F1364" s="12">
        <v>249</v>
      </c>
      <c r="K1364" s="12">
        <v>54</v>
      </c>
      <c r="P1364" s="12">
        <v>0</v>
      </c>
      <c r="U1364" s="12">
        <v>89</v>
      </c>
      <c r="Z1364" s="12">
        <v>95</v>
      </c>
      <c r="AJ1364" s="12">
        <v>75</v>
      </c>
      <c r="AO1364" s="12">
        <v>83</v>
      </c>
      <c r="AT1364" s="12">
        <v>1349.97144</v>
      </c>
      <c r="BF1364" s="12">
        <v>47236259</v>
      </c>
      <c r="BK1364" s="12">
        <v>7.8</v>
      </c>
      <c r="BP1364" s="12">
        <v>7.6</v>
      </c>
      <c r="BU1364" s="12">
        <v>0.55000000000000004</v>
      </c>
      <c r="CA1364" s="12">
        <v>11.1</v>
      </c>
    </row>
    <row r="1365" spans="1:79" x14ac:dyDescent="0.3">
      <c r="A1365" s="12">
        <v>62.9</v>
      </c>
      <c r="F1365" s="12">
        <v>255</v>
      </c>
      <c r="K1365" s="12">
        <v>56</v>
      </c>
      <c r="P1365" s="12">
        <v>170.9626624</v>
      </c>
      <c r="U1365" s="12">
        <v>92</v>
      </c>
      <c r="Z1365" s="12">
        <v>354</v>
      </c>
      <c r="AJ1365" s="12">
        <v>79</v>
      </c>
      <c r="AO1365" s="12">
        <v>93</v>
      </c>
      <c r="AT1365" s="12">
        <v>1335.6458</v>
      </c>
      <c r="AZ1365" s="12">
        <v>5.72</v>
      </c>
      <c r="BF1365" s="12">
        <v>462425</v>
      </c>
      <c r="BK1365" s="12">
        <v>7.8</v>
      </c>
      <c r="BP1365" s="12">
        <v>7.7</v>
      </c>
      <c r="BU1365" s="12">
        <v>0.54600000000000004</v>
      </c>
      <c r="CA1365" s="12">
        <v>11.1</v>
      </c>
    </row>
    <row r="1366" spans="1:79" x14ac:dyDescent="0.3">
      <c r="A1366" s="12">
        <v>62.6</v>
      </c>
      <c r="F1366" s="12">
        <v>258</v>
      </c>
      <c r="K1366" s="12">
        <v>58</v>
      </c>
      <c r="P1366" s="12">
        <v>165.93049769999999</v>
      </c>
      <c r="U1366" s="12">
        <v>93</v>
      </c>
      <c r="Z1366" s="12">
        <v>190</v>
      </c>
      <c r="AJ1366" s="12">
        <v>81</v>
      </c>
      <c r="AO1366" s="12">
        <v>94</v>
      </c>
      <c r="AT1366" s="12">
        <v>1229.1147980000001</v>
      </c>
      <c r="AZ1366" s="12">
        <v>5.57</v>
      </c>
      <c r="BF1366" s="12">
        <v>44826849</v>
      </c>
      <c r="BK1366" s="12">
        <v>7.9</v>
      </c>
      <c r="BP1366" s="12">
        <v>7.7</v>
      </c>
      <c r="BU1366" s="12">
        <v>0.54100000000000004</v>
      </c>
      <c r="CA1366" s="12">
        <v>11.1</v>
      </c>
    </row>
    <row r="1367" spans="1:79" x14ac:dyDescent="0.3">
      <c r="A1367" s="12">
        <v>62.1</v>
      </c>
      <c r="F1367" s="12">
        <v>263</v>
      </c>
      <c r="K1367" s="12">
        <v>59</v>
      </c>
      <c r="P1367" s="12">
        <v>154.22696970000001</v>
      </c>
      <c r="U1367" s="12">
        <v>94</v>
      </c>
      <c r="Z1367" s="12">
        <v>0</v>
      </c>
      <c r="AJ1367" s="12">
        <v>84</v>
      </c>
      <c r="AO1367" s="12">
        <v>94</v>
      </c>
      <c r="AT1367" s="12">
        <v>1155.2582</v>
      </c>
      <c r="AZ1367" s="12">
        <v>5.49</v>
      </c>
      <c r="BF1367" s="12">
        <v>43646629</v>
      </c>
      <c r="BK1367" s="12">
        <v>8</v>
      </c>
      <c r="BP1367" s="12">
        <v>7.8</v>
      </c>
      <c r="BU1367" s="12">
        <v>0.53600000000000003</v>
      </c>
      <c r="CA1367" s="12">
        <v>11.1</v>
      </c>
    </row>
    <row r="1368" spans="1:79" x14ac:dyDescent="0.3">
      <c r="A1368" s="12">
        <v>61.2</v>
      </c>
      <c r="F1368" s="12">
        <v>278</v>
      </c>
      <c r="K1368" s="12">
        <v>60</v>
      </c>
      <c r="P1368" s="12">
        <v>109.7051836</v>
      </c>
      <c r="U1368" s="12">
        <v>96</v>
      </c>
      <c r="Z1368" s="12">
        <v>2395</v>
      </c>
      <c r="AJ1368" s="12">
        <v>86</v>
      </c>
      <c r="AO1368" s="12">
        <v>97</v>
      </c>
      <c r="AT1368" s="12">
        <v>987.44539669999995</v>
      </c>
      <c r="AZ1368" s="12">
        <v>5.23</v>
      </c>
      <c r="BF1368" s="12">
        <v>42486839</v>
      </c>
      <c r="BK1368" s="12">
        <v>8.1</v>
      </c>
      <c r="BP1368" s="12">
        <v>7.9</v>
      </c>
      <c r="BU1368" s="12">
        <v>0.53</v>
      </c>
      <c r="CA1368" s="12">
        <v>11.1</v>
      </c>
    </row>
    <row r="1369" spans="1:79" x14ac:dyDescent="0.3">
      <c r="A1369" s="12">
        <v>63</v>
      </c>
      <c r="F1369" s="12">
        <v>294</v>
      </c>
      <c r="K1369" s="12">
        <v>61</v>
      </c>
      <c r="P1369" s="12">
        <v>56.58984221</v>
      </c>
      <c r="U1369" s="12">
        <v>9</v>
      </c>
      <c r="Z1369" s="12">
        <v>95</v>
      </c>
      <c r="AJ1369" s="12">
        <v>89</v>
      </c>
      <c r="AO1369" s="12">
        <v>9</v>
      </c>
      <c r="AT1369" s="12">
        <v>967.34772999999996</v>
      </c>
      <c r="AZ1369" s="12">
        <v>3.97</v>
      </c>
      <c r="BF1369" s="12">
        <v>4135152</v>
      </c>
      <c r="BK1369" s="12">
        <v>8.1999999999999993</v>
      </c>
      <c r="BP1369" s="12">
        <v>8</v>
      </c>
      <c r="BU1369" s="12">
        <v>0.52300000000000002</v>
      </c>
      <c r="CA1369" s="12">
        <v>11.1</v>
      </c>
    </row>
    <row r="1370" spans="1:79" x14ac:dyDescent="0.3">
      <c r="A1370" s="12">
        <v>59.1</v>
      </c>
      <c r="F1370" s="12">
        <v>317</v>
      </c>
      <c r="K1370" s="12">
        <v>62</v>
      </c>
      <c r="P1370" s="12">
        <v>7.1468514040000004</v>
      </c>
      <c r="U1370" s="12">
        <v>88</v>
      </c>
      <c r="Z1370" s="12">
        <v>1218</v>
      </c>
      <c r="AJ1370" s="12">
        <v>91</v>
      </c>
      <c r="AO1370" s="12">
        <v>89</v>
      </c>
      <c r="AT1370" s="12">
        <v>92.816252000000006</v>
      </c>
      <c r="AZ1370" s="12">
        <v>4.17</v>
      </c>
      <c r="BF1370" s="12">
        <v>423724</v>
      </c>
      <c r="BK1370" s="12">
        <v>8.1999999999999993</v>
      </c>
      <c r="BP1370" s="12">
        <v>8.1</v>
      </c>
      <c r="BU1370" s="12">
        <v>0.51400000000000001</v>
      </c>
      <c r="CA1370" s="12">
        <v>10.7</v>
      </c>
    </row>
    <row r="1371" spans="1:79" x14ac:dyDescent="0.3">
      <c r="A1371" s="12">
        <v>57.9</v>
      </c>
      <c r="F1371" s="12">
        <v>339</v>
      </c>
      <c r="K1371" s="12">
        <v>64</v>
      </c>
      <c r="P1371" s="12">
        <v>60.515350599999998</v>
      </c>
      <c r="U1371" s="12">
        <v>88</v>
      </c>
      <c r="Z1371" s="12">
        <v>1282</v>
      </c>
      <c r="AJ1371" s="12">
        <v>95</v>
      </c>
      <c r="AO1371" s="12">
        <v>88</v>
      </c>
      <c r="AT1371" s="12">
        <v>916.89925149999999</v>
      </c>
      <c r="AZ1371" s="12">
        <v>3.9</v>
      </c>
      <c r="BF1371" s="12">
        <v>39148416</v>
      </c>
      <c r="BK1371" s="12">
        <v>8.3000000000000007</v>
      </c>
      <c r="BP1371" s="12">
        <v>8.1999999999999993</v>
      </c>
      <c r="BU1371" s="12">
        <v>0.50600000000000001</v>
      </c>
      <c r="CA1371" s="12">
        <v>10.4</v>
      </c>
    </row>
    <row r="1372" spans="1:79" x14ac:dyDescent="0.3">
      <c r="A1372" s="12">
        <v>56.8</v>
      </c>
      <c r="F1372" s="12">
        <v>356</v>
      </c>
      <c r="K1372" s="12">
        <v>66</v>
      </c>
      <c r="P1372" s="12">
        <v>59.833613640000003</v>
      </c>
      <c r="U1372" s="12">
        <v>81</v>
      </c>
      <c r="Z1372" s="12">
        <v>1516</v>
      </c>
      <c r="AJ1372" s="12">
        <v>100</v>
      </c>
      <c r="AO1372" s="12">
        <v>76</v>
      </c>
      <c r="AT1372" s="12">
        <v>839.18111699999997</v>
      </c>
      <c r="AZ1372" s="12">
        <v>4.8</v>
      </c>
      <c r="BF1372" s="12">
        <v>388599</v>
      </c>
      <c r="BK1372" s="12">
        <v>8.4</v>
      </c>
      <c r="BP1372" s="12">
        <v>8.3000000000000007</v>
      </c>
      <c r="BU1372" s="12">
        <v>0.49399999999999999</v>
      </c>
      <c r="CA1372" s="12">
        <v>10.1</v>
      </c>
    </row>
    <row r="1373" spans="1:79" x14ac:dyDescent="0.3">
      <c r="A1373" s="12">
        <v>55.3</v>
      </c>
      <c r="F1373" s="12">
        <v>388</v>
      </c>
      <c r="K1373" s="12">
        <v>68</v>
      </c>
      <c r="P1373" s="12">
        <v>52.603854290000001</v>
      </c>
      <c r="U1373" s="12">
        <v>8</v>
      </c>
      <c r="Z1373" s="12">
        <v>1847</v>
      </c>
      <c r="AJ1373" s="12">
        <v>104</v>
      </c>
      <c r="AO1373" s="12">
        <v>77</v>
      </c>
      <c r="AT1373" s="12">
        <v>697.66385000000002</v>
      </c>
      <c r="AZ1373" s="12">
        <v>4.24</v>
      </c>
      <c r="BF1373" s="12">
        <v>37525</v>
      </c>
      <c r="BK1373" s="12">
        <v>8.5</v>
      </c>
      <c r="BP1373" s="12">
        <v>8.4</v>
      </c>
      <c r="BU1373" s="12">
        <v>0.48299999999999998</v>
      </c>
      <c r="CA1373" s="12">
        <v>9.6999999999999993</v>
      </c>
    </row>
    <row r="1374" spans="1:79" x14ac:dyDescent="0.3">
      <c r="A1374" s="12">
        <v>54.1</v>
      </c>
      <c r="F1374" s="12">
        <v>412</v>
      </c>
      <c r="K1374" s="12">
        <v>70</v>
      </c>
      <c r="P1374" s="12">
        <v>39.556775020000003</v>
      </c>
      <c r="U1374" s="12">
        <v>76</v>
      </c>
      <c r="Z1374" s="12">
        <v>153</v>
      </c>
      <c r="AJ1374" s="12">
        <v>108</v>
      </c>
      <c r="AO1374" s="12">
        <v>7</v>
      </c>
      <c r="AT1374" s="12">
        <v>519.79993460000003</v>
      </c>
      <c r="AZ1374" s="12">
        <v>4.3600000000000003</v>
      </c>
      <c r="BF1374" s="12">
        <v>3648288</v>
      </c>
      <c r="BK1374" s="12">
        <v>8.6</v>
      </c>
      <c r="BP1374" s="12">
        <v>8.5</v>
      </c>
      <c r="BU1374" s="12">
        <v>0.47399999999999998</v>
      </c>
      <c r="CA1374" s="12">
        <v>9.6</v>
      </c>
    </row>
    <row r="1375" spans="1:79" x14ac:dyDescent="0.3">
      <c r="A1375" s="12">
        <v>53</v>
      </c>
      <c r="F1375" s="12">
        <v>432</v>
      </c>
      <c r="K1375" s="12">
        <v>72</v>
      </c>
      <c r="P1375" s="12">
        <v>36.297752490000001</v>
      </c>
      <c r="U1375" s="12">
        <v>73</v>
      </c>
      <c r="Z1375" s="12">
        <v>20</v>
      </c>
      <c r="AJ1375" s="12">
        <v>112</v>
      </c>
      <c r="AO1375" s="12">
        <v>73</v>
      </c>
      <c r="AT1375" s="12">
        <v>458.88435509999999</v>
      </c>
      <c r="AZ1375" s="12">
        <v>4.29</v>
      </c>
      <c r="BF1375" s="12">
        <v>3574931</v>
      </c>
      <c r="BK1375" s="12">
        <v>8.6999999999999993</v>
      </c>
      <c r="BP1375" s="12">
        <v>8.6</v>
      </c>
      <c r="BU1375" s="12">
        <v>0.46100000000000002</v>
      </c>
      <c r="CA1375" s="12">
        <v>8.9</v>
      </c>
    </row>
    <row r="1376" spans="1:79" x14ac:dyDescent="0.3">
      <c r="A1376" s="12">
        <v>52.4</v>
      </c>
      <c r="F1376" s="12">
        <v>437</v>
      </c>
      <c r="K1376" s="12">
        <v>74</v>
      </c>
      <c r="P1376" s="12">
        <v>35.852046680000001</v>
      </c>
      <c r="U1376" s="12">
        <v>73</v>
      </c>
      <c r="Z1376" s="12">
        <v>65</v>
      </c>
      <c r="AJ1376" s="12">
        <v>115</v>
      </c>
      <c r="AO1376" s="12">
        <v>75</v>
      </c>
      <c r="AT1376" s="12">
        <v>436.68753570000001</v>
      </c>
      <c r="AZ1376" s="12">
        <v>4.45</v>
      </c>
      <c r="BF1376" s="12">
        <v>3413852</v>
      </c>
      <c r="BK1376" s="12">
        <v>8.8000000000000007</v>
      </c>
      <c r="BP1376" s="12">
        <v>8.8000000000000007</v>
      </c>
      <c r="BU1376" s="12">
        <v>0.45</v>
      </c>
      <c r="CA1376" s="12">
        <v>8.1999999999999993</v>
      </c>
    </row>
    <row r="1377" spans="1:79" x14ac:dyDescent="0.3">
      <c r="A1377" s="12">
        <v>52.1</v>
      </c>
      <c r="F1377" s="12">
        <v>437</v>
      </c>
      <c r="K1377" s="12">
        <v>76</v>
      </c>
      <c r="P1377" s="12">
        <v>32.736741340000002</v>
      </c>
      <c r="U1377" s="12">
        <v>84</v>
      </c>
      <c r="Z1377" s="12">
        <v>766</v>
      </c>
      <c r="AJ1377" s="12">
        <v>118</v>
      </c>
      <c r="AO1377" s="12">
        <v>83</v>
      </c>
      <c r="AT1377" s="12">
        <v>395.84935109999998</v>
      </c>
      <c r="AZ1377" s="12">
        <v>4.54</v>
      </c>
      <c r="BF1377" s="12">
        <v>332149</v>
      </c>
      <c r="BK1377" s="12">
        <v>8.9</v>
      </c>
      <c r="BP1377" s="12">
        <v>8.9</v>
      </c>
      <c r="BU1377" s="12">
        <v>0.45100000000000001</v>
      </c>
      <c r="CA1377" s="12">
        <v>8.5</v>
      </c>
    </row>
    <row r="1378" spans="1:79" x14ac:dyDescent="0.3">
      <c r="A1378" s="12">
        <v>51.9</v>
      </c>
      <c r="F1378" s="12">
        <v>434</v>
      </c>
      <c r="K1378" s="12">
        <v>77</v>
      </c>
      <c r="P1378" s="12">
        <v>3.847602867</v>
      </c>
      <c r="Z1378" s="12">
        <v>11304</v>
      </c>
      <c r="AJ1378" s="12">
        <v>120</v>
      </c>
      <c r="AO1378" s="12">
        <v>77</v>
      </c>
      <c r="AT1378" s="12">
        <v>41.776361199999997</v>
      </c>
      <c r="AZ1378" s="12">
        <v>4.62</v>
      </c>
      <c r="BF1378" s="12">
        <v>32321482</v>
      </c>
      <c r="BK1378" s="12">
        <v>9</v>
      </c>
      <c r="BP1378" s="12">
        <v>9</v>
      </c>
      <c r="BU1378" s="12">
        <v>0.44700000000000001</v>
      </c>
      <c r="CA1378" s="12">
        <v>8.4</v>
      </c>
    </row>
    <row r="1379" spans="1:79" x14ac:dyDescent="0.3">
      <c r="A1379" s="12">
        <v>51.9</v>
      </c>
      <c r="F1379" s="12">
        <v>428</v>
      </c>
      <c r="K1379" s="12">
        <v>77</v>
      </c>
      <c r="P1379" s="12">
        <v>0.68168555500000005</v>
      </c>
      <c r="Z1379" s="12">
        <v>21002</v>
      </c>
      <c r="AJ1379" s="12">
        <v>121</v>
      </c>
      <c r="AO1379" s="12">
        <v>8</v>
      </c>
      <c r="AT1379" s="12">
        <v>43.979713199999999</v>
      </c>
      <c r="AZ1379" s="12">
        <v>4.68</v>
      </c>
      <c r="BF1379" s="12">
        <v>3145483</v>
      </c>
      <c r="BK1379" s="12">
        <v>9.1999999999999993</v>
      </c>
      <c r="BP1379" s="12">
        <v>9.1</v>
      </c>
      <c r="BU1379" s="12">
        <v>0.44800000000000001</v>
      </c>
      <c r="CA1379" s="12">
        <v>8.4</v>
      </c>
    </row>
    <row r="1380" spans="1:79" x14ac:dyDescent="0.3">
      <c r="A1380" s="12">
        <v>66.3</v>
      </c>
      <c r="F1380" s="12">
        <v>198</v>
      </c>
      <c r="K1380" s="12">
        <v>0</v>
      </c>
      <c r="P1380" s="12">
        <v>0</v>
      </c>
      <c r="U1380" s="12">
        <v>82</v>
      </c>
      <c r="Z1380" s="12">
        <v>0</v>
      </c>
      <c r="AJ1380" s="12">
        <v>0</v>
      </c>
      <c r="AO1380" s="12">
        <v>8</v>
      </c>
      <c r="AT1380" s="12">
        <v>1424.4836110000001</v>
      </c>
      <c r="BF1380" s="12">
        <v>11247</v>
      </c>
      <c r="BK1380" s="12">
        <v>0.1</v>
      </c>
      <c r="BP1380" s="12">
        <v>0.1</v>
      </c>
      <c r="BU1380" s="12">
        <v>0.58599999999999997</v>
      </c>
      <c r="CA1380" s="12">
        <v>11.9</v>
      </c>
    </row>
    <row r="1381" spans="1:79" x14ac:dyDescent="0.3">
      <c r="A1381" s="12">
        <v>66.099999999999994</v>
      </c>
      <c r="F1381" s="12">
        <v>2</v>
      </c>
      <c r="K1381" s="12">
        <v>0</v>
      </c>
      <c r="P1381" s="12">
        <v>97.871933189999993</v>
      </c>
      <c r="U1381" s="12">
        <v>75</v>
      </c>
      <c r="Z1381" s="12">
        <v>0</v>
      </c>
      <c r="AJ1381" s="12">
        <v>0</v>
      </c>
      <c r="AO1381" s="12">
        <v>79</v>
      </c>
      <c r="AT1381" s="12">
        <v>1684.5427400000001</v>
      </c>
      <c r="AZ1381" s="12">
        <v>1.21</v>
      </c>
      <c r="BF1381" s="12">
        <v>11458</v>
      </c>
      <c r="BK1381" s="12">
        <v>0.1</v>
      </c>
      <c r="BP1381" s="12">
        <v>0.1</v>
      </c>
      <c r="BU1381" s="12">
        <v>0.59699999999999998</v>
      </c>
      <c r="CA1381" s="12">
        <v>11.9</v>
      </c>
    </row>
    <row r="1382" spans="1:79" x14ac:dyDescent="0.3">
      <c r="A1382" s="12">
        <v>65.8</v>
      </c>
      <c r="F1382" s="12">
        <v>22</v>
      </c>
      <c r="K1382" s="12">
        <v>0</v>
      </c>
      <c r="P1382" s="12">
        <v>137.25919429999999</v>
      </c>
      <c r="U1382" s="12">
        <v>95</v>
      </c>
      <c r="Z1382" s="12">
        <v>0</v>
      </c>
      <c r="AJ1382" s="12">
        <v>0</v>
      </c>
      <c r="AO1382" s="12">
        <v>91</v>
      </c>
      <c r="AT1382" s="12">
        <v>1724.3617369999999</v>
      </c>
      <c r="AZ1382" s="12">
        <v>1.1499999999999999</v>
      </c>
      <c r="BF1382" s="12">
        <v>18535</v>
      </c>
      <c r="BK1382" s="12">
        <v>0.1</v>
      </c>
      <c r="BP1382" s="12">
        <v>0.1</v>
      </c>
      <c r="BU1382" s="12">
        <v>0.58899999999999997</v>
      </c>
      <c r="CA1382" s="12">
        <v>11.9</v>
      </c>
    </row>
    <row r="1383" spans="1:79" x14ac:dyDescent="0.3">
      <c r="A1383" s="12">
        <v>65.7</v>
      </c>
      <c r="F1383" s="12">
        <v>24</v>
      </c>
      <c r="K1383" s="12">
        <v>0</v>
      </c>
      <c r="P1383" s="12">
        <v>147.45497549999999</v>
      </c>
      <c r="U1383" s="12">
        <v>94</v>
      </c>
      <c r="Z1383" s="12">
        <v>0</v>
      </c>
      <c r="AJ1383" s="12">
        <v>0</v>
      </c>
      <c r="AO1383" s="12">
        <v>92</v>
      </c>
      <c r="AT1383" s="12">
        <v>1763.8154970000001</v>
      </c>
      <c r="AZ1383" s="12">
        <v>1.37</v>
      </c>
      <c r="BF1383" s="12">
        <v>16613</v>
      </c>
      <c r="BK1383" s="12">
        <v>0.1</v>
      </c>
      <c r="BP1383" s="12">
        <v>0.1</v>
      </c>
      <c r="BU1383" s="12">
        <v>0.58099999999999996</v>
      </c>
      <c r="CA1383" s="12">
        <v>11.9</v>
      </c>
    </row>
    <row r="1384" spans="1:79" x14ac:dyDescent="0.3">
      <c r="A1384" s="12">
        <v>65.5</v>
      </c>
      <c r="F1384" s="12">
        <v>26</v>
      </c>
      <c r="K1384" s="12">
        <v>0</v>
      </c>
      <c r="P1384" s="12">
        <v>30.467038989999999</v>
      </c>
      <c r="U1384" s="12">
        <v>95</v>
      </c>
      <c r="Z1384" s="12">
        <v>0</v>
      </c>
      <c r="AJ1384" s="12">
        <v>0</v>
      </c>
      <c r="AO1384" s="12">
        <v>95</v>
      </c>
      <c r="AT1384" s="12">
        <v>1692.6132769999999</v>
      </c>
      <c r="AZ1384" s="12">
        <v>1.42</v>
      </c>
      <c r="BF1384" s="12">
        <v>14656</v>
      </c>
      <c r="BK1384" s="12">
        <v>0.1</v>
      </c>
      <c r="BP1384" s="12">
        <v>0.1</v>
      </c>
      <c r="BU1384" s="12">
        <v>0.58499999999999996</v>
      </c>
      <c r="CA1384" s="12">
        <v>11.9</v>
      </c>
    </row>
    <row r="1385" spans="1:79" x14ac:dyDescent="0.3">
      <c r="A1385" s="12">
        <v>65.3</v>
      </c>
      <c r="F1385" s="12">
        <v>27</v>
      </c>
      <c r="K1385" s="12">
        <v>0</v>
      </c>
      <c r="P1385" s="12">
        <v>18.21661422</v>
      </c>
      <c r="U1385" s="12">
        <v>91</v>
      </c>
      <c r="Z1385" s="12">
        <v>0</v>
      </c>
      <c r="AJ1385" s="12">
        <v>0</v>
      </c>
      <c r="AO1385" s="12">
        <v>95</v>
      </c>
      <c r="AT1385" s="12">
        <v>1493.1650999999999</v>
      </c>
      <c r="AZ1385" s="12">
        <v>1.52</v>
      </c>
      <c r="BF1385" s="12">
        <v>12652</v>
      </c>
      <c r="BK1385" s="12">
        <v>0.1</v>
      </c>
      <c r="BP1385" s="12">
        <v>0.1</v>
      </c>
      <c r="BU1385" s="12">
        <v>0.58399999999999996</v>
      </c>
      <c r="CA1385" s="12">
        <v>11.9</v>
      </c>
    </row>
    <row r="1386" spans="1:79" x14ac:dyDescent="0.3">
      <c r="A1386" s="12">
        <v>65.2</v>
      </c>
      <c r="F1386" s="12">
        <v>28</v>
      </c>
      <c r="K1386" s="12">
        <v>0</v>
      </c>
      <c r="P1386" s="12">
        <v>162.29037109999999</v>
      </c>
      <c r="U1386" s="12">
        <v>86</v>
      </c>
      <c r="Z1386" s="12">
        <v>0</v>
      </c>
      <c r="AJ1386" s="12">
        <v>0</v>
      </c>
      <c r="AO1386" s="12">
        <v>84</v>
      </c>
      <c r="AT1386" s="12">
        <v>1297.2851410000001</v>
      </c>
      <c r="AZ1386" s="12">
        <v>12.24</v>
      </c>
      <c r="BF1386" s="12">
        <v>1568</v>
      </c>
      <c r="BK1386" s="12">
        <v>0.1</v>
      </c>
      <c r="BP1386" s="12">
        <v>0.1</v>
      </c>
      <c r="BU1386" s="12">
        <v>0.57599999999999996</v>
      </c>
      <c r="CA1386" s="12">
        <v>11.9</v>
      </c>
    </row>
    <row r="1387" spans="1:79" x14ac:dyDescent="0.3">
      <c r="A1387" s="12">
        <v>65.099999999999994</v>
      </c>
      <c r="F1387" s="12">
        <v>21</v>
      </c>
      <c r="K1387" s="12">
        <v>0</v>
      </c>
      <c r="P1387" s="12">
        <v>167.6201552</v>
      </c>
      <c r="U1387" s="12">
        <v>83</v>
      </c>
      <c r="Z1387" s="12">
        <v>0</v>
      </c>
      <c r="AJ1387" s="12">
        <v>0</v>
      </c>
      <c r="AO1387" s="12">
        <v>74</v>
      </c>
      <c r="AT1387" s="12">
        <v>1413.3234</v>
      </c>
      <c r="AZ1387" s="12">
        <v>12.23</v>
      </c>
      <c r="BF1387" s="12">
        <v>9844</v>
      </c>
      <c r="BK1387" s="12">
        <v>0.2</v>
      </c>
      <c r="BP1387" s="12">
        <v>0.1</v>
      </c>
      <c r="BU1387" s="12">
        <v>0.57199999999999995</v>
      </c>
      <c r="CA1387" s="12">
        <v>11.6</v>
      </c>
    </row>
    <row r="1388" spans="1:79" x14ac:dyDescent="0.3">
      <c r="A1388" s="12">
        <v>65</v>
      </c>
      <c r="F1388" s="12">
        <v>211</v>
      </c>
      <c r="K1388" s="12">
        <v>0</v>
      </c>
      <c r="P1388" s="12">
        <v>188.71087729999999</v>
      </c>
      <c r="U1388" s="12">
        <v>96</v>
      </c>
      <c r="Z1388" s="12">
        <v>0</v>
      </c>
      <c r="AJ1388" s="12">
        <v>0</v>
      </c>
      <c r="AO1388" s="12">
        <v>93</v>
      </c>
      <c r="AT1388" s="12">
        <v>1357.6322110000001</v>
      </c>
      <c r="AZ1388" s="12">
        <v>13.66</v>
      </c>
      <c r="BF1388" s="12">
        <v>96311</v>
      </c>
      <c r="BK1388" s="12">
        <v>0.2</v>
      </c>
      <c r="BP1388" s="12">
        <v>0.1</v>
      </c>
      <c r="BU1388" s="12">
        <v>0.57399999999999995</v>
      </c>
      <c r="CA1388" s="12">
        <v>11.8</v>
      </c>
    </row>
    <row r="1389" spans="1:79" x14ac:dyDescent="0.3">
      <c r="A1389" s="12">
        <v>65</v>
      </c>
      <c r="F1389" s="12">
        <v>212</v>
      </c>
      <c r="K1389" s="12">
        <v>0</v>
      </c>
      <c r="P1389" s="12">
        <v>18.194578759999999</v>
      </c>
      <c r="U1389" s="12">
        <v>88</v>
      </c>
      <c r="Z1389" s="12">
        <v>0</v>
      </c>
      <c r="AJ1389" s="12">
        <v>0</v>
      </c>
      <c r="AO1389" s="12">
        <v>86</v>
      </c>
      <c r="AT1389" s="12">
        <v>1151.5556180000001</v>
      </c>
      <c r="AZ1389" s="12">
        <v>1.93</v>
      </c>
      <c r="BF1389" s="12">
        <v>9426</v>
      </c>
      <c r="BK1389" s="12">
        <v>0.2</v>
      </c>
      <c r="BP1389" s="12">
        <v>0.1</v>
      </c>
      <c r="BU1389" s="12">
        <v>0.57599999999999996</v>
      </c>
      <c r="CA1389" s="12">
        <v>12.1</v>
      </c>
    </row>
    <row r="1390" spans="1:79" x14ac:dyDescent="0.3">
      <c r="A1390" s="12">
        <v>64.900000000000006</v>
      </c>
      <c r="F1390" s="12">
        <v>213</v>
      </c>
      <c r="K1390" s="12">
        <v>0</v>
      </c>
      <c r="P1390" s="12">
        <v>111.7392134</v>
      </c>
      <c r="U1390" s="12">
        <v>5</v>
      </c>
      <c r="Z1390" s="12">
        <v>0</v>
      </c>
      <c r="AJ1390" s="12">
        <v>0</v>
      </c>
      <c r="AO1390" s="12">
        <v>74</v>
      </c>
      <c r="AT1390" s="12">
        <v>1214.5566670000001</v>
      </c>
      <c r="AZ1390" s="12">
        <v>1.6</v>
      </c>
      <c r="BF1390" s="12">
        <v>92325</v>
      </c>
      <c r="BK1390" s="12">
        <v>0.2</v>
      </c>
      <c r="BP1390" s="12">
        <v>0.2</v>
      </c>
      <c r="BU1390" s="12">
        <v>0</v>
      </c>
      <c r="CA1390" s="12">
        <v>12.2</v>
      </c>
    </row>
    <row r="1391" spans="1:79" x14ac:dyDescent="0.3">
      <c r="A1391" s="12">
        <v>64.8</v>
      </c>
      <c r="F1391" s="12">
        <v>214</v>
      </c>
      <c r="K1391" s="12">
        <v>0</v>
      </c>
      <c r="P1391" s="12">
        <v>10.624274099999999</v>
      </c>
      <c r="U1391" s="12">
        <v>67</v>
      </c>
      <c r="Z1391" s="12">
        <v>0</v>
      </c>
      <c r="AJ1391" s="12">
        <v>0</v>
      </c>
      <c r="AO1391" s="12">
        <v>61</v>
      </c>
      <c r="AT1391" s="12">
        <v>113.62860000000001</v>
      </c>
      <c r="AZ1391" s="12">
        <v>1.39</v>
      </c>
      <c r="BF1391" s="12">
        <v>9542</v>
      </c>
      <c r="BK1391" s="12">
        <v>0.2</v>
      </c>
      <c r="BP1391" s="12">
        <v>0.2</v>
      </c>
      <c r="BU1391" s="12">
        <v>0</v>
      </c>
      <c r="CA1391" s="12">
        <v>12.4</v>
      </c>
    </row>
    <row r="1392" spans="1:79" x14ac:dyDescent="0.3">
      <c r="A1392" s="12">
        <v>64.7</v>
      </c>
      <c r="F1392" s="12">
        <v>215</v>
      </c>
      <c r="K1392" s="12">
        <v>0</v>
      </c>
      <c r="P1392" s="12">
        <v>1.7654134500000001</v>
      </c>
      <c r="U1392" s="12">
        <v>73</v>
      </c>
      <c r="Z1392" s="12">
        <v>0</v>
      </c>
      <c r="AJ1392" s="12">
        <v>0</v>
      </c>
      <c r="AO1392" s="12">
        <v>79</v>
      </c>
      <c r="AT1392" s="12">
        <v>115.3865</v>
      </c>
      <c r="AZ1392" s="12">
        <v>9.98</v>
      </c>
      <c r="BF1392" s="12">
        <v>88895</v>
      </c>
      <c r="BK1392" s="12">
        <v>0.2</v>
      </c>
      <c r="BP1392" s="12">
        <v>0.2</v>
      </c>
      <c r="BU1392" s="12">
        <v>0</v>
      </c>
      <c r="CA1392" s="12">
        <v>11.6</v>
      </c>
    </row>
    <row r="1393" spans="1:79" x14ac:dyDescent="0.3">
      <c r="A1393" s="12">
        <v>64.599999999999994</v>
      </c>
      <c r="F1393" s="12">
        <v>217</v>
      </c>
      <c r="K1393" s="12">
        <v>0</v>
      </c>
      <c r="P1393" s="12">
        <v>70.755722219999996</v>
      </c>
      <c r="U1393" s="12">
        <v>79</v>
      </c>
      <c r="Z1393" s="12">
        <v>0</v>
      </c>
      <c r="AJ1393" s="12">
        <v>0</v>
      </c>
      <c r="AO1393" s="12">
        <v>96</v>
      </c>
      <c r="AT1393" s="12">
        <v>826.58554000000004</v>
      </c>
      <c r="AZ1393" s="12">
        <v>9.1</v>
      </c>
      <c r="BF1393" s="12">
        <v>87343</v>
      </c>
      <c r="BK1393" s="12">
        <v>0.2</v>
      </c>
      <c r="BP1393" s="12">
        <v>0.2</v>
      </c>
      <c r="BU1393" s="12">
        <v>0</v>
      </c>
      <c r="CA1393" s="12">
        <v>11.7</v>
      </c>
    </row>
    <row r="1394" spans="1:79" x14ac:dyDescent="0.3">
      <c r="A1394" s="12">
        <v>64.3</v>
      </c>
      <c r="F1394" s="12">
        <v>219</v>
      </c>
      <c r="K1394" s="12">
        <v>0</v>
      </c>
      <c r="P1394" s="12">
        <v>59.971858480000002</v>
      </c>
      <c r="U1394" s="12">
        <v>85</v>
      </c>
      <c r="Z1394" s="12">
        <v>0</v>
      </c>
      <c r="AJ1394" s="12">
        <v>0</v>
      </c>
      <c r="AO1394" s="12">
        <v>88</v>
      </c>
      <c r="AT1394" s="12">
        <v>734.94924609999998</v>
      </c>
      <c r="AZ1394" s="12">
        <v>9</v>
      </c>
      <c r="BF1394" s="12">
        <v>85858</v>
      </c>
      <c r="BK1394" s="12">
        <v>0.2</v>
      </c>
      <c r="BP1394" s="12">
        <v>0.2</v>
      </c>
      <c r="BU1394" s="12">
        <v>0</v>
      </c>
      <c r="CA1394" s="12">
        <v>10.4</v>
      </c>
    </row>
    <row r="1395" spans="1:79" x14ac:dyDescent="0.3">
      <c r="A1395" s="12">
        <v>64.099999999999994</v>
      </c>
      <c r="F1395" s="12">
        <v>222</v>
      </c>
      <c r="K1395" s="12">
        <v>0</v>
      </c>
      <c r="P1395" s="12">
        <v>11.075433309999999</v>
      </c>
      <c r="U1395" s="12">
        <v>9</v>
      </c>
      <c r="Z1395" s="12">
        <v>0</v>
      </c>
      <c r="AJ1395" s="12">
        <v>0</v>
      </c>
      <c r="AO1395" s="12">
        <v>9</v>
      </c>
      <c r="AT1395" s="12">
        <v>796.79376339999999</v>
      </c>
      <c r="AZ1395" s="12">
        <v>8.1199999999999992</v>
      </c>
      <c r="BF1395" s="12">
        <v>8446</v>
      </c>
      <c r="BK1395" s="12">
        <v>0.2</v>
      </c>
      <c r="BP1395" s="12">
        <v>0.2</v>
      </c>
      <c r="BU1395" s="12">
        <v>0</v>
      </c>
      <c r="CA1395" s="12">
        <v>10</v>
      </c>
    </row>
    <row r="1396" spans="1:79" x14ac:dyDescent="0.3">
      <c r="A1396" s="12">
        <v>74.7</v>
      </c>
      <c r="F1396" s="12">
        <v>81</v>
      </c>
      <c r="K1396" s="12">
        <v>0</v>
      </c>
      <c r="P1396" s="12">
        <v>0</v>
      </c>
      <c r="U1396" s="12">
        <v>99</v>
      </c>
      <c r="Z1396" s="12">
        <v>18</v>
      </c>
      <c r="AJ1396" s="12">
        <v>1</v>
      </c>
      <c r="AO1396" s="12">
        <v>99</v>
      </c>
      <c r="AT1396" s="12">
        <v>28975.418000000001</v>
      </c>
      <c r="BK1396" s="12">
        <v>3.5</v>
      </c>
      <c r="BP1396" s="12">
        <v>3.4</v>
      </c>
      <c r="BU1396" s="12">
        <v>0.79900000000000004</v>
      </c>
      <c r="CA1396" s="12">
        <v>13.3</v>
      </c>
    </row>
    <row r="1397" spans="1:79" x14ac:dyDescent="0.3">
      <c r="A1397" s="12">
        <v>74.599999999999994</v>
      </c>
      <c r="F1397" s="12">
        <v>82</v>
      </c>
      <c r="K1397" s="12">
        <v>0</v>
      </c>
      <c r="P1397" s="12">
        <v>2480.8969649999999</v>
      </c>
      <c r="U1397" s="12">
        <v>96</v>
      </c>
      <c r="Z1397" s="12">
        <v>55</v>
      </c>
      <c r="AJ1397" s="12">
        <v>1</v>
      </c>
      <c r="AO1397" s="12">
        <v>94</v>
      </c>
      <c r="AT1397" s="12">
        <v>42996.481200000002</v>
      </c>
      <c r="AZ1397" s="12">
        <v>3.4</v>
      </c>
      <c r="BK1397" s="12">
        <v>3.4</v>
      </c>
      <c r="BP1397" s="12">
        <v>3.4</v>
      </c>
      <c r="BU1397" s="12">
        <v>0.78700000000000003</v>
      </c>
      <c r="CA1397" s="12">
        <v>13</v>
      </c>
    </row>
    <row r="1398" spans="1:79" x14ac:dyDescent="0.3">
      <c r="A1398" s="12">
        <v>74.5</v>
      </c>
      <c r="F1398" s="12">
        <v>83</v>
      </c>
      <c r="K1398" s="12">
        <v>1</v>
      </c>
      <c r="P1398" s="12">
        <v>2792.6775819999998</v>
      </c>
      <c r="U1398" s="12">
        <v>99</v>
      </c>
      <c r="Z1398" s="12">
        <v>62</v>
      </c>
      <c r="AJ1398" s="12">
        <v>1</v>
      </c>
      <c r="AO1398" s="12">
        <v>99</v>
      </c>
      <c r="AT1398" s="12">
        <v>48399.958100000003</v>
      </c>
      <c r="AZ1398" s="12">
        <v>2.56</v>
      </c>
      <c r="BK1398" s="12">
        <v>3.4</v>
      </c>
      <c r="BP1398" s="12">
        <v>3.3</v>
      </c>
      <c r="BU1398" s="12">
        <v>0.79600000000000004</v>
      </c>
      <c r="CA1398" s="12">
        <v>13.1</v>
      </c>
    </row>
    <row r="1399" spans="1:79" x14ac:dyDescent="0.3">
      <c r="A1399" s="12">
        <v>74.3</v>
      </c>
      <c r="F1399" s="12">
        <v>84</v>
      </c>
      <c r="K1399" s="12">
        <v>1</v>
      </c>
      <c r="P1399" s="12">
        <v>2957.9739629999999</v>
      </c>
      <c r="U1399" s="12">
        <v>98</v>
      </c>
      <c r="Z1399" s="12">
        <v>27</v>
      </c>
      <c r="AJ1399" s="12">
        <v>1</v>
      </c>
      <c r="AO1399" s="12">
        <v>98</v>
      </c>
      <c r="AT1399" s="12">
        <v>51264.713400000001</v>
      </c>
      <c r="AZ1399" s="12">
        <v>2.57</v>
      </c>
      <c r="BK1399" s="12">
        <v>3.4</v>
      </c>
      <c r="BP1399" s="12">
        <v>3.3</v>
      </c>
      <c r="BU1399" s="12">
        <v>0.79400000000000004</v>
      </c>
      <c r="CA1399" s="12">
        <v>13.2</v>
      </c>
    </row>
    <row r="1400" spans="1:79" x14ac:dyDescent="0.3">
      <c r="A1400" s="12">
        <v>74.2</v>
      </c>
      <c r="F1400" s="12">
        <v>85</v>
      </c>
      <c r="K1400" s="12">
        <v>1</v>
      </c>
      <c r="P1400" s="12">
        <v>2785.0977119999998</v>
      </c>
      <c r="U1400" s="12">
        <v>99</v>
      </c>
      <c r="Z1400" s="12">
        <v>32</v>
      </c>
      <c r="AJ1400" s="12">
        <v>1</v>
      </c>
      <c r="AO1400" s="12">
        <v>99</v>
      </c>
      <c r="AT1400" s="12">
        <v>48268.591200000003</v>
      </c>
      <c r="AZ1400" s="12">
        <v>2.62</v>
      </c>
      <c r="BK1400" s="12">
        <v>3.3</v>
      </c>
      <c r="BP1400" s="12">
        <v>3.2</v>
      </c>
      <c r="BU1400" s="12">
        <v>0.79200000000000004</v>
      </c>
      <c r="CA1400" s="12">
        <v>13.4</v>
      </c>
    </row>
    <row r="1401" spans="1:79" x14ac:dyDescent="0.3">
      <c r="A1401" s="12">
        <v>74</v>
      </c>
      <c r="F1401" s="12">
        <v>86</v>
      </c>
      <c r="K1401" s="12">
        <v>1</v>
      </c>
      <c r="P1401" s="12">
        <v>2009.575605</v>
      </c>
      <c r="U1401" s="12">
        <v>99</v>
      </c>
      <c r="Z1401" s="12">
        <v>13</v>
      </c>
      <c r="AJ1401" s="12">
        <v>1</v>
      </c>
      <c r="AO1401" s="12">
        <v>98</v>
      </c>
      <c r="AT1401" s="12">
        <v>38497.616959999999</v>
      </c>
      <c r="AZ1401" s="12">
        <v>2.76</v>
      </c>
      <c r="BK1401" s="12">
        <v>3.3</v>
      </c>
      <c r="BP1401" s="12">
        <v>3.2</v>
      </c>
      <c r="BU1401" s="12">
        <v>0.79</v>
      </c>
      <c r="CA1401" s="12">
        <v>13.5</v>
      </c>
    </row>
    <row r="1402" spans="1:79" x14ac:dyDescent="0.3">
      <c r="A1402" s="12">
        <v>73.900000000000006</v>
      </c>
      <c r="F1402" s="12">
        <v>87</v>
      </c>
      <c r="K1402" s="12">
        <v>1</v>
      </c>
      <c r="P1402" s="12">
        <v>3001.6282369999999</v>
      </c>
      <c r="U1402" s="12">
        <v>99</v>
      </c>
      <c r="Z1402" s="12">
        <v>0</v>
      </c>
      <c r="AJ1402" s="12">
        <v>1</v>
      </c>
      <c r="AO1402" s="12">
        <v>99</v>
      </c>
      <c r="AT1402" s="12">
        <v>37567.312100000003</v>
      </c>
      <c r="AZ1402" s="12">
        <v>3.87</v>
      </c>
      <c r="BK1402" s="12">
        <v>3.3</v>
      </c>
      <c r="BP1402" s="12">
        <v>3.2</v>
      </c>
      <c r="BU1402" s="12">
        <v>0.78800000000000003</v>
      </c>
      <c r="CA1402" s="12">
        <v>13.6</v>
      </c>
    </row>
    <row r="1403" spans="1:79" x14ac:dyDescent="0.3">
      <c r="A1403" s="12">
        <v>73.8</v>
      </c>
      <c r="F1403" s="12">
        <v>88</v>
      </c>
      <c r="K1403" s="12">
        <v>1</v>
      </c>
      <c r="P1403" s="12">
        <v>2078.3927480000002</v>
      </c>
      <c r="U1403" s="12">
        <v>99</v>
      </c>
      <c r="Z1403" s="12">
        <v>0</v>
      </c>
      <c r="AJ1403" s="12">
        <v>1</v>
      </c>
      <c r="AO1403" s="12">
        <v>99</v>
      </c>
      <c r="AT1403" s="12">
        <v>55571.998599999999</v>
      </c>
      <c r="AZ1403" s="12">
        <v>1.93</v>
      </c>
      <c r="BK1403" s="12">
        <v>3.3</v>
      </c>
      <c r="BP1403" s="12">
        <v>3.1</v>
      </c>
      <c r="BU1403" s="12">
        <v>0.78700000000000003</v>
      </c>
      <c r="CA1403" s="12">
        <v>13.8</v>
      </c>
    </row>
    <row r="1404" spans="1:79" x14ac:dyDescent="0.3">
      <c r="A1404" s="12">
        <v>73.7</v>
      </c>
      <c r="F1404" s="12">
        <v>89</v>
      </c>
      <c r="K1404" s="12">
        <v>1</v>
      </c>
      <c r="P1404" s="12">
        <v>2555.3038689999998</v>
      </c>
      <c r="U1404" s="12">
        <v>99</v>
      </c>
      <c r="Z1404" s="12">
        <v>0</v>
      </c>
      <c r="AJ1404" s="12">
        <v>1</v>
      </c>
      <c r="AO1404" s="12">
        <v>99</v>
      </c>
      <c r="AT1404" s="12">
        <v>45793.976139999999</v>
      </c>
      <c r="AZ1404" s="12">
        <v>2.13</v>
      </c>
      <c r="BK1404" s="12">
        <v>3.2</v>
      </c>
      <c r="BP1404" s="12">
        <v>3.1</v>
      </c>
      <c r="BU1404" s="12">
        <v>0.78700000000000003</v>
      </c>
      <c r="CA1404" s="12">
        <v>13.9</v>
      </c>
    </row>
    <row r="1405" spans="1:79" x14ac:dyDescent="0.3">
      <c r="A1405" s="12">
        <v>73.599999999999994</v>
      </c>
      <c r="F1405" s="12">
        <v>89</v>
      </c>
      <c r="K1405" s="12">
        <v>1</v>
      </c>
      <c r="P1405" s="12">
        <v>2443.4442749999998</v>
      </c>
      <c r="U1405" s="12">
        <v>99</v>
      </c>
      <c r="Z1405" s="12">
        <v>0</v>
      </c>
      <c r="AJ1405" s="12">
        <v>1</v>
      </c>
      <c r="AO1405" s="12">
        <v>99</v>
      </c>
      <c r="AT1405" s="12">
        <v>42717.557249999998</v>
      </c>
      <c r="AZ1405" s="12">
        <v>2.25</v>
      </c>
      <c r="BK1405" s="12">
        <v>3.2</v>
      </c>
      <c r="BP1405" s="12">
        <v>3.1</v>
      </c>
      <c r="BU1405" s="12">
        <v>0.78700000000000003</v>
      </c>
      <c r="CA1405" s="12">
        <v>14.1</v>
      </c>
    </row>
    <row r="1406" spans="1:79" x14ac:dyDescent="0.3">
      <c r="A1406" s="12">
        <v>73.599999999999994</v>
      </c>
      <c r="F1406" s="12">
        <v>9</v>
      </c>
      <c r="K1406" s="12">
        <v>0</v>
      </c>
      <c r="P1406" s="12">
        <v>239.5751391</v>
      </c>
      <c r="U1406" s="12">
        <v>99</v>
      </c>
      <c r="Z1406" s="12">
        <v>10</v>
      </c>
      <c r="AJ1406" s="12">
        <v>1</v>
      </c>
      <c r="AO1406" s="12">
        <v>99</v>
      </c>
      <c r="AT1406" s="12">
        <v>3549.2613200000001</v>
      </c>
      <c r="AZ1406" s="12">
        <v>2.38</v>
      </c>
      <c r="BK1406" s="12">
        <v>3.2</v>
      </c>
      <c r="BP1406" s="12">
        <v>3.1</v>
      </c>
      <c r="BU1406" s="12">
        <v>0.78900000000000003</v>
      </c>
      <c r="CA1406" s="12">
        <v>14.2</v>
      </c>
    </row>
    <row r="1407" spans="1:79" x14ac:dyDescent="0.3">
      <c r="A1407" s="12">
        <v>73.5</v>
      </c>
      <c r="F1407" s="12">
        <v>91</v>
      </c>
      <c r="K1407" s="12">
        <v>0</v>
      </c>
      <c r="P1407" s="12">
        <v>1731.0735279999999</v>
      </c>
      <c r="U1407" s="12">
        <v>94</v>
      </c>
      <c r="Z1407" s="12">
        <v>23</v>
      </c>
      <c r="AJ1407" s="12">
        <v>1</v>
      </c>
      <c r="AO1407" s="12">
        <v>98</v>
      </c>
      <c r="AT1407" s="12">
        <v>26921.827799999999</v>
      </c>
      <c r="AZ1407" s="12">
        <v>2.76</v>
      </c>
      <c r="BK1407" s="12">
        <v>3.2</v>
      </c>
      <c r="BP1407" s="12">
        <v>3</v>
      </c>
      <c r="BU1407" s="12">
        <v>0.79100000000000004</v>
      </c>
      <c r="CA1407" s="12">
        <v>14.4</v>
      </c>
    </row>
    <row r="1408" spans="1:79" x14ac:dyDescent="0.3">
      <c r="A1408" s="12">
        <v>73.400000000000006</v>
      </c>
      <c r="F1408" s="12">
        <v>93</v>
      </c>
      <c r="K1408" s="12">
        <v>0</v>
      </c>
      <c r="P1408" s="12">
        <v>159.00987269999999</v>
      </c>
      <c r="U1408" s="12">
        <v>99</v>
      </c>
      <c r="Z1408" s="12">
        <v>0</v>
      </c>
      <c r="AJ1408" s="12">
        <v>1</v>
      </c>
      <c r="AO1408" s="12">
        <v>99</v>
      </c>
      <c r="AT1408" s="12">
        <v>2271.56961</v>
      </c>
      <c r="AZ1408" s="12">
        <v>3.23</v>
      </c>
      <c r="BK1408" s="12">
        <v>3.2</v>
      </c>
      <c r="BP1408" s="12">
        <v>3</v>
      </c>
      <c r="BU1408" s="12">
        <v>0.78800000000000003</v>
      </c>
      <c r="CA1408" s="12">
        <v>14.1</v>
      </c>
    </row>
    <row r="1409" spans="1:79" x14ac:dyDescent="0.3">
      <c r="A1409" s="12">
        <v>73.3</v>
      </c>
      <c r="F1409" s="12">
        <v>94</v>
      </c>
      <c r="K1409" s="12">
        <v>0</v>
      </c>
      <c r="P1409" s="12">
        <v>1209.6805469999999</v>
      </c>
      <c r="U1409" s="12">
        <v>99</v>
      </c>
      <c r="Z1409" s="12">
        <v>0</v>
      </c>
      <c r="AJ1409" s="12">
        <v>1</v>
      </c>
      <c r="AO1409" s="12">
        <v>99</v>
      </c>
      <c r="AT1409" s="12">
        <v>17789.419809999999</v>
      </c>
      <c r="AZ1409" s="12">
        <v>3.56</v>
      </c>
      <c r="BK1409" s="12">
        <v>3.2</v>
      </c>
      <c r="BP1409" s="12">
        <v>3</v>
      </c>
      <c r="BU1409" s="12">
        <v>0.78500000000000003</v>
      </c>
      <c r="CA1409" s="12">
        <v>13.9</v>
      </c>
    </row>
    <row r="1410" spans="1:79" x14ac:dyDescent="0.3">
      <c r="A1410" s="12">
        <v>73.2</v>
      </c>
      <c r="F1410" s="12">
        <v>95</v>
      </c>
      <c r="K1410" s="12">
        <v>0</v>
      </c>
      <c r="P1410" s="12">
        <v>113.19978450000001</v>
      </c>
      <c r="U1410" s="12">
        <v>99</v>
      </c>
      <c r="Z1410" s="12">
        <v>0</v>
      </c>
      <c r="AJ1410" s="12">
        <v>1</v>
      </c>
      <c r="AO1410" s="12">
        <v>99</v>
      </c>
      <c r="AT1410" s="12">
        <v>1654.9676099999999</v>
      </c>
      <c r="AZ1410" s="12">
        <v>3.61</v>
      </c>
      <c r="BK1410" s="12">
        <v>3.2</v>
      </c>
      <c r="BP1410" s="12">
        <v>3</v>
      </c>
      <c r="BU1410" s="12">
        <v>0.78600000000000003</v>
      </c>
      <c r="CA1410" s="12">
        <v>14</v>
      </c>
    </row>
    <row r="1411" spans="1:79" x14ac:dyDescent="0.3">
      <c r="A1411" s="12">
        <v>73.2</v>
      </c>
      <c r="F1411" s="12">
        <v>96</v>
      </c>
      <c r="K1411" s="12">
        <v>0</v>
      </c>
      <c r="P1411" s="12">
        <v>959.92586200000005</v>
      </c>
      <c r="U1411" s="12">
        <v>95</v>
      </c>
      <c r="Z1411" s="12">
        <v>6</v>
      </c>
      <c r="AJ1411" s="12">
        <v>1</v>
      </c>
      <c r="AO1411" s="12">
        <v>94</v>
      </c>
      <c r="AT1411" s="12">
        <v>18389.384330000001</v>
      </c>
      <c r="AZ1411" s="12">
        <v>2.5099999999999998</v>
      </c>
      <c r="BK1411" s="12">
        <v>3.2</v>
      </c>
      <c r="BP1411" s="12">
        <v>3.1</v>
      </c>
      <c r="BU1411" s="12">
        <v>0.78600000000000003</v>
      </c>
      <c r="CA1411" s="12">
        <v>14.1</v>
      </c>
    </row>
    <row r="1412" spans="1:79" x14ac:dyDescent="0.3">
      <c r="A1412" s="12">
        <v>71.099999999999994</v>
      </c>
      <c r="F1412" s="12">
        <v>166</v>
      </c>
      <c r="K1412" s="12">
        <v>3</v>
      </c>
      <c r="P1412" s="12">
        <v>0</v>
      </c>
      <c r="U1412" s="12">
        <v>97</v>
      </c>
      <c r="Z1412" s="12">
        <v>17779</v>
      </c>
      <c r="AJ1412" s="12">
        <v>3</v>
      </c>
      <c r="AO1412" s="12">
        <v>97</v>
      </c>
      <c r="BK1412" s="12">
        <v>3.3</v>
      </c>
      <c r="BP1412" s="12">
        <v>3.4</v>
      </c>
      <c r="BU1412" s="12">
        <v>0.66200000000000003</v>
      </c>
      <c r="CA1412" s="12">
        <v>13</v>
      </c>
    </row>
    <row r="1413" spans="1:79" x14ac:dyDescent="0.3">
      <c r="A1413" s="12">
        <v>78</v>
      </c>
      <c r="F1413" s="12">
        <v>17</v>
      </c>
      <c r="K1413" s="12">
        <v>3</v>
      </c>
      <c r="P1413" s="12">
        <v>0</v>
      </c>
      <c r="U1413" s="12">
        <v>96</v>
      </c>
      <c r="Z1413" s="12">
        <v>318</v>
      </c>
      <c r="AJ1413" s="12">
        <v>4</v>
      </c>
      <c r="AO1413" s="12">
        <v>95</v>
      </c>
      <c r="AZ1413" s="12">
        <v>6.48</v>
      </c>
      <c r="BK1413" s="12">
        <v>3.3</v>
      </c>
      <c r="BP1413" s="12">
        <v>3.4</v>
      </c>
      <c r="BU1413" s="12">
        <v>0.65600000000000003</v>
      </c>
      <c r="CA1413" s="12">
        <v>12.8</v>
      </c>
    </row>
    <row r="1414" spans="1:79" x14ac:dyDescent="0.3">
      <c r="A1414" s="12">
        <v>77</v>
      </c>
      <c r="F1414" s="12">
        <v>174</v>
      </c>
      <c r="K1414" s="12">
        <v>3</v>
      </c>
      <c r="P1414" s="12">
        <v>0</v>
      </c>
      <c r="U1414" s="12">
        <v>97</v>
      </c>
      <c r="Z1414" s="12">
        <v>1</v>
      </c>
      <c r="AJ1414" s="12">
        <v>4</v>
      </c>
      <c r="AO1414" s="12">
        <v>97</v>
      </c>
      <c r="AZ1414" s="12">
        <v>6.68</v>
      </c>
      <c r="BK1414" s="12">
        <v>3.3</v>
      </c>
      <c r="BP1414" s="12">
        <v>3.3</v>
      </c>
      <c r="BU1414" s="12">
        <v>0.64700000000000002</v>
      </c>
      <c r="CA1414" s="12">
        <v>12.5</v>
      </c>
    </row>
    <row r="1415" spans="1:79" x14ac:dyDescent="0.3">
      <c r="A1415" s="12">
        <v>69.900000000000006</v>
      </c>
      <c r="F1415" s="12">
        <v>18</v>
      </c>
      <c r="K1415" s="12">
        <v>3</v>
      </c>
      <c r="P1415" s="12">
        <v>0</v>
      </c>
      <c r="U1415" s="12">
        <v>96</v>
      </c>
      <c r="Z1415" s="12">
        <v>0</v>
      </c>
      <c r="AJ1415" s="12">
        <v>4</v>
      </c>
      <c r="AO1415" s="12">
        <v>94</v>
      </c>
      <c r="AZ1415" s="12">
        <v>6.97</v>
      </c>
      <c r="BK1415" s="12">
        <v>3.2</v>
      </c>
      <c r="BP1415" s="12">
        <v>3.3</v>
      </c>
      <c r="BU1415" s="12">
        <v>0.63800000000000001</v>
      </c>
      <c r="CA1415" s="12">
        <v>12.3</v>
      </c>
    </row>
    <row r="1416" spans="1:79" x14ac:dyDescent="0.3">
      <c r="A1416" s="12">
        <v>69.400000000000006</v>
      </c>
      <c r="F1416" s="12">
        <v>188</v>
      </c>
      <c r="K1416" s="12">
        <v>4</v>
      </c>
      <c r="P1416" s="12">
        <v>0</v>
      </c>
      <c r="U1416" s="12">
        <v>96</v>
      </c>
      <c r="Z1416" s="12">
        <v>222</v>
      </c>
      <c r="AJ1416" s="12">
        <v>4</v>
      </c>
      <c r="AO1416" s="12">
        <v>94</v>
      </c>
      <c r="AZ1416" s="12">
        <v>6.18</v>
      </c>
      <c r="BK1416" s="12">
        <v>3.2</v>
      </c>
      <c r="BP1416" s="12">
        <v>3.3</v>
      </c>
      <c r="BU1416" s="12">
        <v>0.63200000000000001</v>
      </c>
      <c r="CA1416" s="12">
        <v>12.1</v>
      </c>
    </row>
    <row r="1417" spans="1:79" x14ac:dyDescent="0.3">
      <c r="A1417" s="12">
        <v>68.8</v>
      </c>
      <c r="F1417" s="12">
        <v>199</v>
      </c>
      <c r="K1417" s="12">
        <v>4</v>
      </c>
      <c r="P1417" s="12">
        <v>0</v>
      </c>
      <c r="U1417" s="12">
        <v>96</v>
      </c>
      <c r="Z1417" s="12">
        <v>0</v>
      </c>
      <c r="AJ1417" s="12">
        <v>4</v>
      </c>
      <c r="AO1417" s="12">
        <v>88</v>
      </c>
      <c r="AZ1417" s="12">
        <v>6.66</v>
      </c>
      <c r="BK1417" s="12">
        <v>3.2</v>
      </c>
      <c r="BP1417" s="12">
        <v>3.3</v>
      </c>
      <c r="BU1417" s="12">
        <v>0.63100000000000001</v>
      </c>
      <c r="CA1417" s="12">
        <v>12.2</v>
      </c>
    </row>
    <row r="1418" spans="1:79" x14ac:dyDescent="0.3">
      <c r="A1418" s="12">
        <v>68.5</v>
      </c>
      <c r="F1418" s="12">
        <v>21</v>
      </c>
      <c r="K1418" s="12">
        <v>4</v>
      </c>
      <c r="P1418" s="12">
        <v>0</v>
      </c>
      <c r="U1418" s="12">
        <v>96</v>
      </c>
      <c r="Z1418" s="12">
        <v>1</v>
      </c>
      <c r="AJ1418" s="12">
        <v>4</v>
      </c>
      <c r="AO1418" s="12">
        <v>96</v>
      </c>
      <c r="AZ1418" s="12">
        <v>6.79</v>
      </c>
      <c r="BK1418" s="12">
        <v>3.3</v>
      </c>
      <c r="BP1418" s="12">
        <v>3.4</v>
      </c>
      <c r="BU1418" s="12">
        <v>0.629</v>
      </c>
      <c r="CA1418" s="12">
        <v>12.4</v>
      </c>
    </row>
    <row r="1419" spans="1:79" x14ac:dyDescent="0.3">
      <c r="A1419" s="12">
        <v>67.599999999999994</v>
      </c>
      <c r="F1419" s="12">
        <v>217</v>
      </c>
      <c r="K1419" s="12">
        <v>4</v>
      </c>
      <c r="P1419" s="12">
        <v>0</v>
      </c>
      <c r="U1419" s="12">
        <v>97</v>
      </c>
      <c r="Z1419" s="12">
        <v>16</v>
      </c>
      <c r="AJ1419" s="12">
        <v>4</v>
      </c>
      <c r="AO1419" s="12">
        <v>95</v>
      </c>
      <c r="AZ1419" s="12">
        <v>6.7</v>
      </c>
      <c r="BK1419" s="12">
        <v>3.3</v>
      </c>
      <c r="BP1419" s="12">
        <v>3.4</v>
      </c>
      <c r="BU1419" s="12">
        <v>0.624</v>
      </c>
      <c r="CA1419" s="12">
        <v>12.6</v>
      </c>
    </row>
    <row r="1420" spans="1:79" x14ac:dyDescent="0.3">
      <c r="A1420" s="12">
        <v>67.2</v>
      </c>
      <c r="F1420" s="12">
        <v>229</v>
      </c>
      <c r="K1420" s="12">
        <v>4</v>
      </c>
      <c r="P1420" s="12">
        <v>0</v>
      </c>
      <c r="U1420" s="12">
        <v>94</v>
      </c>
      <c r="Z1420" s="12">
        <v>40</v>
      </c>
      <c r="AJ1420" s="12">
        <v>4</v>
      </c>
      <c r="AO1420" s="12">
        <v>94</v>
      </c>
      <c r="AZ1420" s="12">
        <v>6.87</v>
      </c>
      <c r="BK1420" s="12">
        <v>3.3</v>
      </c>
      <c r="BP1420" s="12">
        <v>3.4</v>
      </c>
      <c r="BU1420" s="12">
        <v>0.61799999999999999</v>
      </c>
      <c r="CA1420" s="12">
        <v>12.6</v>
      </c>
    </row>
    <row r="1421" spans="1:79" x14ac:dyDescent="0.3">
      <c r="A1421" s="12">
        <v>66.7</v>
      </c>
      <c r="F1421" s="12">
        <v>234</v>
      </c>
      <c r="K1421" s="12">
        <v>4</v>
      </c>
      <c r="P1421" s="12">
        <v>0</v>
      </c>
      <c r="U1421" s="12">
        <v>9</v>
      </c>
      <c r="Z1421" s="12">
        <v>27</v>
      </c>
      <c r="AJ1421" s="12">
        <v>4</v>
      </c>
      <c r="AO1421" s="12">
        <v>93</v>
      </c>
      <c r="AZ1421" s="12">
        <v>6.73</v>
      </c>
      <c r="BK1421" s="12">
        <v>3.3</v>
      </c>
      <c r="BP1421" s="12">
        <v>3.4</v>
      </c>
      <c r="BU1421" s="12">
        <v>0.61299999999999999</v>
      </c>
      <c r="CA1421" s="12">
        <v>12.5</v>
      </c>
    </row>
    <row r="1422" spans="1:79" x14ac:dyDescent="0.3">
      <c r="A1422" s="12">
        <v>66.900000000000006</v>
      </c>
      <c r="F1422" s="12">
        <v>224</v>
      </c>
      <c r="K1422" s="12">
        <v>4</v>
      </c>
      <c r="P1422" s="12">
        <v>0</v>
      </c>
      <c r="U1422" s="12">
        <v>97</v>
      </c>
      <c r="Z1422" s="12">
        <v>53</v>
      </c>
      <c r="AJ1422" s="12">
        <v>4</v>
      </c>
      <c r="AO1422" s="12">
        <v>98</v>
      </c>
      <c r="AZ1422" s="12">
        <v>5.82</v>
      </c>
      <c r="BK1422" s="12">
        <v>3.4</v>
      </c>
      <c r="BP1422" s="12">
        <v>3.4</v>
      </c>
      <c r="BU1422" s="12">
        <v>0.61199999999999999</v>
      </c>
      <c r="CA1422" s="12">
        <v>12.4</v>
      </c>
    </row>
    <row r="1423" spans="1:79" x14ac:dyDescent="0.3">
      <c r="A1423" s="12">
        <v>67.099999999999994</v>
      </c>
      <c r="F1423" s="12">
        <v>218</v>
      </c>
      <c r="K1423" s="12">
        <v>4</v>
      </c>
      <c r="P1423" s="12">
        <v>0</v>
      </c>
      <c r="U1423" s="12">
        <v>99</v>
      </c>
      <c r="Z1423" s="12">
        <v>8</v>
      </c>
      <c r="AJ1423" s="12">
        <v>4</v>
      </c>
      <c r="AO1423" s="12">
        <v>98</v>
      </c>
      <c r="AZ1423" s="12">
        <v>5.57</v>
      </c>
      <c r="BK1423" s="12">
        <v>3.4</v>
      </c>
      <c r="BP1423" s="12">
        <v>3.4</v>
      </c>
      <c r="BU1423" s="12">
        <v>0.60899999999999999</v>
      </c>
      <c r="CA1423" s="12">
        <v>12.5</v>
      </c>
    </row>
    <row r="1424" spans="1:79" x14ac:dyDescent="0.3">
      <c r="A1424" s="12">
        <v>66.599999999999994</v>
      </c>
      <c r="F1424" s="12">
        <v>217</v>
      </c>
      <c r="K1424" s="12">
        <v>4</v>
      </c>
      <c r="P1424" s="12">
        <v>0</v>
      </c>
      <c r="U1424" s="12">
        <v>99</v>
      </c>
      <c r="Z1424" s="12">
        <v>6</v>
      </c>
      <c r="AJ1424" s="12">
        <v>4</v>
      </c>
      <c r="AO1424" s="12">
        <v>98</v>
      </c>
      <c r="AZ1424" s="12">
        <v>5.43</v>
      </c>
      <c r="BK1424" s="12">
        <v>3.5</v>
      </c>
      <c r="BP1424" s="12">
        <v>3.5</v>
      </c>
      <c r="BU1424" s="12">
        <v>0.60199999999999998</v>
      </c>
      <c r="CA1424" s="12">
        <v>12.2</v>
      </c>
    </row>
    <row r="1425" spans="1:79" x14ac:dyDescent="0.3">
      <c r="A1425" s="12">
        <v>66.7</v>
      </c>
      <c r="F1425" s="12">
        <v>215</v>
      </c>
      <c r="K1425" s="12">
        <v>4</v>
      </c>
      <c r="P1425" s="12">
        <v>0</v>
      </c>
      <c r="U1425" s="12">
        <v>99</v>
      </c>
      <c r="Z1425" s="12">
        <v>2</v>
      </c>
      <c r="AJ1425" s="12">
        <v>5</v>
      </c>
      <c r="AO1425" s="12">
        <v>99</v>
      </c>
      <c r="AZ1425" s="12">
        <v>5.43</v>
      </c>
      <c r="BK1425" s="12">
        <v>3.5</v>
      </c>
      <c r="BP1425" s="12">
        <v>3.5</v>
      </c>
      <c r="BU1425" s="12">
        <v>0.60099999999999998</v>
      </c>
      <c r="CA1425" s="12">
        <v>12.1</v>
      </c>
    </row>
    <row r="1426" spans="1:79" x14ac:dyDescent="0.3">
      <c r="A1426" s="12">
        <v>67.2</v>
      </c>
      <c r="F1426" s="12">
        <v>217</v>
      </c>
      <c r="K1426" s="12">
        <v>4</v>
      </c>
      <c r="P1426" s="12">
        <v>0</v>
      </c>
      <c r="U1426" s="12">
        <v>57</v>
      </c>
      <c r="Z1426" s="12">
        <v>17</v>
      </c>
      <c r="AJ1426" s="12">
        <v>5</v>
      </c>
      <c r="AO1426" s="12">
        <v>99</v>
      </c>
      <c r="AZ1426" s="12">
        <v>4.79</v>
      </c>
      <c r="BK1426" s="12">
        <v>3.6</v>
      </c>
      <c r="BP1426" s="12">
        <v>3.6</v>
      </c>
      <c r="BU1426" s="12">
        <v>0.59299999999999997</v>
      </c>
      <c r="CA1426" s="12">
        <v>11.8</v>
      </c>
    </row>
    <row r="1427" spans="1:79" x14ac:dyDescent="0.3">
      <c r="A1427" s="12">
        <v>66.599999999999994</v>
      </c>
      <c r="F1427" s="12">
        <v>225</v>
      </c>
      <c r="K1427" s="12">
        <v>4</v>
      </c>
      <c r="P1427" s="12">
        <v>0</v>
      </c>
      <c r="U1427" s="12">
        <v>44</v>
      </c>
      <c r="Z1427" s="12">
        <v>16</v>
      </c>
      <c r="AJ1427" s="12">
        <v>5</v>
      </c>
      <c r="AO1427" s="12">
        <v>99</v>
      </c>
      <c r="AZ1427" s="12">
        <v>4.68</v>
      </c>
      <c r="BK1427" s="12">
        <v>3.6</v>
      </c>
      <c r="BP1427" s="12">
        <v>3.6</v>
      </c>
      <c r="BU1427" s="12">
        <v>0.58599999999999997</v>
      </c>
      <c r="CA1427" s="12">
        <v>11.4</v>
      </c>
    </row>
    <row r="1428" spans="1:79" x14ac:dyDescent="0.3">
      <c r="A1428" s="12">
        <v>65.7</v>
      </c>
      <c r="F1428" s="12">
        <v>194</v>
      </c>
      <c r="K1428" s="12">
        <v>8</v>
      </c>
      <c r="P1428" s="12">
        <v>0</v>
      </c>
      <c r="U1428" s="12">
        <v>89</v>
      </c>
      <c r="Z1428" s="12">
        <v>56</v>
      </c>
      <c r="AJ1428" s="12">
        <v>11</v>
      </c>
      <c r="AO1428" s="12">
        <v>89</v>
      </c>
      <c r="BK1428" s="12">
        <v>8.8000000000000007</v>
      </c>
      <c r="BP1428" s="12">
        <v>8.9</v>
      </c>
      <c r="BU1428" s="12">
        <v>0.58199999999999996</v>
      </c>
      <c r="CA1428" s="12">
        <v>10.8</v>
      </c>
    </row>
    <row r="1429" spans="1:79" x14ac:dyDescent="0.3">
      <c r="A1429" s="12">
        <v>65.3</v>
      </c>
      <c r="F1429" s="12">
        <v>199</v>
      </c>
      <c r="K1429" s="12">
        <v>8</v>
      </c>
      <c r="P1429" s="12">
        <v>0</v>
      </c>
      <c r="U1429" s="12">
        <v>88</v>
      </c>
      <c r="Z1429" s="12">
        <v>339</v>
      </c>
      <c r="AJ1429" s="12">
        <v>11</v>
      </c>
      <c r="AO1429" s="12">
        <v>88</v>
      </c>
      <c r="AZ1429" s="12">
        <v>1.87</v>
      </c>
      <c r="BK1429" s="12">
        <v>8.9</v>
      </c>
      <c r="BP1429" s="12">
        <v>9</v>
      </c>
      <c r="BU1429" s="12">
        <v>0.57299999999999995</v>
      </c>
      <c r="CA1429" s="12">
        <v>10.6</v>
      </c>
    </row>
    <row r="1430" spans="1:79" x14ac:dyDescent="0.3">
      <c r="A1430" s="12">
        <v>64.900000000000006</v>
      </c>
      <c r="F1430" s="12">
        <v>23</v>
      </c>
      <c r="K1430" s="12">
        <v>9</v>
      </c>
      <c r="P1430" s="12">
        <v>0</v>
      </c>
      <c r="U1430" s="12">
        <v>87</v>
      </c>
      <c r="Z1430" s="12">
        <v>71</v>
      </c>
      <c r="AJ1430" s="12">
        <v>12</v>
      </c>
      <c r="AO1430" s="12">
        <v>86</v>
      </c>
      <c r="AZ1430" s="12">
        <v>2</v>
      </c>
      <c r="BK1430" s="12">
        <v>9</v>
      </c>
      <c r="BP1430" s="12">
        <v>9.1</v>
      </c>
      <c r="BU1430" s="12">
        <v>0.56299999999999994</v>
      </c>
      <c r="CA1430" s="12">
        <v>10.4</v>
      </c>
    </row>
    <row r="1431" spans="1:79" x14ac:dyDescent="0.3">
      <c r="A1431" s="12">
        <v>64.400000000000006</v>
      </c>
      <c r="F1431" s="12">
        <v>28</v>
      </c>
      <c r="K1431" s="12">
        <v>9</v>
      </c>
      <c r="P1431" s="12">
        <v>0</v>
      </c>
      <c r="U1431" s="12">
        <v>79</v>
      </c>
      <c r="Z1431" s="12">
        <v>32</v>
      </c>
      <c r="AJ1431" s="12">
        <v>12</v>
      </c>
      <c r="AO1431" s="12">
        <v>78</v>
      </c>
      <c r="AZ1431" s="12">
        <v>2.12</v>
      </c>
      <c r="BK1431" s="12">
        <v>9.1</v>
      </c>
      <c r="BP1431" s="12">
        <v>9.1999999999999993</v>
      </c>
      <c r="BU1431" s="12">
        <v>0.55400000000000005</v>
      </c>
      <c r="CA1431" s="12">
        <v>10.199999999999999</v>
      </c>
    </row>
    <row r="1432" spans="1:79" x14ac:dyDescent="0.3">
      <c r="A1432" s="12">
        <v>64</v>
      </c>
      <c r="F1432" s="12">
        <v>213</v>
      </c>
      <c r="K1432" s="12">
        <v>9</v>
      </c>
      <c r="P1432" s="12">
        <v>0</v>
      </c>
      <c r="U1432" s="12">
        <v>78</v>
      </c>
      <c r="Z1432" s="12">
        <v>113</v>
      </c>
      <c r="AJ1432" s="12">
        <v>13</v>
      </c>
      <c r="AO1432" s="12">
        <v>79</v>
      </c>
      <c r="AZ1432" s="12">
        <v>2.2000000000000002</v>
      </c>
      <c r="BK1432" s="12">
        <v>9.1999999999999993</v>
      </c>
      <c r="BP1432" s="12">
        <v>9.4</v>
      </c>
      <c r="BU1432" s="12">
        <v>0.54200000000000004</v>
      </c>
      <c r="CA1432" s="12">
        <v>9.9</v>
      </c>
    </row>
    <row r="1433" spans="1:79" x14ac:dyDescent="0.3">
      <c r="A1433" s="12">
        <v>63.6</v>
      </c>
      <c r="F1433" s="12">
        <v>218</v>
      </c>
      <c r="K1433" s="12">
        <v>10</v>
      </c>
      <c r="P1433" s="12">
        <v>0</v>
      </c>
      <c r="U1433" s="12">
        <v>74</v>
      </c>
      <c r="Z1433" s="12">
        <v>153</v>
      </c>
      <c r="AJ1433" s="12">
        <v>13</v>
      </c>
      <c r="AO1433" s="12">
        <v>76</v>
      </c>
      <c r="AZ1433" s="12">
        <v>2.75</v>
      </c>
      <c r="BK1433" s="12">
        <v>9.3000000000000007</v>
      </c>
      <c r="BP1433" s="12">
        <v>9.5</v>
      </c>
      <c r="BU1433" s="12">
        <v>0.53500000000000003</v>
      </c>
      <c r="CA1433" s="12">
        <v>9.6</v>
      </c>
    </row>
    <row r="1434" spans="1:79" x14ac:dyDescent="0.3">
      <c r="A1434" s="12">
        <v>63.1</v>
      </c>
      <c r="F1434" s="12">
        <v>223</v>
      </c>
      <c r="K1434" s="12">
        <v>10</v>
      </c>
      <c r="P1434" s="12">
        <v>0</v>
      </c>
      <c r="U1434" s="12">
        <v>67</v>
      </c>
      <c r="Z1434" s="12">
        <v>78</v>
      </c>
      <c r="AJ1434" s="12">
        <v>14</v>
      </c>
      <c r="AO1434" s="12">
        <v>67</v>
      </c>
      <c r="AZ1434" s="12">
        <v>3.77</v>
      </c>
      <c r="BK1434" s="12">
        <v>9.4</v>
      </c>
      <c r="BP1434" s="12">
        <v>9.6</v>
      </c>
      <c r="BU1434" s="12">
        <v>0.52500000000000002</v>
      </c>
      <c r="CA1434" s="12">
        <v>9.4</v>
      </c>
    </row>
    <row r="1435" spans="1:79" x14ac:dyDescent="0.3">
      <c r="A1435" s="12">
        <v>62.6</v>
      </c>
      <c r="F1435" s="12">
        <v>228</v>
      </c>
      <c r="K1435" s="12">
        <v>10</v>
      </c>
      <c r="P1435" s="12">
        <v>0</v>
      </c>
      <c r="U1435" s="12">
        <v>61</v>
      </c>
      <c r="Z1435" s="12">
        <v>174</v>
      </c>
      <c r="AJ1435" s="12">
        <v>14</v>
      </c>
      <c r="AO1435" s="12">
        <v>6</v>
      </c>
      <c r="AZ1435" s="12">
        <v>2.77</v>
      </c>
      <c r="BK1435" s="12">
        <v>9.6</v>
      </c>
      <c r="BP1435" s="12">
        <v>9.6999999999999993</v>
      </c>
      <c r="BU1435" s="12">
        <v>0.51800000000000002</v>
      </c>
      <c r="CA1435" s="12">
        <v>9.1999999999999993</v>
      </c>
    </row>
    <row r="1436" spans="1:79" x14ac:dyDescent="0.3">
      <c r="A1436" s="12">
        <v>62.1</v>
      </c>
      <c r="F1436" s="12">
        <v>234</v>
      </c>
      <c r="K1436" s="12">
        <v>11</v>
      </c>
      <c r="P1436" s="12">
        <v>0</v>
      </c>
      <c r="U1436" s="12">
        <v>5</v>
      </c>
      <c r="Z1436" s="12">
        <v>1678</v>
      </c>
      <c r="AJ1436" s="12">
        <v>15</v>
      </c>
      <c r="AO1436" s="12">
        <v>46</v>
      </c>
      <c r="AZ1436" s="12">
        <v>4.1399999999999997</v>
      </c>
      <c r="BK1436" s="12">
        <v>9.6999999999999993</v>
      </c>
      <c r="BP1436" s="12">
        <v>9.8000000000000007</v>
      </c>
      <c r="BU1436" s="12">
        <v>0.50900000000000001</v>
      </c>
      <c r="CA1436" s="12">
        <v>9</v>
      </c>
    </row>
    <row r="1437" spans="1:79" x14ac:dyDescent="0.3">
      <c r="A1437" s="12">
        <v>61.5</v>
      </c>
      <c r="F1437" s="12">
        <v>24</v>
      </c>
      <c r="K1437" s="12">
        <v>11</v>
      </c>
      <c r="P1437" s="12">
        <v>0</v>
      </c>
      <c r="U1437" s="12">
        <v>57</v>
      </c>
      <c r="Z1437" s="12">
        <v>58</v>
      </c>
      <c r="AJ1437" s="12">
        <v>15</v>
      </c>
      <c r="AO1437" s="12">
        <v>56</v>
      </c>
      <c r="AZ1437" s="12">
        <v>4.1399999999999997</v>
      </c>
      <c r="BK1437" s="12">
        <v>9.9</v>
      </c>
      <c r="BP1437" s="12">
        <v>9.9</v>
      </c>
      <c r="BU1437" s="12">
        <v>0.503</v>
      </c>
      <c r="CA1437" s="12">
        <v>9</v>
      </c>
    </row>
    <row r="1438" spans="1:79" x14ac:dyDescent="0.3">
      <c r="A1438" s="12">
        <v>61</v>
      </c>
      <c r="F1438" s="12">
        <v>246</v>
      </c>
      <c r="K1438" s="12">
        <v>11</v>
      </c>
      <c r="P1438" s="12">
        <v>0</v>
      </c>
      <c r="U1438" s="12">
        <v>49</v>
      </c>
      <c r="Z1438" s="12">
        <v>295</v>
      </c>
      <c r="AJ1438" s="12">
        <v>16</v>
      </c>
      <c r="AO1438" s="12">
        <v>5</v>
      </c>
      <c r="AZ1438" s="12">
        <v>4.32</v>
      </c>
      <c r="BK1438" s="12">
        <v>1</v>
      </c>
      <c r="BP1438" s="12">
        <v>1.1000000000000001</v>
      </c>
      <c r="BU1438" s="12">
        <v>0.49399999999999999</v>
      </c>
      <c r="CA1438" s="12">
        <v>8.6999999999999993</v>
      </c>
    </row>
    <row r="1439" spans="1:79" x14ac:dyDescent="0.3">
      <c r="A1439" s="12">
        <v>64</v>
      </c>
      <c r="F1439" s="12">
        <v>252</v>
      </c>
      <c r="K1439" s="12">
        <v>12</v>
      </c>
      <c r="P1439" s="12">
        <v>0</v>
      </c>
      <c r="U1439" s="12">
        <v>45</v>
      </c>
      <c r="Z1439" s="12">
        <v>1491</v>
      </c>
      <c r="AJ1439" s="12">
        <v>16</v>
      </c>
      <c r="AO1439" s="12">
        <v>46</v>
      </c>
      <c r="AZ1439" s="12">
        <v>4.54</v>
      </c>
      <c r="BK1439" s="12">
        <v>1.1000000000000001</v>
      </c>
      <c r="BP1439" s="12">
        <v>1.2</v>
      </c>
      <c r="BU1439" s="12">
        <v>0.48499999999999999</v>
      </c>
      <c r="CA1439" s="12">
        <v>8.6</v>
      </c>
    </row>
    <row r="1440" spans="1:79" x14ac:dyDescent="0.3">
      <c r="A1440" s="12">
        <v>59.8</v>
      </c>
      <c r="F1440" s="12">
        <v>259</v>
      </c>
      <c r="K1440" s="12">
        <v>12</v>
      </c>
      <c r="P1440" s="12">
        <v>0</v>
      </c>
      <c r="U1440" s="12">
        <v>5</v>
      </c>
      <c r="Z1440" s="12">
        <v>1810</v>
      </c>
      <c r="AJ1440" s="12">
        <v>17</v>
      </c>
      <c r="AO1440" s="12">
        <v>52</v>
      </c>
      <c r="AZ1440" s="12">
        <v>4.91</v>
      </c>
      <c r="BK1440" s="12">
        <v>1.2</v>
      </c>
      <c r="BP1440" s="12">
        <v>1.3</v>
      </c>
      <c r="BU1440" s="12">
        <v>0.47699999999999998</v>
      </c>
      <c r="CA1440" s="12">
        <v>8.3000000000000007</v>
      </c>
    </row>
    <row r="1441" spans="1:79" x14ac:dyDescent="0.3">
      <c r="A1441" s="12">
        <v>59.3</v>
      </c>
      <c r="F1441" s="12">
        <v>265</v>
      </c>
      <c r="K1441" s="12">
        <v>13</v>
      </c>
      <c r="P1441" s="12">
        <v>0</v>
      </c>
      <c r="Z1441" s="12">
        <v>2070</v>
      </c>
      <c r="AJ1441" s="12">
        <v>18</v>
      </c>
      <c r="AO1441" s="12">
        <v>55</v>
      </c>
      <c r="AZ1441" s="12">
        <v>4.4000000000000004</v>
      </c>
      <c r="BK1441" s="12">
        <v>1.3</v>
      </c>
      <c r="BP1441" s="12">
        <v>1.4</v>
      </c>
      <c r="BU1441" s="12">
        <v>0.46800000000000003</v>
      </c>
      <c r="CA1441" s="12">
        <v>8</v>
      </c>
    </row>
    <row r="1442" spans="1:79" x14ac:dyDescent="0.3">
      <c r="A1442" s="12">
        <v>58.7</v>
      </c>
      <c r="F1442" s="12">
        <v>271</v>
      </c>
      <c r="K1442" s="12">
        <v>13</v>
      </c>
      <c r="P1442" s="12">
        <v>0</v>
      </c>
      <c r="Z1442" s="12">
        <v>94</v>
      </c>
      <c r="AJ1442" s="12">
        <v>19</v>
      </c>
      <c r="AO1442" s="12">
        <v>55</v>
      </c>
      <c r="AZ1442" s="12">
        <v>4.32</v>
      </c>
      <c r="BK1442" s="12">
        <v>1.4</v>
      </c>
      <c r="BP1442" s="12">
        <v>1.5</v>
      </c>
      <c r="BU1442" s="12">
        <v>0.46300000000000002</v>
      </c>
      <c r="CA1442" s="12">
        <v>8</v>
      </c>
    </row>
    <row r="1443" spans="1:79" x14ac:dyDescent="0.3">
      <c r="A1443" s="12">
        <v>58.1</v>
      </c>
      <c r="F1443" s="12">
        <v>278</v>
      </c>
      <c r="K1443" s="12">
        <v>14</v>
      </c>
      <c r="P1443" s="12">
        <v>0</v>
      </c>
      <c r="Z1443" s="12">
        <v>332</v>
      </c>
      <c r="AJ1443" s="12">
        <v>20</v>
      </c>
      <c r="AO1443" s="12">
        <v>57</v>
      </c>
      <c r="AZ1443" s="12">
        <v>3.41</v>
      </c>
      <c r="BK1443" s="12">
        <v>1.5</v>
      </c>
      <c r="BP1443" s="12">
        <v>1.5</v>
      </c>
      <c r="BU1443" s="12">
        <v>0.45900000000000002</v>
      </c>
      <c r="CA1443" s="12">
        <v>8</v>
      </c>
    </row>
    <row r="1444" spans="1:79" x14ac:dyDescent="0.3">
      <c r="A1444" s="12">
        <v>74.599999999999994</v>
      </c>
      <c r="F1444" s="12">
        <v>153</v>
      </c>
      <c r="K1444" s="12">
        <v>0</v>
      </c>
      <c r="P1444" s="12">
        <v>0</v>
      </c>
      <c r="U1444" s="12">
        <v>94</v>
      </c>
      <c r="Z1444" s="12">
        <v>0</v>
      </c>
      <c r="AJ1444" s="12">
        <v>0</v>
      </c>
      <c r="AO1444" s="12">
        <v>95</v>
      </c>
      <c r="AT1444" s="12">
        <v>13666.583360000001</v>
      </c>
      <c r="BF1444" s="12">
        <v>1977527</v>
      </c>
      <c r="BK1444" s="12">
        <v>2.2000000000000002</v>
      </c>
      <c r="BP1444" s="12">
        <v>2.1</v>
      </c>
      <c r="BU1444" s="12">
        <v>0.82799999999999996</v>
      </c>
      <c r="CA1444" s="12">
        <v>16</v>
      </c>
    </row>
    <row r="1445" spans="1:79" x14ac:dyDescent="0.3">
      <c r="A1445" s="12">
        <v>74.400000000000006</v>
      </c>
      <c r="F1445" s="12">
        <v>156</v>
      </c>
      <c r="K1445" s="12">
        <v>0</v>
      </c>
      <c r="P1445" s="12">
        <v>1542.6359789999999</v>
      </c>
      <c r="U1445" s="12">
        <v>92</v>
      </c>
      <c r="Z1445" s="12">
        <v>36</v>
      </c>
      <c r="AJ1445" s="12">
        <v>0</v>
      </c>
      <c r="AO1445" s="12">
        <v>92</v>
      </c>
      <c r="AT1445" s="12">
        <v>15725.1374</v>
      </c>
      <c r="AZ1445" s="12">
        <v>5.88</v>
      </c>
      <c r="BF1445" s="12">
        <v>1993782</v>
      </c>
      <c r="BK1445" s="12">
        <v>2.2000000000000002</v>
      </c>
      <c r="BP1445" s="12">
        <v>2.2000000000000002</v>
      </c>
      <c r="BU1445" s="12">
        <v>0.82199999999999995</v>
      </c>
      <c r="CA1445" s="12">
        <v>16</v>
      </c>
    </row>
    <row r="1446" spans="1:79" x14ac:dyDescent="0.3">
      <c r="A1446" s="12">
        <v>74.099999999999994</v>
      </c>
      <c r="F1446" s="12">
        <v>161</v>
      </c>
      <c r="K1446" s="12">
        <v>0</v>
      </c>
      <c r="P1446" s="12">
        <v>150.31168840000001</v>
      </c>
      <c r="U1446" s="12">
        <v>94</v>
      </c>
      <c r="Z1446" s="12">
        <v>0</v>
      </c>
      <c r="AJ1446" s="12">
        <v>0</v>
      </c>
      <c r="AO1446" s="12">
        <v>94</v>
      </c>
      <c r="AT1446" s="12">
        <v>1532.2292399999999</v>
      </c>
      <c r="AZ1446" s="12">
        <v>5.67</v>
      </c>
      <c r="BF1446" s="12">
        <v>212647</v>
      </c>
      <c r="BK1446" s="12">
        <v>2.2000000000000002</v>
      </c>
      <c r="BP1446" s="12">
        <v>2.2000000000000002</v>
      </c>
      <c r="BU1446" s="12">
        <v>0.81399999999999995</v>
      </c>
      <c r="CA1446" s="12">
        <v>15.4</v>
      </c>
    </row>
    <row r="1447" spans="1:79" x14ac:dyDescent="0.3">
      <c r="A1447" s="12">
        <v>73.8</v>
      </c>
      <c r="F1447" s="12">
        <v>163</v>
      </c>
      <c r="K1447" s="12">
        <v>0</v>
      </c>
      <c r="P1447" s="12">
        <v>1356.022164</v>
      </c>
      <c r="U1447" s="12">
        <v>9</v>
      </c>
      <c r="Z1447" s="12">
        <v>3</v>
      </c>
      <c r="AJ1447" s="12">
        <v>0</v>
      </c>
      <c r="AO1447" s="12">
        <v>91</v>
      </c>
      <c r="AT1447" s="12">
        <v>13822.8559</v>
      </c>
      <c r="AZ1447" s="12">
        <v>5.91</v>
      </c>
      <c r="BF1447" s="12">
        <v>234319</v>
      </c>
      <c r="BK1447" s="12">
        <v>2.2000000000000002</v>
      </c>
      <c r="BP1447" s="12">
        <v>2.2000000000000002</v>
      </c>
      <c r="BU1447" s="12">
        <v>0.81200000000000006</v>
      </c>
      <c r="CA1447" s="12">
        <v>15.5</v>
      </c>
    </row>
    <row r="1448" spans="1:79" x14ac:dyDescent="0.3">
      <c r="A1448" s="12">
        <v>73.599999999999994</v>
      </c>
      <c r="F1448" s="12">
        <v>169</v>
      </c>
      <c r="K1448" s="12">
        <v>0</v>
      </c>
      <c r="P1448" s="12">
        <v>24.70841046</v>
      </c>
      <c r="U1448" s="12">
        <v>89</v>
      </c>
      <c r="Z1448" s="12">
        <v>1</v>
      </c>
      <c r="AJ1448" s="12">
        <v>0</v>
      </c>
      <c r="AO1448" s="12">
        <v>92</v>
      </c>
      <c r="AT1448" s="12">
        <v>1372.68947</v>
      </c>
      <c r="AZ1448" s="12">
        <v>6.1</v>
      </c>
      <c r="BF1448" s="12">
        <v>25979</v>
      </c>
      <c r="BK1448" s="12">
        <v>2.2000000000000002</v>
      </c>
      <c r="BP1448" s="12">
        <v>2.2999999999999998</v>
      </c>
      <c r="BU1448" s="12">
        <v>0.81</v>
      </c>
      <c r="CA1448" s="12">
        <v>15.8</v>
      </c>
    </row>
    <row r="1449" spans="1:79" x14ac:dyDescent="0.3">
      <c r="A1449" s="12">
        <v>72.8</v>
      </c>
      <c r="F1449" s="12">
        <v>18</v>
      </c>
      <c r="K1449" s="12">
        <v>0</v>
      </c>
      <c r="P1449" s="12">
        <v>1109.9695079999999</v>
      </c>
      <c r="U1449" s="12">
        <v>91</v>
      </c>
      <c r="Z1449" s="12">
        <v>0</v>
      </c>
      <c r="AJ1449" s="12">
        <v>0</v>
      </c>
      <c r="AO1449" s="12">
        <v>92</v>
      </c>
      <c r="AT1449" s="12">
        <v>11326.21947</v>
      </c>
      <c r="AZ1449" s="12">
        <v>6.55</v>
      </c>
      <c r="BF1449" s="12">
        <v>297555</v>
      </c>
      <c r="BK1449" s="12">
        <v>2.2000000000000002</v>
      </c>
      <c r="BP1449" s="12">
        <v>2.2999999999999998</v>
      </c>
      <c r="BU1449" s="12">
        <v>0.81499999999999995</v>
      </c>
      <c r="CA1449" s="12">
        <v>16</v>
      </c>
    </row>
    <row r="1450" spans="1:79" x14ac:dyDescent="0.3">
      <c r="A1450" s="12">
        <v>72.599999999999994</v>
      </c>
      <c r="F1450" s="12">
        <v>184</v>
      </c>
      <c r="K1450" s="12">
        <v>0</v>
      </c>
      <c r="P1450" s="12">
        <v>1137.6237000000001</v>
      </c>
      <c r="U1450" s="12">
        <v>92</v>
      </c>
      <c r="Z1450" s="12">
        <v>0</v>
      </c>
      <c r="AJ1450" s="12">
        <v>0</v>
      </c>
      <c r="AO1450" s="12">
        <v>94</v>
      </c>
      <c r="AT1450" s="12">
        <v>12219.37379</v>
      </c>
      <c r="AZ1450" s="12">
        <v>6.84</v>
      </c>
      <c r="BF1450" s="12">
        <v>2141669</v>
      </c>
      <c r="BK1450" s="12">
        <v>2.2999999999999998</v>
      </c>
      <c r="BP1450" s="12">
        <v>2.2999999999999998</v>
      </c>
      <c r="BU1450" s="12">
        <v>0.82099999999999995</v>
      </c>
      <c r="CA1450" s="12">
        <v>16.399999999999999</v>
      </c>
    </row>
    <row r="1451" spans="1:79" x14ac:dyDescent="0.3">
      <c r="A1451" s="12">
        <v>71.900000000000006</v>
      </c>
      <c r="F1451" s="12">
        <v>199</v>
      </c>
      <c r="K1451" s="12">
        <v>0</v>
      </c>
      <c r="P1451" s="12">
        <v>253.4022338</v>
      </c>
      <c r="U1451" s="12">
        <v>93</v>
      </c>
      <c r="Z1451" s="12">
        <v>3</v>
      </c>
      <c r="AJ1451" s="12">
        <v>0</v>
      </c>
      <c r="AO1451" s="12">
        <v>94</v>
      </c>
      <c r="AT1451" s="12">
        <v>16348.531209999999</v>
      </c>
      <c r="AZ1451" s="12">
        <v>6.63</v>
      </c>
      <c r="BF1451" s="12">
        <v>2177322</v>
      </c>
      <c r="BK1451" s="12">
        <v>2.2999999999999998</v>
      </c>
      <c r="BP1451" s="12">
        <v>2.4</v>
      </c>
      <c r="BU1451" s="12">
        <v>0.81899999999999995</v>
      </c>
      <c r="CA1451" s="12">
        <v>16.3</v>
      </c>
    </row>
    <row r="1452" spans="1:79" x14ac:dyDescent="0.3">
      <c r="A1452" s="12">
        <v>78</v>
      </c>
      <c r="F1452" s="12">
        <v>221</v>
      </c>
      <c r="K1452" s="12">
        <v>0</v>
      </c>
      <c r="P1452" s="12">
        <v>170.98841379999999</v>
      </c>
      <c r="U1452" s="12">
        <v>91</v>
      </c>
      <c r="Z1452" s="12">
        <v>0</v>
      </c>
      <c r="AJ1452" s="12">
        <v>0</v>
      </c>
      <c r="AO1452" s="12">
        <v>94</v>
      </c>
      <c r="AT1452" s="12">
        <v>1444.1588999999999</v>
      </c>
      <c r="AZ1452" s="12">
        <v>7.1</v>
      </c>
      <c r="BF1452" s="12">
        <v>22325</v>
      </c>
      <c r="BK1452" s="12">
        <v>2.4</v>
      </c>
      <c r="BP1452" s="12">
        <v>2.4</v>
      </c>
      <c r="BU1452" s="12">
        <v>0.81399999999999995</v>
      </c>
      <c r="CA1452" s="12">
        <v>16.2</v>
      </c>
    </row>
    <row r="1453" spans="1:79" x14ac:dyDescent="0.3">
      <c r="A1453" s="12">
        <v>75</v>
      </c>
      <c r="F1453" s="12">
        <v>229</v>
      </c>
      <c r="K1453" s="12">
        <v>0</v>
      </c>
      <c r="P1453" s="12">
        <v>1099.2488370000001</v>
      </c>
      <c r="U1453" s="12">
        <v>94</v>
      </c>
      <c r="Z1453" s="12">
        <v>7</v>
      </c>
      <c r="AJ1453" s="12">
        <v>0</v>
      </c>
      <c r="AO1453" s="12">
        <v>96</v>
      </c>
      <c r="AT1453" s="12">
        <v>9667.9757000000009</v>
      </c>
      <c r="AZ1453" s="12">
        <v>6.8</v>
      </c>
      <c r="BF1453" s="12">
        <v>2218357</v>
      </c>
      <c r="BK1453" s="12">
        <v>2.4</v>
      </c>
      <c r="BP1453" s="12">
        <v>2.5</v>
      </c>
      <c r="BU1453" s="12">
        <v>0.80700000000000005</v>
      </c>
      <c r="CA1453" s="12">
        <v>16.2</v>
      </c>
    </row>
    <row r="1454" spans="1:79" x14ac:dyDescent="0.3">
      <c r="A1454" s="12">
        <v>76</v>
      </c>
      <c r="F1454" s="12">
        <v>216</v>
      </c>
      <c r="K1454" s="12">
        <v>0</v>
      </c>
      <c r="P1454" s="12">
        <v>86.925539900000004</v>
      </c>
      <c r="U1454" s="12">
        <v>99</v>
      </c>
      <c r="Z1454" s="12">
        <v>2</v>
      </c>
      <c r="AJ1454" s="12">
        <v>0</v>
      </c>
      <c r="AO1454" s="12">
        <v>99</v>
      </c>
      <c r="AT1454" s="12">
        <v>7558.7425999999996</v>
      </c>
      <c r="AZ1454" s="12">
        <v>6.37</v>
      </c>
      <c r="BF1454" s="12">
        <v>2238799</v>
      </c>
      <c r="BK1454" s="12">
        <v>2.5</v>
      </c>
      <c r="BP1454" s="12">
        <v>2.5</v>
      </c>
      <c r="BU1454" s="12">
        <v>0.79100000000000004</v>
      </c>
      <c r="CA1454" s="12">
        <v>15.9</v>
      </c>
    </row>
    <row r="1455" spans="1:79" x14ac:dyDescent="0.3">
      <c r="A1455" s="12">
        <v>71</v>
      </c>
      <c r="F1455" s="12">
        <v>26</v>
      </c>
      <c r="K1455" s="12">
        <v>0</v>
      </c>
      <c r="P1455" s="12">
        <v>80.032837499999999</v>
      </c>
      <c r="U1455" s="12">
        <v>98</v>
      </c>
      <c r="Z1455" s="12">
        <v>0</v>
      </c>
      <c r="AJ1455" s="12">
        <v>0</v>
      </c>
      <c r="AO1455" s="12">
        <v>99</v>
      </c>
      <c r="AT1455" s="12">
        <v>6351.8125</v>
      </c>
      <c r="AZ1455" s="12">
        <v>6.51</v>
      </c>
      <c r="BF1455" s="12">
        <v>2263122</v>
      </c>
      <c r="BK1455" s="12">
        <v>2.5</v>
      </c>
      <c r="BP1455" s="12">
        <v>2.6</v>
      </c>
      <c r="BU1455" s="12">
        <v>0.77600000000000002</v>
      </c>
      <c r="CA1455" s="12">
        <v>15.5</v>
      </c>
    </row>
    <row r="1456" spans="1:79" x14ac:dyDescent="0.3">
      <c r="A1456" s="12">
        <v>78</v>
      </c>
      <c r="F1456" s="12">
        <v>29</v>
      </c>
      <c r="K1456" s="12">
        <v>0</v>
      </c>
      <c r="P1456" s="12">
        <v>478.0644911</v>
      </c>
      <c r="U1456" s="12">
        <v>98</v>
      </c>
      <c r="Z1456" s="12">
        <v>0</v>
      </c>
      <c r="AJ1456" s="12">
        <v>0</v>
      </c>
      <c r="AO1456" s="12">
        <v>98</v>
      </c>
      <c r="AT1456" s="12">
        <v>5134.95694</v>
      </c>
      <c r="AZ1456" s="12">
        <v>6.15</v>
      </c>
      <c r="BF1456" s="12">
        <v>2287955</v>
      </c>
      <c r="BK1456" s="12">
        <v>2.6</v>
      </c>
      <c r="BP1456" s="12">
        <v>2.6</v>
      </c>
      <c r="BU1456" s="12">
        <v>0.76100000000000001</v>
      </c>
      <c r="CA1456" s="12">
        <v>15.2</v>
      </c>
    </row>
    <row r="1457" spans="1:79" x14ac:dyDescent="0.3">
      <c r="A1457" s="12">
        <v>73</v>
      </c>
      <c r="F1457" s="12">
        <v>219</v>
      </c>
      <c r="K1457" s="12">
        <v>0</v>
      </c>
      <c r="P1457" s="12">
        <v>376.4570185</v>
      </c>
      <c r="U1457" s="12">
        <v>98</v>
      </c>
      <c r="Z1457" s="12">
        <v>0</v>
      </c>
      <c r="AJ1457" s="12">
        <v>0</v>
      </c>
      <c r="AO1457" s="12">
        <v>98</v>
      </c>
      <c r="AT1457" s="12">
        <v>4132.3492699999997</v>
      </c>
      <c r="AZ1457" s="12">
        <v>6.29</v>
      </c>
      <c r="BF1457" s="12">
        <v>231173</v>
      </c>
      <c r="BK1457" s="12">
        <v>2.7</v>
      </c>
      <c r="BP1457" s="12">
        <v>2.7</v>
      </c>
      <c r="BU1457" s="12">
        <v>0.746</v>
      </c>
      <c r="CA1457" s="12">
        <v>14.8</v>
      </c>
    </row>
    <row r="1458" spans="1:79" x14ac:dyDescent="0.3">
      <c r="A1458" s="12">
        <v>69.900000000000006</v>
      </c>
      <c r="F1458" s="12">
        <v>228</v>
      </c>
      <c r="K1458" s="12">
        <v>0</v>
      </c>
      <c r="P1458" s="12">
        <v>332.27517089999998</v>
      </c>
      <c r="U1458" s="12">
        <v>96</v>
      </c>
      <c r="Z1458" s="12">
        <v>1</v>
      </c>
      <c r="AJ1458" s="12">
        <v>0</v>
      </c>
      <c r="AO1458" s="12">
        <v>97</v>
      </c>
      <c r="AT1458" s="12">
        <v>3572.8512999999998</v>
      </c>
      <c r="AZ1458" s="12">
        <v>6.17</v>
      </c>
      <c r="BF1458" s="12">
        <v>233717</v>
      </c>
      <c r="BK1458" s="12">
        <v>2.8</v>
      </c>
      <c r="BP1458" s="12">
        <v>2.8</v>
      </c>
      <c r="BU1458" s="12">
        <v>0.72799999999999998</v>
      </c>
      <c r="CA1458" s="12">
        <v>14.2</v>
      </c>
    </row>
    <row r="1459" spans="1:79" x14ac:dyDescent="0.3">
      <c r="A1459" s="12">
        <v>71</v>
      </c>
      <c r="F1459" s="12">
        <v>218</v>
      </c>
      <c r="K1459" s="12">
        <v>0</v>
      </c>
      <c r="P1459" s="12">
        <v>291.01707649999997</v>
      </c>
      <c r="U1459" s="12">
        <v>95</v>
      </c>
      <c r="Z1459" s="12">
        <v>0</v>
      </c>
      <c r="AJ1459" s="12">
        <v>0</v>
      </c>
      <c r="AO1459" s="12">
        <v>96</v>
      </c>
      <c r="AT1459" s="12">
        <v>3352.7312959999999</v>
      </c>
      <c r="AZ1459" s="12">
        <v>6</v>
      </c>
      <c r="BF1459" s="12">
        <v>236755</v>
      </c>
      <c r="BK1459" s="12">
        <v>2.8</v>
      </c>
      <c r="BP1459" s="12">
        <v>2.8</v>
      </c>
      <c r="BU1459" s="12">
        <v>0.71599999999999997</v>
      </c>
      <c r="CA1459" s="12">
        <v>13.7</v>
      </c>
    </row>
    <row r="1460" spans="1:79" x14ac:dyDescent="0.3">
      <c r="A1460" s="12">
        <v>74.900000000000006</v>
      </c>
      <c r="F1460" s="12">
        <v>98</v>
      </c>
      <c r="K1460" s="12">
        <v>1</v>
      </c>
      <c r="P1460" s="12">
        <v>0</v>
      </c>
      <c r="U1460" s="12">
        <v>81</v>
      </c>
      <c r="Z1460" s="12">
        <v>39</v>
      </c>
      <c r="AJ1460" s="12">
        <v>1</v>
      </c>
      <c r="AO1460" s="12">
        <v>75</v>
      </c>
      <c r="AT1460" s="12">
        <v>846.63285099999996</v>
      </c>
      <c r="BF1460" s="12">
        <v>5851479</v>
      </c>
      <c r="BK1460" s="12">
        <v>4.9000000000000004</v>
      </c>
      <c r="BP1460" s="12">
        <v>4.9000000000000004</v>
      </c>
      <c r="BU1460" s="12">
        <v>0.76300000000000001</v>
      </c>
      <c r="CA1460" s="12">
        <v>13.3</v>
      </c>
    </row>
    <row r="1461" spans="1:79" x14ac:dyDescent="0.3">
      <c r="A1461" s="12">
        <v>74.8</v>
      </c>
      <c r="F1461" s="12">
        <v>99</v>
      </c>
      <c r="K1461" s="12">
        <v>1</v>
      </c>
      <c r="P1461" s="12">
        <v>140.3771361</v>
      </c>
      <c r="U1461" s="12">
        <v>81</v>
      </c>
      <c r="Z1461" s="12">
        <v>112</v>
      </c>
      <c r="AJ1461" s="12">
        <v>1</v>
      </c>
      <c r="AO1461" s="12">
        <v>75</v>
      </c>
      <c r="AT1461" s="12">
        <v>8161.4614000000001</v>
      </c>
      <c r="AZ1461" s="12">
        <v>6.39</v>
      </c>
      <c r="BF1461" s="12">
        <v>563279</v>
      </c>
      <c r="BK1461" s="12">
        <v>4.8</v>
      </c>
      <c r="BP1461" s="12">
        <v>4.9000000000000004</v>
      </c>
      <c r="BU1461" s="12">
        <v>0.76300000000000001</v>
      </c>
      <c r="CA1461" s="12">
        <v>13.3</v>
      </c>
    </row>
    <row r="1462" spans="1:79" x14ac:dyDescent="0.3">
      <c r="A1462" s="12">
        <v>74.900000000000006</v>
      </c>
      <c r="F1462" s="12">
        <v>97</v>
      </c>
      <c r="K1462" s="12">
        <v>1</v>
      </c>
      <c r="P1462" s="12">
        <v>14.55610463</v>
      </c>
      <c r="U1462" s="12">
        <v>81</v>
      </c>
      <c r="Z1462" s="12">
        <v>1761</v>
      </c>
      <c r="AJ1462" s="12">
        <v>1</v>
      </c>
      <c r="AO1462" s="12">
        <v>75</v>
      </c>
      <c r="AT1462" s="12">
        <v>846.28515300000004</v>
      </c>
      <c r="AZ1462" s="12">
        <v>6.63</v>
      </c>
      <c r="BF1462" s="12">
        <v>527612</v>
      </c>
      <c r="BK1462" s="12">
        <v>4.8</v>
      </c>
      <c r="BP1462" s="12">
        <v>4.8</v>
      </c>
      <c r="BU1462" s="12">
        <v>0.76600000000000001</v>
      </c>
      <c r="CA1462" s="12">
        <v>13.3</v>
      </c>
    </row>
    <row r="1463" spans="1:79" x14ac:dyDescent="0.3">
      <c r="A1463" s="12">
        <v>75</v>
      </c>
      <c r="F1463" s="12">
        <v>93</v>
      </c>
      <c r="K1463" s="12">
        <v>1</v>
      </c>
      <c r="P1463" s="12">
        <v>151.1526829</v>
      </c>
      <c r="U1463" s="12">
        <v>81</v>
      </c>
      <c r="Z1463" s="12">
        <v>9</v>
      </c>
      <c r="AJ1463" s="12">
        <v>1</v>
      </c>
      <c r="AO1463" s="12">
        <v>75</v>
      </c>
      <c r="AT1463" s="12">
        <v>8787.9466799999991</v>
      </c>
      <c r="AZ1463" s="12">
        <v>6.99</v>
      </c>
      <c r="BF1463" s="12">
        <v>491644</v>
      </c>
      <c r="BK1463" s="12">
        <v>4.8</v>
      </c>
      <c r="BP1463" s="12">
        <v>4.8</v>
      </c>
      <c r="BU1463" s="12">
        <v>0.76300000000000001</v>
      </c>
      <c r="CA1463" s="12">
        <v>13.3</v>
      </c>
    </row>
    <row r="1464" spans="1:79" x14ac:dyDescent="0.3">
      <c r="A1464" s="12">
        <v>75</v>
      </c>
      <c r="F1464" s="12">
        <v>93</v>
      </c>
      <c r="K1464" s="12">
        <v>1</v>
      </c>
      <c r="P1464" s="12">
        <v>835.06268269999998</v>
      </c>
      <c r="U1464" s="12">
        <v>81</v>
      </c>
      <c r="Z1464" s="12">
        <v>9</v>
      </c>
      <c r="AJ1464" s="12">
        <v>1</v>
      </c>
      <c r="AO1464" s="12">
        <v>75</v>
      </c>
      <c r="AT1464" s="12">
        <v>8734.9652999999998</v>
      </c>
      <c r="AZ1464" s="12">
        <v>7.12</v>
      </c>
      <c r="BF1464" s="12">
        <v>4588368</v>
      </c>
      <c r="BK1464" s="12">
        <v>4.7</v>
      </c>
      <c r="BP1464" s="12">
        <v>4.7</v>
      </c>
      <c r="BU1464" s="12">
        <v>0.75800000000000001</v>
      </c>
      <c r="CA1464" s="12">
        <v>13.2</v>
      </c>
    </row>
    <row r="1465" spans="1:79" x14ac:dyDescent="0.3">
      <c r="A1465" s="12">
        <v>74.900000000000006</v>
      </c>
      <c r="F1465" s="12">
        <v>94</v>
      </c>
      <c r="K1465" s="12">
        <v>1</v>
      </c>
      <c r="P1465" s="12">
        <v>805.39563459999999</v>
      </c>
      <c r="U1465" s="12">
        <v>81</v>
      </c>
      <c r="Z1465" s="12">
        <v>12</v>
      </c>
      <c r="AJ1465" s="12">
        <v>1</v>
      </c>
      <c r="AO1465" s="12">
        <v>75</v>
      </c>
      <c r="AT1465" s="12">
        <v>8763.8262739999991</v>
      </c>
      <c r="AZ1465" s="12">
        <v>7.19</v>
      </c>
      <c r="BF1465" s="12">
        <v>4337141</v>
      </c>
      <c r="BK1465" s="12">
        <v>4.7</v>
      </c>
      <c r="BP1465" s="12">
        <v>4.7</v>
      </c>
      <c r="BU1465" s="12">
        <v>0.752</v>
      </c>
      <c r="CA1465" s="12">
        <v>13.3</v>
      </c>
    </row>
    <row r="1466" spans="1:79" x14ac:dyDescent="0.3">
      <c r="A1466" s="12">
        <v>74.7</v>
      </c>
      <c r="F1466" s="12">
        <v>95</v>
      </c>
      <c r="K1466" s="12">
        <v>1</v>
      </c>
      <c r="P1466" s="12">
        <v>8.1403736149999997</v>
      </c>
      <c r="U1466" s="12">
        <v>81</v>
      </c>
      <c r="Z1466" s="12">
        <v>22</v>
      </c>
      <c r="AJ1466" s="12">
        <v>1</v>
      </c>
      <c r="AO1466" s="12">
        <v>75</v>
      </c>
      <c r="AT1466" s="12">
        <v>84.268878000000001</v>
      </c>
      <c r="AZ1466" s="12">
        <v>7.42</v>
      </c>
      <c r="BF1466" s="12">
        <v>4183156</v>
      </c>
      <c r="BK1466" s="12">
        <v>4.7</v>
      </c>
      <c r="BP1466" s="12">
        <v>4.7</v>
      </c>
      <c r="BU1466" s="12">
        <v>0.746</v>
      </c>
      <c r="CA1466" s="12">
        <v>13.2</v>
      </c>
    </row>
    <row r="1467" spans="1:79" x14ac:dyDescent="0.3">
      <c r="A1467" s="12">
        <v>74.5</v>
      </c>
      <c r="F1467" s="12">
        <v>98</v>
      </c>
      <c r="K1467" s="12">
        <v>1</v>
      </c>
      <c r="P1467" s="12">
        <v>69.139248620000004</v>
      </c>
      <c r="U1467" s="12">
        <v>81</v>
      </c>
      <c r="Z1467" s="12">
        <v>24</v>
      </c>
      <c r="AJ1467" s="12">
        <v>1</v>
      </c>
      <c r="AO1467" s="12">
        <v>75</v>
      </c>
      <c r="AT1467" s="12">
        <v>712.77575899999999</v>
      </c>
      <c r="AZ1467" s="12">
        <v>8.6999999999999993</v>
      </c>
      <c r="BF1467" s="12">
        <v>411147</v>
      </c>
      <c r="BK1467" s="12">
        <v>4.7</v>
      </c>
      <c r="BP1467" s="12">
        <v>4.7</v>
      </c>
      <c r="BU1467" s="12">
        <v>0.74</v>
      </c>
      <c r="CA1467" s="12">
        <v>13.1</v>
      </c>
    </row>
    <row r="1468" spans="1:79" x14ac:dyDescent="0.3">
      <c r="A1468" s="12">
        <v>74.400000000000006</v>
      </c>
      <c r="F1468" s="12">
        <v>98</v>
      </c>
      <c r="K1468" s="12">
        <v>1</v>
      </c>
      <c r="P1468" s="12">
        <v>8.9069311679999998</v>
      </c>
      <c r="U1468" s="12">
        <v>8</v>
      </c>
      <c r="Z1468" s="12">
        <v>373</v>
      </c>
      <c r="AJ1468" s="12">
        <v>1</v>
      </c>
      <c r="AO1468" s="12">
        <v>75</v>
      </c>
      <c r="AT1468" s="12">
        <v>614.27111500000001</v>
      </c>
      <c r="AZ1468" s="12">
        <v>8.9</v>
      </c>
      <c r="BF1468" s="12">
        <v>486466</v>
      </c>
      <c r="BK1468" s="12">
        <v>4.7</v>
      </c>
      <c r="BP1468" s="12">
        <v>4.5999999999999996</v>
      </c>
      <c r="BU1468" s="12">
        <v>0.73099999999999998</v>
      </c>
      <c r="CA1468" s="12">
        <v>12.9</v>
      </c>
    </row>
    <row r="1469" spans="1:79" x14ac:dyDescent="0.3">
      <c r="A1469" s="12">
        <v>74.099999999999994</v>
      </c>
      <c r="F1469" s="12">
        <v>1</v>
      </c>
      <c r="K1469" s="12">
        <v>1</v>
      </c>
      <c r="P1469" s="12">
        <v>534.57956950000005</v>
      </c>
      <c r="U1469" s="12">
        <v>78</v>
      </c>
      <c r="Z1469" s="12">
        <v>956</v>
      </c>
      <c r="AJ1469" s="12">
        <v>1</v>
      </c>
      <c r="AO1469" s="12">
        <v>75</v>
      </c>
      <c r="AT1469" s="12">
        <v>5372.6589899999999</v>
      </c>
      <c r="AZ1469" s="12">
        <v>8.83</v>
      </c>
      <c r="BF1469" s="12">
        <v>45735</v>
      </c>
      <c r="BK1469" s="12">
        <v>4.7</v>
      </c>
      <c r="BP1469" s="12">
        <v>4.5999999999999996</v>
      </c>
      <c r="BU1469" s="12">
        <v>0.73299999999999998</v>
      </c>
      <c r="CA1469" s="12">
        <v>13.2</v>
      </c>
    </row>
    <row r="1470" spans="1:79" x14ac:dyDescent="0.3">
      <c r="A1470" s="12">
        <v>73.900000000000006</v>
      </c>
      <c r="F1470" s="12">
        <v>11</v>
      </c>
      <c r="K1470" s="12">
        <v>1</v>
      </c>
      <c r="P1470" s="12">
        <v>630.05407230000003</v>
      </c>
      <c r="U1470" s="12">
        <v>77</v>
      </c>
      <c r="Z1470" s="12">
        <v>618</v>
      </c>
      <c r="AJ1470" s="12">
        <v>1</v>
      </c>
      <c r="AO1470" s="12">
        <v>74</v>
      </c>
      <c r="AT1470" s="12">
        <v>5339.4412910000001</v>
      </c>
      <c r="AZ1470" s="12">
        <v>8.42</v>
      </c>
      <c r="BF1470" s="12">
        <v>3986852</v>
      </c>
      <c r="BK1470" s="12">
        <v>4.7</v>
      </c>
      <c r="BP1470" s="12">
        <v>4.5999999999999996</v>
      </c>
      <c r="BU1470" s="12">
        <v>0</v>
      </c>
      <c r="CA1470" s="12">
        <v>13.7</v>
      </c>
    </row>
    <row r="1471" spans="1:79" x14ac:dyDescent="0.3">
      <c r="A1471" s="12">
        <v>73.7</v>
      </c>
      <c r="F1471" s="12">
        <v>13</v>
      </c>
      <c r="K1471" s="12">
        <v>1</v>
      </c>
      <c r="P1471" s="12">
        <v>618.36148579999997</v>
      </c>
      <c r="U1471" s="12">
        <v>75</v>
      </c>
      <c r="Z1471" s="12">
        <v>213</v>
      </c>
      <c r="AJ1471" s="12">
        <v>1</v>
      </c>
      <c r="AO1471" s="12">
        <v>74</v>
      </c>
      <c r="AT1471" s="12">
        <v>5424.2235600000004</v>
      </c>
      <c r="AZ1471" s="12">
        <v>8.91</v>
      </c>
      <c r="BF1471" s="12">
        <v>3863267</v>
      </c>
      <c r="BK1471" s="12">
        <v>4.7</v>
      </c>
      <c r="BP1471" s="12">
        <v>4.5999999999999996</v>
      </c>
      <c r="BU1471" s="12">
        <v>0</v>
      </c>
      <c r="CA1471" s="12">
        <v>14.2</v>
      </c>
    </row>
    <row r="1472" spans="1:79" x14ac:dyDescent="0.3">
      <c r="A1472" s="12">
        <v>73.5</v>
      </c>
      <c r="F1472" s="12">
        <v>15</v>
      </c>
      <c r="K1472" s="12">
        <v>1</v>
      </c>
      <c r="P1472" s="12">
        <v>527.91766180000002</v>
      </c>
      <c r="U1472" s="12">
        <v>74</v>
      </c>
      <c r="Z1472" s="12">
        <v>526</v>
      </c>
      <c r="AJ1472" s="12">
        <v>1</v>
      </c>
      <c r="AO1472" s="12">
        <v>74</v>
      </c>
      <c r="AT1472" s="12">
        <v>5425.6697000000004</v>
      </c>
      <c r="AZ1472" s="12">
        <v>9.3000000000000007</v>
      </c>
      <c r="BF1472" s="12">
        <v>371464</v>
      </c>
      <c r="BK1472" s="12">
        <v>4.8</v>
      </c>
      <c r="BP1472" s="12">
        <v>4.7</v>
      </c>
      <c r="BU1472" s="12">
        <v>0</v>
      </c>
      <c r="CA1472" s="12">
        <v>14.8</v>
      </c>
    </row>
    <row r="1473" spans="1:79" x14ac:dyDescent="0.3">
      <c r="A1473" s="12">
        <v>73.2</v>
      </c>
      <c r="F1473" s="12">
        <v>17</v>
      </c>
      <c r="K1473" s="12">
        <v>1</v>
      </c>
      <c r="P1473" s="12">
        <v>70.132078379999996</v>
      </c>
      <c r="U1473" s="12">
        <v>77</v>
      </c>
      <c r="Z1473" s="12">
        <v>36</v>
      </c>
      <c r="AJ1473" s="12">
        <v>1</v>
      </c>
      <c r="AO1473" s="12">
        <v>77</v>
      </c>
      <c r="AT1473" s="12">
        <v>5436.5952230000003</v>
      </c>
      <c r="AZ1473" s="12">
        <v>1.5</v>
      </c>
      <c r="BF1473" s="12">
        <v>3522837</v>
      </c>
      <c r="BK1473" s="12">
        <v>4.8</v>
      </c>
      <c r="BP1473" s="12">
        <v>4.7</v>
      </c>
      <c r="BU1473" s="12">
        <v>0</v>
      </c>
      <c r="CA1473" s="12">
        <v>15.2</v>
      </c>
    </row>
    <row r="1474" spans="1:79" x14ac:dyDescent="0.3">
      <c r="A1474" s="12">
        <v>73</v>
      </c>
      <c r="F1474" s="12">
        <v>11</v>
      </c>
      <c r="K1474" s="12">
        <v>1</v>
      </c>
      <c r="P1474" s="12">
        <v>510.60351659999998</v>
      </c>
      <c r="U1474" s="12">
        <v>8</v>
      </c>
      <c r="Z1474" s="12">
        <v>8</v>
      </c>
      <c r="AJ1474" s="12">
        <v>1</v>
      </c>
      <c r="AO1474" s="12">
        <v>8</v>
      </c>
      <c r="AT1474" s="12">
        <v>5253.1225990000003</v>
      </c>
      <c r="AZ1474" s="12">
        <v>1.9</v>
      </c>
      <c r="BF1474" s="12">
        <v>3359859</v>
      </c>
      <c r="BK1474" s="12">
        <v>4.9000000000000004</v>
      </c>
      <c r="BP1474" s="12">
        <v>4.7</v>
      </c>
      <c r="BU1474" s="12">
        <v>0</v>
      </c>
      <c r="CA1474" s="12">
        <v>15</v>
      </c>
    </row>
    <row r="1475" spans="1:79" x14ac:dyDescent="0.3">
      <c r="A1475" s="12">
        <v>72.7</v>
      </c>
      <c r="F1475" s="12">
        <v>112</v>
      </c>
      <c r="K1475" s="12">
        <v>1</v>
      </c>
      <c r="P1475" s="12">
        <v>404.38794339999998</v>
      </c>
      <c r="U1475" s="12">
        <v>83</v>
      </c>
      <c r="Z1475" s="12">
        <v>5</v>
      </c>
      <c r="AJ1475" s="12">
        <v>1</v>
      </c>
      <c r="AO1475" s="12">
        <v>83</v>
      </c>
      <c r="AT1475" s="12">
        <v>5334.9332899999999</v>
      </c>
      <c r="AZ1475" s="12">
        <v>1.86</v>
      </c>
      <c r="BF1475" s="12">
        <v>3235366</v>
      </c>
      <c r="BK1475" s="12">
        <v>4.9000000000000004</v>
      </c>
      <c r="BP1475" s="12">
        <v>4.8</v>
      </c>
      <c r="BU1475" s="12">
        <v>0</v>
      </c>
      <c r="CA1475" s="12">
        <v>14.9</v>
      </c>
    </row>
    <row r="1476" spans="1:79" x14ac:dyDescent="0.3">
      <c r="A1476" s="12">
        <v>53.7</v>
      </c>
      <c r="F1476" s="12">
        <v>484</v>
      </c>
      <c r="K1476" s="12">
        <v>4</v>
      </c>
      <c r="P1476" s="12">
        <v>0</v>
      </c>
      <c r="U1476" s="12">
        <v>93</v>
      </c>
      <c r="Z1476" s="12">
        <v>0</v>
      </c>
      <c r="AJ1476" s="12">
        <v>6</v>
      </c>
      <c r="AO1476" s="12">
        <v>9</v>
      </c>
      <c r="AT1476" s="12">
        <v>173.82893000000001</v>
      </c>
      <c r="BF1476" s="12">
        <v>2174645</v>
      </c>
      <c r="BK1476" s="12">
        <v>5.5</v>
      </c>
      <c r="BP1476" s="12">
        <v>5.3</v>
      </c>
      <c r="BU1476" s="12">
        <v>0.495</v>
      </c>
      <c r="CA1476" s="12">
        <v>10.7</v>
      </c>
    </row>
    <row r="1477" spans="1:79" x14ac:dyDescent="0.3">
      <c r="A1477" s="12">
        <v>52.1</v>
      </c>
      <c r="F1477" s="12">
        <v>522</v>
      </c>
      <c r="K1477" s="12">
        <v>4</v>
      </c>
      <c r="P1477" s="12">
        <v>162.12781150000001</v>
      </c>
      <c r="U1477" s="12">
        <v>93</v>
      </c>
      <c r="Z1477" s="12">
        <v>0</v>
      </c>
      <c r="AJ1477" s="12">
        <v>6</v>
      </c>
      <c r="AO1477" s="12">
        <v>9</v>
      </c>
      <c r="AT1477" s="12">
        <v>1174.8392140000001</v>
      </c>
      <c r="AZ1477" s="12">
        <v>1.62</v>
      </c>
      <c r="BF1477" s="12">
        <v>2145785</v>
      </c>
      <c r="BK1477" s="12">
        <v>5.8</v>
      </c>
      <c r="BP1477" s="12">
        <v>5.6</v>
      </c>
      <c r="BU1477" s="12">
        <v>0.49099999999999999</v>
      </c>
      <c r="CA1477" s="12">
        <v>10.8</v>
      </c>
    </row>
    <row r="1478" spans="1:79" x14ac:dyDescent="0.3">
      <c r="A1478" s="12">
        <v>52.1</v>
      </c>
      <c r="F1478" s="12">
        <v>518</v>
      </c>
      <c r="K1478" s="12">
        <v>4</v>
      </c>
      <c r="P1478" s="12">
        <v>153.34431470000001</v>
      </c>
      <c r="U1478" s="12">
        <v>93</v>
      </c>
      <c r="Z1478" s="12">
        <v>516</v>
      </c>
      <c r="AJ1478" s="12">
        <v>6</v>
      </c>
      <c r="AO1478" s="12">
        <v>9</v>
      </c>
      <c r="AT1478" s="12">
        <v>1196.1334999999999</v>
      </c>
      <c r="AZ1478" s="12">
        <v>11.7</v>
      </c>
      <c r="BF1478" s="12">
        <v>2117361</v>
      </c>
      <c r="BK1478" s="12">
        <v>6.1</v>
      </c>
      <c r="BP1478" s="12">
        <v>5.9</v>
      </c>
      <c r="BU1478" s="12">
        <v>0.48399999999999999</v>
      </c>
      <c r="CA1478" s="12">
        <v>11.1</v>
      </c>
    </row>
    <row r="1479" spans="1:79" x14ac:dyDescent="0.3">
      <c r="A1479" s="12">
        <v>52.2</v>
      </c>
      <c r="F1479" s="12">
        <v>513</v>
      </c>
      <c r="K1479" s="12">
        <v>4</v>
      </c>
      <c r="P1479" s="12">
        <v>168.13489920000001</v>
      </c>
      <c r="U1479" s="12">
        <v>95</v>
      </c>
      <c r="Z1479" s="12">
        <v>179</v>
      </c>
      <c r="AJ1479" s="12">
        <v>6</v>
      </c>
      <c r="AO1479" s="12">
        <v>93</v>
      </c>
      <c r="AT1479" s="12">
        <v>1281.5160000000001</v>
      </c>
      <c r="AZ1479" s="12">
        <v>11.14</v>
      </c>
      <c r="BF1479" s="12">
        <v>289928</v>
      </c>
      <c r="BK1479" s="12">
        <v>6.4</v>
      </c>
      <c r="BP1479" s="12">
        <v>6.2</v>
      </c>
      <c r="BU1479" s="12">
        <v>0.47899999999999998</v>
      </c>
      <c r="CA1479" s="12">
        <v>11</v>
      </c>
    </row>
    <row r="1480" spans="1:79" x14ac:dyDescent="0.3">
      <c r="A1480" s="12">
        <v>52.3</v>
      </c>
      <c r="F1480" s="12">
        <v>52</v>
      </c>
      <c r="K1480" s="12">
        <v>4</v>
      </c>
      <c r="P1480" s="12">
        <v>195.82525100000001</v>
      </c>
      <c r="U1480" s="12">
        <v>96</v>
      </c>
      <c r="Z1480" s="12">
        <v>172</v>
      </c>
      <c r="AJ1480" s="12">
        <v>6</v>
      </c>
      <c r="AO1480" s="12">
        <v>95</v>
      </c>
      <c r="AT1480" s="12">
        <v>1352.3843300000001</v>
      </c>
      <c r="AZ1480" s="12">
        <v>11.79</v>
      </c>
      <c r="BF1480" s="12">
        <v>264166</v>
      </c>
      <c r="BK1480" s="12">
        <v>6.8</v>
      </c>
      <c r="BP1480" s="12">
        <v>6.6</v>
      </c>
      <c r="BU1480" s="12">
        <v>0.46899999999999997</v>
      </c>
      <c r="CA1480" s="12">
        <v>11</v>
      </c>
    </row>
    <row r="1481" spans="1:79" x14ac:dyDescent="0.3">
      <c r="A1481" s="12">
        <v>51.1</v>
      </c>
      <c r="F1481" s="12">
        <v>527</v>
      </c>
      <c r="K1481" s="12">
        <v>4</v>
      </c>
      <c r="P1481" s="12">
        <v>154.87059980000001</v>
      </c>
      <c r="U1481" s="12">
        <v>93</v>
      </c>
      <c r="Z1481" s="12">
        <v>2488</v>
      </c>
      <c r="AJ1481" s="12">
        <v>6</v>
      </c>
      <c r="AO1481" s="12">
        <v>92</v>
      </c>
      <c r="AT1481" s="12">
        <v>1173.2621200000001</v>
      </c>
      <c r="AZ1481" s="12">
        <v>1.87</v>
      </c>
      <c r="BF1481" s="12">
        <v>24551</v>
      </c>
      <c r="BK1481" s="12">
        <v>7.2</v>
      </c>
      <c r="BP1481" s="12">
        <v>7</v>
      </c>
      <c r="BU1481" s="12">
        <v>0.46400000000000002</v>
      </c>
      <c r="CA1481" s="12">
        <v>10.9</v>
      </c>
    </row>
    <row r="1482" spans="1:79" x14ac:dyDescent="0.3">
      <c r="A1482" s="12">
        <v>49.4</v>
      </c>
      <c r="F1482" s="12">
        <v>566</v>
      </c>
      <c r="K1482" s="12">
        <v>4</v>
      </c>
      <c r="P1482" s="12">
        <v>104.31447319999999</v>
      </c>
      <c r="U1482" s="12">
        <v>91</v>
      </c>
      <c r="Z1482" s="12">
        <v>0</v>
      </c>
      <c r="AJ1482" s="12">
        <v>6</v>
      </c>
      <c r="AO1482" s="12">
        <v>89</v>
      </c>
      <c r="AT1482" s="12">
        <v>923.136931</v>
      </c>
      <c r="AZ1482" s="12">
        <v>9.8000000000000007</v>
      </c>
      <c r="BF1482" s="12">
        <v>21929</v>
      </c>
      <c r="BK1482" s="12">
        <v>7.6</v>
      </c>
      <c r="BP1482" s="12">
        <v>7.4</v>
      </c>
      <c r="BU1482" s="12">
        <v>0.45300000000000001</v>
      </c>
      <c r="CA1482" s="12">
        <v>10.8</v>
      </c>
    </row>
    <row r="1483" spans="1:79" x14ac:dyDescent="0.3">
      <c r="A1483" s="12">
        <v>47.8</v>
      </c>
      <c r="F1483" s="12">
        <v>592</v>
      </c>
      <c r="K1483" s="12">
        <v>5</v>
      </c>
      <c r="P1483" s="12">
        <v>91.854327740000002</v>
      </c>
      <c r="U1483" s="12">
        <v>88</v>
      </c>
      <c r="Z1483" s="12">
        <v>0</v>
      </c>
      <c r="AJ1483" s="12">
        <v>6</v>
      </c>
      <c r="AO1483" s="12">
        <v>86</v>
      </c>
      <c r="AT1483" s="12">
        <v>934.42856300000005</v>
      </c>
      <c r="AZ1483" s="12">
        <v>8.85</v>
      </c>
      <c r="BF1483" s="12">
        <v>199993</v>
      </c>
      <c r="BK1483" s="12">
        <v>8</v>
      </c>
      <c r="BP1483" s="12">
        <v>7.8</v>
      </c>
      <c r="BU1483" s="12">
        <v>0.44700000000000001</v>
      </c>
      <c r="CA1483" s="12">
        <v>10.7</v>
      </c>
    </row>
    <row r="1484" spans="1:79" x14ac:dyDescent="0.3">
      <c r="A1484" s="12">
        <v>46.2</v>
      </c>
      <c r="F1484" s="12">
        <v>633</v>
      </c>
      <c r="K1484" s="12">
        <v>4</v>
      </c>
      <c r="P1484" s="12">
        <v>9.1843271699999995</v>
      </c>
      <c r="U1484" s="12">
        <v>9</v>
      </c>
      <c r="Z1484" s="12">
        <v>2</v>
      </c>
      <c r="AJ1484" s="12">
        <v>6</v>
      </c>
      <c r="AO1484" s="12">
        <v>87</v>
      </c>
      <c r="AT1484" s="12">
        <v>918.43271700000003</v>
      </c>
      <c r="AZ1484" s="12">
        <v>8.4700000000000006</v>
      </c>
      <c r="BF1484" s="12">
        <v>1982287</v>
      </c>
      <c r="BK1484" s="12">
        <v>8.4</v>
      </c>
      <c r="BP1484" s="12">
        <v>8.3000000000000007</v>
      </c>
      <c r="BU1484" s="12">
        <v>0.44</v>
      </c>
      <c r="CA1484" s="12">
        <v>10.6</v>
      </c>
    </row>
    <row r="1485" spans="1:79" x14ac:dyDescent="0.3">
      <c r="A1485" s="12">
        <v>45.3</v>
      </c>
      <c r="F1485" s="12">
        <v>654</v>
      </c>
      <c r="K1485" s="12">
        <v>5</v>
      </c>
      <c r="P1485" s="12">
        <v>71.155776090000003</v>
      </c>
      <c r="U1485" s="12">
        <v>91</v>
      </c>
      <c r="Z1485" s="12">
        <v>1</v>
      </c>
      <c r="AJ1485" s="12">
        <v>6</v>
      </c>
      <c r="AO1485" s="12">
        <v>88</v>
      </c>
      <c r="AT1485" s="12">
        <v>915.77575400000001</v>
      </c>
      <c r="AZ1485" s="12">
        <v>7.12</v>
      </c>
      <c r="BF1485" s="12">
        <v>1965662</v>
      </c>
      <c r="BK1485" s="12">
        <v>8.8000000000000007</v>
      </c>
      <c r="BP1485" s="12">
        <v>8.6999999999999993</v>
      </c>
      <c r="BU1485" s="12">
        <v>0.437</v>
      </c>
      <c r="CA1485" s="12">
        <v>10.7</v>
      </c>
    </row>
    <row r="1486" spans="1:79" x14ac:dyDescent="0.3">
      <c r="A1486" s="12">
        <v>44.5</v>
      </c>
      <c r="F1486" s="12">
        <v>675</v>
      </c>
      <c r="K1486" s="12">
        <v>5</v>
      </c>
      <c r="P1486" s="12">
        <v>57.903697520000001</v>
      </c>
      <c r="U1486" s="12">
        <v>87</v>
      </c>
      <c r="Z1486" s="12">
        <v>0</v>
      </c>
      <c r="AJ1486" s="12">
        <v>6</v>
      </c>
      <c r="AO1486" s="12">
        <v>88</v>
      </c>
      <c r="AT1486" s="12">
        <v>862.94631179999999</v>
      </c>
      <c r="AZ1486" s="12">
        <v>6.3</v>
      </c>
      <c r="BF1486" s="12">
        <v>1949543</v>
      </c>
      <c r="BK1486" s="12">
        <v>9.3000000000000007</v>
      </c>
      <c r="BP1486" s="12">
        <v>9.1999999999999993</v>
      </c>
      <c r="BU1486" s="12">
        <v>0.437</v>
      </c>
      <c r="CA1486" s="12">
        <v>10.7</v>
      </c>
    </row>
    <row r="1487" spans="1:79" x14ac:dyDescent="0.3">
      <c r="A1487" s="12">
        <v>44.8</v>
      </c>
      <c r="F1487" s="12">
        <v>666</v>
      </c>
      <c r="K1487" s="12">
        <v>5</v>
      </c>
      <c r="P1487" s="12">
        <v>67.91361818</v>
      </c>
      <c r="U1487" s="12">
        <v>6</v>
      </c>
      <c r="Z1487" s="12">
        <v>31</v>
      </c>
      <c r="AJ1487" s="12">
        <v>7</v>
      </c>
      <c r="AO1487" s="12">
        <v>89</v>
      </c>
      <c r="AT1487" s="12">
        <v>781.51459360000001</v>
      </c>
      <c r="AZ1487" s="12">
        <v>6.96</v>
      </c>
      <c r="BF1487" s="12">
        <v>1933728</v>
      </c>
      <c r="BK1487" s="12">
        <v>9.6999999999999993</v>
      </c>
      <c r="BP1487" s="12">
        <v>9.6999999999999993</v>
      </c>
      <c r="BU1487" s="12">
        <v>0.439</v>
      </c>
      <c r="CA1487" s="12">
        <v>10.7</v>
      </c>
    </row>
    <row r="1488" spans="1:79" x14ac:dyDescent="0.3">
      <c r="A1488" s="12">
        <v>45.5</v>
      </c>
      <c r="F1488" s="12">
        <v>648</v>
      </c>
      <c r="K1488" s="12">
        <v>5</v>
      </c>
      <c r="P1488" s="12">
        <v>5.3009020409999996</v>
      </c>
      <c r="U1488" s="12">
        <v>17</v>
      </c>
      <c r="Z1488" s="12">
        <v>1</v>
      </c>
      <c r="AJ1488" s="12">
        <v>7</v>
      </c>
      <c r="AO1488" s="12">
        <v>9</v>
      </c>
      <c r="AT1488" s="12">
        <v>63.636279000000002</v>
      </c>
      <c r="AZ1488" s="12">
        <v>7.13</v>
      </c>
      <c r="BF1488" s="12">
        <v>191897</v>
      </c>
      <c r="BK1488" s="12">
        <v>1.2</v>
      </c>
      <c r="BP1488" s="12">
        <v>1.1000000000000001</v>
      </c>
      <c r="BU1488" s="12">
        <v>0.44</v>
      </c>
      <c r="CA1488" s="12">
        <v>10.5</v>
      </c>
    </row>
    <row r="1489" spans="1:79" x14ac:dyDescent="0.3">
      <c r="A1489" s="12">
        <v>46.4</v>
      </c>
      <c r="F1489" s="12">
        <v>622</v>
      </c>
      <c r="K1489" s="12">
        <v>5</v>
      </c>
      <c r="P1489" s="12">
        <v>3.53457351</v>
      </c>
      <c r="Z1489" s="12">
        <v>0</v>
      </c>
      <c r="AJ1489" s="12">
        <v>7</v>
      </c>
      <c r="AO1489" s="12">
        <v>84</v>
      </c>
      <c r="AT1489" s="12">
        <v>47.893949999999997</v>
      </c>
      <c r="AZ1489" s="12">
        <v>6.91</v>
      </c>
      <c r="BF1489" s="12">
        <v>192312</v>
      </c>
      <c r="BK1489" s="12">
        <v>1.6</v>
      </c>
      <c r="BP1489" s="12">
        <v>1.6</v>
      </c>
      <c r="BU1489" s="12">
        <v>0.44600000000000001</v>
      </c>
      <c r="CA1489" s="12">
        <v>10.4</v>
      </c>
    </row>
    <row r="1490" spans="1:79" x14ac:dyDescent="0.3">
      <c r="A1490" s="12">
        <v>47.8</v>
      </c>
      <c r="F1490" s="12">
        <v>586</v>
      </c>
      <c r="K1490" s="12">
        <v>5</v>
      </c>
      <c r="P1490" s="12">
        <v>38.571870109999999</v>
      </c>
      <c r="Z1490" s="12">
        <v>217</v>
      </c>
      <c r="AJ1490" s="12">
        <v>7</v>
      </c>
      <c r="AO1490" s="12">
        <v>78</v>
      </c>
      <c r="AT1490" s="12">
        <v>437.81918400000001</v>
      </c>
      <c r="AZ1490" s="12">
        <v>7.53</v>
      </c>
      <c r="BF1490" s="12">
        <v>1885955</v>
      </c>
      <c r="BK1490" s="12">
        <v>11.1</v>
      </c>
      <c r="BP1490" s="12">
        <v>11.1</v>
      </c>
      <c r="BU1490" s="12">
        <v>0.443</v>
      </c>
      <c r="CA1490" s="12">
        <v>10.3</v>
      </c>
    </row>
    <row r="1491" spans="1:79" x14ac:dyDescent="0.3">
      <c r="A1491" s="12">
        <v>49.3</v>
      </c>
      <c r="F1491" s="12">
        <v>543</v>
      </c>
      <c r="K1491" s="12">
        <v>5</v>
      </c>
      <c r="P1491" s="12">
        <v>29.866164640000001</v>
      </c>
      <c r="Z1491" s="12">
        <v>660</v>
      </c>
      <c r="AJ1491" s="12">
        <v>7</v>
      </c>
      <c r="AO1491" s="12">
        <v>82</v>
      </c>
      <c r="AT1491" s="12">
        <v>474.81978759999998</v>
      </c>
      <c r="AZ1491" s="12">
        <v>6.92</v>
      </c>
      <c r="BF1491" s="12">
        <v>1868699</v>
      </c>
      <c r="BK1491" s="12">
        <v>11.5</v>
      </c>
      <c r="BP1491" s="12">
        <v>11.6</v>
      </c>
      <c r="BU1491" s="12">
        <v>0.44500000000000001</v>
      </c>
      <c r="CA1491" s="12">
        <v>9.6</v>
      </c>
    </row>
    <row r="1492" spans="1:79" x14ac:dyDescent="0.3">
      <c r="A1492" s="12">
        <v>61.4</v>
      </c>
      <c r="F1492" s="12">
        <v>259</v>
      </c>
      <c r="K1492" s="12">
        <v>8</v>
      </c>
      <c r="P1492" s="12">
        <v>0</v>
      </c>
      <c r="U1492" s="12">
        <v>52</v>
      </c>
      <c r="Z1492" s="12">
        <v>1060</v>
      </c>
      <c r="AJ1492" s="12">
        <v>11</v>
      </c>
      <c r="AO1492" s="12">
        <v>52</v>
      </c>
      <c r="AT1492" s="12">
        <v>452.38717000000003</v>
      </c>
      <c r="BF1492" s="12">
        <v>4499621</v>
      </c>
      <c r="BK1492" s="12">
        <v>6.5</v>
      </c>
      <c r="BP1492" s="12">
        <v>6.4</v>
      </c>
      <c r="BU1492" s="12">
        <v>0.42699999999999999</v>
      </c>
      <c r="CA1492" s="12">
        <v>9.9</v>
      </c>
    </row>
    <row r="1493" spans="1:79" x14ac:dyDescent="0.3">
      <c r="A1493" s="12">
        <v>58.1</v>
      </c>
      <c r="F1493" s="12">
        <v>329</v>
      </c>
      <c r="K1493" s="12">
        <v>8</v>
      </c>
      <c r="P1493" s="12">
        <v>54.37396957</v>
      </c>
      <c r="U1493" s="12">
        <v>5</v>
      </c>
      <c r="Z1493" s="12">
        <v>34</v>
      </c>
      <c r="AJ1493" s="12">
        <v>11</v>
      </c>
      <c r="AO1493" s="12">
        <v>49</v>
      </c>
      <c r="AT1493" s="12">
        <v>458.46517340000003</v>
      </c>
      <c r="AZ1493" s="12">
        <v>1.4</v>
      </c>
      <c r="BF1493" s="12">
        <v>439737</v>
      </c>
      <c r="BK1493" s="12">
        <v>6.7</v>
      </c>
      <c r="BP1493" s="12">
        <v>6.5</v>
      </c>
      <c r="BU1493" s="12">
        <v>0.42599999999999999</v>
      </c>
      <c r="CA1493" s="12">
        <v>9.9</v>
      </c>
    </row>
    <row r="1494" spans="1:79" x14ac:dyDescent="0.3">
      <c r="A1494" s="12">
        <v>61.1</v>
      </c>
      <c r="F1494" s="12">
        <v>258</v>
      </c>
      <c r="K1494" s="12">
        <v>9</v>
      </c>
      <c r="P1494" s="12">
        <v>45.048924579999998</v>
      </c>
      <c r="U1494" s="12">
        <v>76</v>
      </c>
      <c r="Z1494" s="12">
        <v>0</v>
      </c>
      <c r="AJ1494" s="12">
        <v>11</v>
      </c>
      <c r="AO1494" s="12">
        <v>75</v>
      </c>
      <c r="AT1494" s="12">
        <v>454.12222359999998</v>
      </c>
      <c r="AZ1494" s="12">
        <v>9.25</v>
      </c>
      <c r="BF1494" s="12">
        <v>4286291</v>
      </c>
      <c r="BK1494" s="12">
        <v>6.8</v>
      </c>
      <c r="BP1494" s="12">
        <v>6.7</v>
      </c>
      <c r="BU1494" s="12">
        <v>0.41899999999999998</v>
      </c>
      <c r="CA1494" s="12">
        <v>9.8000000000000007</v>
      </c>
    </row>
    <row r="1495" spans="1:79" x14ac:dyDescent="0.3">
      <c r="A1495" s="12">
        <v>67</v>
      </c>
      <c r="F1495" s="12">
        <v>261</v>
      </c>
      <c r="K1495" s="12">
        <v>9</v>
      </c>
      <c r="P1495" s="12">
        <v>48.098914739999998</v>
      </c>
      <c r="U1495" s="12">
        <v>8</v>
      </c>
      <c r="Z1495" s="12">
        <v>43</v>
      </c>
      <c r="AJ1495" s="12">
        <v>12</v>
      </c>
      <c r="AO1495" s="12">
        <v>8</v>
      </c>
      <c r="AT1495" s="12">
        <v>415.36195800000002</v>
      </c>
      <c r="AZ1495" s="12">
        <v>1.19</v>
      </c>
      <c r="BF1495" s="12">
        <v>4181563</v>
      </c>
      <c r="BK1495" s="12">
        <v>7</v>
      </c>
      <c r="BP1495" s="12">
        <v>6.9</v>
      </c>
      <c r="BU1495" s="12">
        <v>0.41599999999999998</v>
      </c>
      <c r="CA1495" s="12">
        <v>9.6</v>
      </c>
    </row>
    <row r="1496" spans="1:79" x14ac:dyDescent="0.3">
      <c r="A1496" s="12">
        <v>62</v>
      </c>
      <c r="F1496" s="12">
        <v>266</v>
      </c>
      <c r="K1496" s="12">
        <v>9</v>
      </c>
      <c r="P1496" s="12">
        <v>60.446581610000003</v>
      </c>
      <c r="U1496" s="12">
        <v>77</v>
      </c>
      <c r="Z1496" s="12">
        <v>279</v>
      </c>
      <c r="AJ1496" s="12">
        <v>12</v>
      </c>
      <c r="AO1496" s="12">
        <v>77</v>
      </c>
      <c r="AT1496" s="12">
        <v>379.68958300000003</v>
      </c>
      <c r="AZ1496" s="12">
        <v>11.23</v>
      </c>
      <c r="BF1496" s="12">
        <v>47167</v>
      </c>
      <c r="BK1496" s="12">
        <v>7.2</v>
      </c>
      <c r="BP1496" s="12">
        <v>7</v>
      </c>
      <c r="BU1496" s="12">
        <v>0.40600000000000003</v>
      </c>
      <c r="CA1496" s="12">
        <v>9.5</v>
      </c>
    </row>
    <row r="1497" spans="1:79" x14ac:dyDescent="0.3">
      <c r="A1497" s="12">
        <v>59.7</v>
      </c>
      <c r="F1497" s="12">
        <v>272</v>
      </c>
      <c r="K1497" s="12">
        <v>9</v>
      </c>
      <c r="P1497" s="12">
        <v>41.910524160000001</v>
      </c>
      <c r="U1497" s="12">
        <v>47</v>
      </c>
      <c r="Z1497" s="12">
        <v>2200</v>
      </c>
      <c r="AJ1497" s="12">
        <v>13</v>
      </c>
      <c r="AO1497" s="12">
        <v>71</v>
      </c>
      <c r="AT1497" s="12">
        <v>327.42597000000001</v>
      </c>
      <c r="AZ1497" s="12">
        <v>11.87</v>
      </c>
      <c r="BF1497" s="12">
        <v>3948125</v>
      </c>
      <c r="BK1497" s="12">
        <v>7.4</v>
      </c>
      <c r="BP1497" s="12">
        <v>7.2</v>
      </c>
      <c r="BU1497" s="12">
        <v>0.40300000000000002</v>
      </c>
      <c r="CA1497" s="12">
        <v>9.6</v>
      </c>
    </row>
    <row r="1498" spans="1:79" x14ac:dyDescent="0.3">
      <c r="A1498" s="12">
        <v>59.2</v>
      </c>
      <c r="F1498" s="12">
        <v>277</v>
      </c>
      <c r="K1498" s="12">
        <v>10</v>
      </c>
      <c r="P1498" s="12">
        <v>5.5921702550000001</v>
      </c>
      <c r="U1498" s="12">
        <v>64</v>
      </c>
      <c r="Z1498" s="12">
        <v>6</v>
      </c>
      <c r="AJ1498" s="12">
        <v>13</v>
      </c>
      <c r="AO1498" s="12">
        <v>84</v>
      </c>
      <c r="AT1498" s="12">
        <v>33.667490999999998</v>
      </c>
      <c r="AZ1498" s="12">
        <v>14.39</v>
      </c>
      <c r="BF1498" s="12">
        <v>3811528</v>
      </c>
      <c r="BK1498" s="12">
        <v>7.6</v>
      </c>
      <c r="BP1498" s="12">
        <v>7.4</v>
      </c>
      <c r="BU1498" s="12">
        <v>0.4</v>
      </c>
      <c r="CA1498" s="12">
        <v>9.6999999999999993</v>
      </c>
    </row>
    <row r="1499" spans="1:79" x14ac:dyDescent="0.3">
      <c r="A1499" s="12">
        <v>58.6</v>
      </c>
      <c r="F1499" s="12">
        <v>281</v>
      </c>
      <c r="K1499" s="12">
        <v>10</v>
      </c>
      <c r="P1499" s="12">
        <v>40.033440769999999</v>
      </c>
      <c r="U1499" s="12">
        <v>64</v>
      </c>
      <c r="Z1499" s="12">
        <v>1</v>
      </c>
      <c r="AJ1499" s="12">
        <v>14</v>
      </c>
      <c r="AO1499" s="12">
        <v>79</v>
      </c>
      <c r="AT1499" s="12">
        <v>232.61732000000001</v>
      </c>
      <c r="AZ1499" s="12">
        <v>11.83</v>
      </c>
      <c r="BF1499" s="12">
        <v>3662993</v>
      </c>
      <c r="BK1499" s="12">
        <v>7.7</v>
      </c>
      <c r="BP1499" s="12">
        <v>7.6</v>
      </c>
      <c r="BU1499" s="12">
        <v>0.39400000000000002</v>
      </c>
      <c r="CA1499" s="12">
        <v>9.8000000000000007</v>
      </c>
    </row>
    <row r="1500" spans="1:79" x14ac:dyDescent="0.3">
      <c r="A1500" s="12">
        <v>57.9</v>
      </c>
      <c r="F1500" s="12">
        <v>286</v>
      </c>
      <c r="K1500" s="12">
        <v>10</v>
      </c>
      <c r="P1500" s="12">
        <v>3.6868992870000001</v>
      </c>
      <c r="Z1500" s="12">
        <v>1</v>
      </c>
      <c r="AJ1500" s="12">
        <v>14</v>
      </c>
      <c r="AO1500" s="12">
        <v>67</v>
      </c>
      <c r="AT1500" s="12">
        <v>21.373329200000001</v>
      </c>
      <c r="AZ1500" s="12">
        <v>1.24</v>
      </c>
      <c r="BF1500" s="12">
        <v>3512932</v>
      </c>
      <c r="BK1500" s="12">
        <v>7.9</v>
      </c>
      <c r="BP1500" s="12">
        <v>7.8</v>
      </c>
      <c r="BU1500" s="12">
        <v>0.38300000000000001</v>
      </c>
      <c r="CA1500" s="12">
        <v>9.9</v>
      </c>
    </row>
    <row r="1501" spans="1:79" x14ac:dyDescent="0.3">
      <c r="A1501" s="12">
        <v>56.7</v>
      </c>
      <c r="F1501" s="12">
        <v>32</v>
      </c>
      <c r="K1501" s="12">
        <v>11</v>
      </c>
      <c r="P1501" s="12">
        <v>15.79934152</v>
      </c>
      <c r="Z1501" s="12">
        <v>20</v>
      </c>
      <c r="AJ1501" s="12">
        <v>15</v>
      </c>
      <c r="AO1501" s="12">
        <v>66</v>
      </c>
      <c r="AT1501" s="12">
        <v>178.92798999999999</v>
      </c>
      <c r="AZ1501" s="12">
        <v>1.9</v>
      </c>
      <c r="BF1501" s="12">
        <v>3375838</v>
      </c>
      <c r="BK1501" s="12">
        <v>8.1</v>
      </c>
      <c r="BP1501" s="12">
        <v>8.1</v>
      </c>
      <c r="BU1501" s="12">
        <v>0.377</v>
      </c>
      <c r="CA1501" s="12">
        <v>10</v>
      </c>
    </row>
    <row r="1502" spans="1:79" x14ac:dyDescent="0.3">
      <c r="A1502" s="12">
        <v>55.3</v>
      </c>
      <c r="F1502" s="12">
        <v>316</v>
      </c>
      <c r="K1502" s="12">
        <v>12</v>
      </c>
      <c r="P1502" s="12">
        <v>22.396488130000002</v>
      </c>
      <c r="Z1502" s="12">
        <v>8</v>
      </c>
      <c r="AJ1502" s="12">
        <v>16</v>
      </c>
      <c r="AO1502" s="12">
        <v>66</v>
      </c>
      <c r="AT1502" s="12">
        <v>168.64825400000001</v>
      </c>
      <c r="AZ1502" s="12">
        <v>8.4</v>
      </c>
      <c r="BF1502" s="12">
        <v>326123</v>
      </c>
      <c r="BK1502" s="12">
        <v>8.3000000000000007</v>
      </c>
      <c r="BP1502" s="12">
        <v>8.3000000000000007</v>
      </c>
      <c r="BU1502" s="12">
        <v>0.372</v>
      </c>
      <c r="CA1502" s="12">
        <v>10.1</v>
      </c>
    </row>
    <row r="1503" spans="1:79" x14ac:dyDescent="0.3">
      <c r="A1503" s="12">
        <v>54</v>
      </c>
      <c r="F1503" s="12">
        <v>329</v>
      </c>
      <c r="K1503" s="12">
        <v>12</v>
      </c>
      <c r="P1503" s="12">
        <v>17.85870796</v>
      </c>
      <c r="Z1503" s="12">
        <v>4</v>
      </c>
      <c r="AJ1503" s="12">
        <v>17</v>
      </c>
      <c r="AO1503" s="12">
        <v>47</v>
      </c>
      <c r="AT1503" s="12">
        <v>149.44525490000001</v>
      </c>
      <c r="AZ1503" s="12">
        <v>8.77</v>
      </c>
      <c r="BF1503" s="12">
        <v>3176414</v>
      </c>
      <c r="BK1503" s="12">
        <v>8.5</v>
      </c>
      <c r="BP1503" s="12">
        <v>8.5</v>
      </c>
      <c r="BU1503" s="12">
        <v>0.33500000000000002</v>
      </c>
      <c r="CA1503" s="12">
        <v>10.199999999999999</v>
      </c>
    </row>
    <row r="1504" spans="1:79" x14ac:dyDescent="0.3">
      <c r="A1504" s="12">
        <v>50</v>
      </c>
      <c r="F1504" s="12">
        <v>42</v>
      </c>
      <c r="K1504" s="12">
        <v>13</v>
      </c>
      <c r="P1504" s="12">
        <v>9.7584492659999995</v>
      </c>
      <c r="Z1504" s="12">
        <v>142</v>
      </c>
      <c r="AJ1504" s="12">
        <v>18</v>
      </c>
      <c r="AO1504" s="12">
        <v>49</v>
      </c>
      <c r="AT1504" s="12">
        <v>133.494518</v>
      </c>
      <c r="AZ1504" s="12">
        <v>3.44</v>
      </c>
      <c r="BF1504" s="12">
        <v>3116233</v>
      </c>
      <c r="BK1504" s="12">
        <v>8.6999999999999993</v>
      </c>
      <c r="BP1504" s="12">
        <v>8.6999999999999993</v>
      </c>
      <c r="BU1504" s="12">
        <v>0.373</v>
      </c>
      <c r="CA1504" s="12">
        <v>10.3</v>
      </c>
    </row>
    <row r="1505" spans="1:79" x14ac:dyDescent="0.3">
      <c r="A1505" s="12">
        <v>56</v>
      </c>
      <c r="F1505" s="12">
        <v>371</v>
      </c>
      <c r="K1505" s="12">
        <v>13</v>
      </c>
      <c r="P1505" s="12">
        <v>10.424369</v>
      </c>
      <c r="Z1505" s="12">
        <v>131</v>
      </c>
      <c r="AJ1505" s="12">
        <v>19</v>
      </c>
      <c r="AO1505" s="12">
        <v>51</v>
      </c>
      <c r="AT1505" s="12">
        <v>177.28518700000001</v>
      </c>
      <c r="AZ1505" s="12">
        <v>5.43</v>
      </c>
      <c r="BF1505" s="12">
        <v>362863</v>
      </c>
      <c r="BK1505" s="12">
        <v>8.8000000000000007</v>
      </c>
      <c r="BP1505" s="12">
        <v>8.9</v>
      </c>
      <c r="BU1505" s="12">
        <v>0.376</v>
      </c>
      <c r="CA1505" s="12">
        <v>10.4</v>
      </c>
    </row>
    <row r="1506" spans="1:79" x14ac:dyDescent="0.3">
      <c r="A1506" s="12">
        <v>51.5</v>
      </c>
      <c r="F1506" s="12">
        <v>333</v>
      </c>
      <c r="K1506" s="12">
        <v>14</v>
      </c>
      <c r="P1506" s="12">
        <v>16.721428540000002</v>
      </c>
      <c r="Z1506" s="12">
        <v>1379</v>
      </c>
      <c r="AJ1506" s="12">
        <v>20</v>
      </c>
      <c r="AO1506" s="12">
        <v>54</v>
      </c>
      <c r="AT1506" s="12">
        <v>174.18154730000001</v>
      </c>
      <c r="AZ1506" s="12">
        <v>6.41</v>
      </c>
      <c r="BF1506" s="12">
        <v>2991132</v>
      </c>
      <c r="BK1506" s="12">
        <v>9</v>
      </c>
      <c r="BP1506" s="12">
        <v>9</v>
      </c>
      <c r="BU1506" s="12">
        <v>0.38600000000000001</v>
      </c>
      <c r="CA1506" s="12">
        <v>10.5</v>
      </c>
    </row>
    <row r="1507" spans="1:79" x14ac:dyDescent="0.3">
      <c r="A1507" s="12">
        <v>51.9</v>
      </c>
      <c r="F1507" s="12">
        <v>39</v>
      </c>
      <c r="K1507" s="12">
        <v>14</v>
      </c>
      <c r="P1507" s="12">
        <v>12.19709744</v>
      </c>
      <c r="Z1507" s="12">
        <v>5977</v>
      </c>
      <c r="AJ1507" s="12">
        <v>20</v>
      </c>
      <c r="AO1507" s="12">
        <v>56</v>
      </c>
      <c r="AT1507" s="12">
        <v>183.41499909999999</v>
      </c>
      <c r="AZ1507" s="12">
        <v>5.91</v>
      </c>
      <c r="BF1507" s="12">
        <v>2884522</v>
      </c>
      <c r="BK1507" s="12">
        <v>9.1999999999999993</v>
      </c>
      <c r="BP1507" s="12">
        <v>9.1999999999999993</v>
      </c>
      <c r="BU1507" s="12">
        <v>0.33800000000000002</v>
      </c>
      <c r="CA1507" s="12">
        <v>8.6999999999999993</v>
      </c>
    </row>
    <row r="1508" spans="1:79" x14ac:dyDescent="0.3">
      <c r="A1508" s="12">
        <v>72.7</v>
      </c>
      <c r="F1508" s="12">
        <v>138</v>
      </c>
      <c r="K1508" s="12">
        <v>1</v>
      </c>
      <c r="P1508" s="12">
        <v>0</v>
      </c>
      <c r="U1508" s="12">
        <v>97</v>
      </c>
      <c r="Z1508" s="12">
        <v>82</v>
      </c>
      <c r="AJ1508" s="12">
        <v>2</v>
      </c>
      <c r="AO1508" s="12">
        <v>97</v>
      </c>
      <c r="BK1508" s="12">
        <v>5.8</v>
      </c>
      <c r="BP1508" s="12">
        <v>5.5</v>
      </c>
      <c r="BU1508" s="12">
        <v>0.71899999999999997</v>
      </c>
      <c r="CA1508" s="12">
        <v>13.4</v>
      </c>
    </row>
    <row r="1509" spans="1:79" x14ac:dyDescent="0.3">
      <c r="A1509" s="12">
        <v>72.400000000000006</v>
      </c>
      <c r="F1509" s="12">
        <v>143</v>
      </c>
      <c r="K1509" s="12">
        <v>2</v>
      </c>
      <c r="P1509" s="12">
        <v>0</v>
      </c>
      <c r="U1509" s="12">
        <v>94</v>
      </c>
      <c r="Z1509" s="12">
        <v>372</v>
      </c>
      <c r="AJ1509" s="12">
        <v>2</v>
      </c>
      <c r="AO1509" s="12">
        <v>94</v>
      </c>
      <c r="AZ1509" s="12">
        <v>4.97</v>
      </c>
      <c r="BK1509" s="12">
        <v>5.7</v>
      </c>
      <c r="BP1509" s="12">
        <v>5.5</v>
      </c>
      <c r="BU1509" s="12">
        <v>0.73</v>
      </c>
      <c r="CA1509" s="12">
        <v>13.4</v>
      </c>
    </row>
    <row r="1510" spans="1:79" x14ac:dyDescent="0.3">
      <c r="A1510" s="12">
        <v>72.900000000000006</v>
      </c>
      <c r="F1510" s="12">
        <v>134</v>
      </c>
      <c r="K1510" s="12">
        <v>2</v>
      </c>
      <c r="P1510" s="12">
        <v>0</v>
      </c>
      <c r="U1510" s="12">
        <v>96</v>
      </c>
      <c r="Z1510" s="12">
        <v>0</v>
      </c>
      <c r="AJ1510" s="12">
        <v>2</v>
      </c>
      <c r="AO1510" s="12">
        <v>96</v>
      </c>
      <c r="AZ1510" s="12">
        <v>4.33</v>
      </c>
      <c r="BK1510" s="12">
        <v>5.7</v>
      </c>
      <c r="BP1510" s="12">
        <v>5.5</v>
      </c>
      <c r="BU1510" s="12">
        <v>0.73499999999999999</v>
      </c>
      <c r="CA1510" s="12">
        <v>13.4</v>
      </c>
    </row>
    <row r="1511" spans="1:79" x14ac:dyDescent="0.3">
      <c r="A1511" s="12">
        <v>72.900000000000006</v>
      </c>
      <c r="F1511" s="12">
        <v>133</v>
      </c>
      <c r="K1511" s="12">
        <v>2</v>
      </c>
      <c r="P1511" s="12">
        <v>0</v>
      </c>
      <c r="U1511" s="12">
        <v>98</v>
      </c>
      <c r="Z1511" s="12">
        <v>320</v>
      </c>
      <c r="AJ1511" s="12">
        <v>2</v>
      </c>
      <c r="AO1511" s="12">
        <v>98</v>
      </c>
      <c r="AZ1511" s="12">
        <v>4.3</v>
      </c>
      <c r="BK1511" s="12">
        <v>5.6</v>
      </c>
      <c r="BP1511" s="12">
        <v>5.4</v>
      </c>
      <c r="BU1511" s="12">
        <v>0.70599999999999996</v>
      </c>
      <c r="CA1511" s="12">
        <v>13.7</v>
      </c>
    </row>
    <row r="1512" spans="1:79" x14ac:dyDescent="0.3">
      <c r="A1512" s="12">
        <v>71.3</v>
      </c>
      <c r="F1512" s="12">
        <v>161</v>
      </c>
      <c r="K1512" s="12">
        <v>2</v>
      </c>
      <c r="P1512" s="12">
        <v>36.115673659999999</v>
      </c>
      <c r="U1512" s="12">
        <v>98</v>
      </c>
      <c r="Z1512" s="12">
        <v>0</v>
      </c>
      <c r="AJ1512" s="12">
        <v>2</v>
      </c>
      <c r="AO1512" s="12">
        <v>98</v>
      </c>
      <c r="AT1512" s="12">
        <v>562.54943400000002</v>
      </c>
      <c r="AZ1512" s="12">
        <v>4.7699999999999996</v>
      </c>
      <c r="BK1512" s="12">
        <v>5.6</v>
      </c>
      <c r="BP1512" s="12">
        <v>5.4</v>
      </c>
      <c r="BU1512" s="12">
        <v>0.75600000000000001</v>
      </c>
      <c r="CA1512" s="12">
        <v>14</v>
      </c>
    </row>
    <row r="1513" spans="1:79" x14ac:dyDescent="0.3">
      <c r="A1513" s="12">
        <v>72.8</v>
      </c>
      <c r="F1513" s="12">
        <v>132</v>
      </c>
      <c r="K1513" s="12">
        <v>2</v>
      </c>
      <c r="P1513" s="12">
        <v>52.503941959999999</v>
      </c>
      <c r="U1513" s="12">
        <v>98</v>
      </c>
      <c r="Z1513" s="12">
        <v>0</v>
      </c>
      <c r="AJ1513" s="12">
        <v>2</v>
      </c>
      <c r="AO1513" s="12">
        <v>98</v>
      </c>
      <c r="AT1513" s="12">
        <v>1212.5621699999999</v>
      </c>
      <c r="AZ1513" s="12">
        <v>3.5</v>
      </c>
      <c r="BK1513" s="12">
        <v>5.6</v>
      </c>
      <c r="BP1513" s="12">
        <v>5.4</v>
      </c>
      <c r="BU1513" s="12">
        <v>0.755</v>
      </c>
      <c r="CA1513" s="12">
        <v>14.3</v>
      </c>
    </row>
    <row r="1514" spans="1:79" x14ac:dyDescent="0.3">
      <c r="A1514" s="12">
        <v>72.7</v>
      </c>
      <c r="F1514" s="12">
        <v>132</v>
      </c>
      <c r="K1514" s="12">
        <v>2</v>
      </c>
      <c r="P1514" s="12">
        <v>63.551702970000001</v>
      </c>
      <c r="U1514" s="12">
        <v>98</v>
      </c>
      <c r="Z1514" s="12">
        <v>329</v>
      </c>
      <c r="AJ1514" s="12">
        <v>2</v>
      </c>
      <c r="AO1514" s="12">
        <v>98</v>
      </c>
      <c r="AT1514" s="12">
        <v>1296.97353</v>
      </c>
      <c r="AZ1514" s="12">
        <v>3.16</v>
      </c>
      <c r="BK1514" s="12">
        <v>5.6</v>
      </c>
      <c r="BP1514" s="12">
        <v>5.4</v>
      </c>
      <c r="BU1514" s="12">
        <v>0.75700000000000001</v>
      </c>
      <c r="CA1514" s="12">
        <v>14.6</v>
      </c>
    </row>
    <row r="1515" spans="1:79" x14ac:dyDescent="0.3">
      <c r="A1515" s="12">
        <v>72.599999999999994</v>
      </c>
      <c r="F1515" s="12">
        <v>132</v>
      </c>
      <c r="K1515" s="12">
        <v>2</v>
      </c>
      <c r="P1515" s="12">
        <v>532.67000050000001</v>
      </c>
      <c r="U1515" s="12">
        <v>98</v>
      </c>
      <c r="Z1515" s="12">
        <v>8</v>
      </c>
      <c r="AJ1515" s="12">
        <v>2</v>
      </c>
      <c r="AO1515" s="12">
        <v>98</v>
      </c>
      <c r="AT1515" s="12">
        <v>14396.486500000001</v>
      </c>
      <c r="AZ1515" s="12">
        <v>2.4</v>
      </c>
      <c r="BK1515" s="12">
        <v>5.5</v>
      </c>
      <c r="BP1515" s="12">
        <v>5.4</v>
      </c>
      <c r="BU1515" s="12">
        <v>0.75700000000000001</v>
      </c>
      <c r="CA1515" s="12">
        <v>14.8</v>
      </c>
    </row>
    <row r="1516" spans="1:79" x14ac:dyDescent="0.3">
      <c r="A1516" s="12">
        <v>72.5</v>
      </c>
      <c r="F1516" s="12">
        <v>132</v>
      </c>
      <c r="K1516" s="12">
        <v>2</v>
      </c>
      <c r="P1516" s="12">
        <v>54.878910599999998</v>
      </c>
      <c r="U1516" s="12">
        <v>98</v>
      </c>
      <c r="Z1516" s="12">
        <v>59</v>
      </c>
      <c r="AJ1516" s="12">
        <v>3</v>
      </c>
      <c r="AO1516" s="12">
        <v>98</v>
      </c>
      <c r="AT1516" s="12">
        <v>1138.5666100000001</v>
      </c>
      <c r="AZ1516" s="12">
        <v>2.63</v>
      </c>
      <c r="BK1516" s="12">
        <v>5.5</v>
      </c>
      <c r="BP1516" s="12">
        <v>5.4</v>
      </c>
      <c r="BU1516" s="12">
        <v>0.75600000000000001</v>
      </c>
      <c r="CA1516" s="12">
        <v>15.1</v>
      </c>
    </row>
    <row r="1517" spans="1:79" x14ac:dyDescent="0.3">
      <c r="A1517" s="12">
        <v>72.2</v>
      </c>
      <c r="F1517" s="12">
        <v>134</v>
      </c>
      <c r="K1517" s="12">
        <v>2</v>
      </c>
      <c r="P1517" s="12">
        <v>493.41534100000001</v>
      </c>
      <c r="U1517" s="12">
        <v>98</v>
      </c>
      <c r="Z1517" s="12">
        <v>1</v>
      </c>
      <c r="AJ1517" s="12">
        <v>3</v>
      </c>
      <c r="AO1517" s="12">
        <v>98</v>
      </c>
      <c r="AT1517" s="12">
        <v>9344.9875179999999</v>
      </c>
      <c r="AZ1517" s="12">
        <v>2.5099999999999998</v>
      </c>
      <c r="BK1517" s="12">
        <v>5.5</v>
      </c>
      <c r="BP1517" s="12">
        <v>5.4</v>
      </c>
      <c r="BU1517" s="12">
        <v>0.752</v>
      </c>
      <c r="CA1517" s="12">
        <v>15.4</v>
      </c>
    </row>
    <row r="1518" spans="1:79" x14ac:dyDescent="0.3">
      <c r="A1518" s="12">
        <v>71.900000000000006</v>
      </c>
      <c r="F1518" s="12">
        <v>138</v>
      </c>
      <c r="K1518" s="12">
        <v>2</v>
      </c>
      <c r="P1518" s="12">
        <v>472.30470339999999</v>
      </c>
      <c r="U1518" s="12">
        <v>97</v>
      </c>
      <c r="Z1518" s="12">
        <v>292</v>
      </c>
      <c r="AJ1518" s="12">
        <v>3</v>
      </c>
      <c r="AO1518" s="12">
        <v>98</v>
      </c>
      <c r="AT1518" s="12">
        <v>8171.3616510000002</v>
      </c>
      <c r="AZ1518" s="12">
        <v>2.71</v>
      </c>
      <c r="BK1518" s="12">
        <v>5.5</v>
      </c>
      <c r="BP1518" s="12">
        <v>5.4</v>
      </c>
      <c r="BU1518" s="12">
        <v>0.748</v>
      </c>
      <c r="CA1518" s="12">
        <v>15.7</v>
      </c>
    </row>
    <row r="1519" spans="1:79" x14ac:dyDescent="0.3">
      <c r="A1519" s="12">
        <v>71.5</v>
      </c>
      <c r="F1519" s="12">
        <v>141</v>
      </c>
      <c r="K1519" s="12">
        <v>2</v>
      </c>
      <c r="P1519" s="12">
        <v>31.806532879999999</v>
      </c>
      <c r="U1519" s="12">
        <v>99</v>
      </c>
      <c r="Z1519" s="12">
        <v>2771</v>
      </c>
      <c r="AJ1519" s="12">
        <v>3</v>
      </c>
      <c r="AO1519" s="12">
        <v>97</v>
      </c>
      <c r="AT1519" s="12">
        <v>586.83640000000003</v>
      </c>
      <c r="AZ1519" s="12">
        <v>3.46</v>
      </c>
      <c r="BK1519" s="12">
        <v>5.5</v>
      </c>
      <c r="BP1519" s="12">
        <v>5.4</v>
      </c>
      <c r="BU1519" s="12">
        <v>0.747</v>
      </c>
      <c r="CA1519" s="12">
        <v>15.9</v>
      </c>
    </row>
    <row r="1520" spans="1:79" x14ac:dyDescent="0.3">
      <c r="A1520" s="12">
        <v>71.3</v>
      </c>
      <c r="F1520" s="12">
        <v>144</v>
      </c>
      <c r="K1520" s="12">
        <v>3</v>
      </c>
      <c r="P1520" s="12">
        <v>295.11665110000001</v>
      </c>
      <c r="U1520" s="12">
        <v>96</v>
      </c>
      <c r="Z1520" s="12">
        <v>0</v>
      </c>
      <c r="AJ1520" s="12">
        <v>3</v>
      </c>
      <c r="AO1520" s="12">
        <v>95</v>
      </c>
      <c r="AT1520" s="12">
        <v>4676.9675299999999</v>
      </c>
      <c r="AZ1520" s="12">
        <v>4.5999999999999996</v>
      </c>
      <c r="BK1520" s="12">
        <v>5.6</v>
      </c>
      <c r="BP1520" s="12">
        <v>5.4</v>
      </c>
      <c r="BU1520" s="12">
        <v>0.74</v>
      </c>
      <c r="CA1520" s="12">
        <v>16</v>
      </c>
    </row>
    <row r="1521" spans="1:79" x14ac:dyDescent="0.3">
      <c r="A1521" s="12">
        <v>71.099999999999994</v>
      </c>
      <c r="F1521" s="12">
        <v>146</v>
      </c>
      <c r="K1521" s="12">
        <v>3</v>
      </c>
      <c r="P1521" s="12">
        <v>29.134348710000001</v>
      </c>
      <c r="U1521" s="12">
        <v>91</v>
      </c>
      <c r="Z1521" s="12">
        <v>3890</v>
      </c>
      <c r="AJ1521" s="12">
        <v>3</v>
      </c>
      <c r="AO1521" s="12">
        <v>93</v>
      </c>
      <c r="AT1521" s="12">
        <v>375.44263799999999</v>
      </c>
      <c r="AZ1521" s="12">
        <v>4.57</v>
      </c>
      <c r="BK1521" s="12">
        <v>5.6</v>
      </c>
      <c r="BP1521" s="12">
        <v>5.4</v>
      </c>
      <c r="BU1521" s="12">
        <v>0.73599999999999999</v>
      </c>
      <c r="CA1521" s="12">
        <v>15.8</v>
      </c>
    </row>
    <row r="1522" spans="1:79" x14ac:dyDescent="0.3">
      <c r="A1522" s="12">
        <v>71</v>
      </c>
      <c r="F1522" s="12">
        <v>147</v>
      </c>
      <c r="K1522" s="12">
        <v>3</v>
      </c>
      <c r="P1522" s="12">
        <v>362.38179509999998</v>
      </c>
      <c r="U1522" s="12">
        <v>93</v>
      </c>
      <c r="Z1522" s="12">
        <v>633</v>
      </c>
      <c r="AJ1522" s="12">
        <v>3</v>
      </c>
      <c r="AO1522" s="12">
        <v>94</v>
      </c>
      <c r="AT1522" s="12">
        <v>6269.5812299999998</v>
      </c>
      <c r="AZ1522" s="12">
        <v>4.5999999999999996</v>
      </c>
      <c r="BK1522" s="12">
        <v>5.6</v>
      </c>
      <c r="BP1522" s="12">
        <v>5.5</v>
      </c>
      <c r="BU1522" s="12">
        <v>0.73199999999999998</v>
      </c>
      <c r="CA1522" s="12">
        <v>15.7</v>
      </c>
    </row>
    <row r="1523" spans="1:79" x14ac:dyDescent="0.3">
      <c r="A1523" s="12">
        <v>78</v>
      </c>
      <c r="F1523" s="12">
        <v>148</v>
      </c>
      <c r="K1523" s="12">
        <v>3</v>
      </c>
      <c r="P1523" s="12">
        <v>457.32022360000002</v>
      </c>
      <c r="U1523" s="12">
        <v>92</v>
      </c>
      <c r="Z1523" s="12">
        <v>0</v>
      </c>
      <c r="AJ1523" s="12">
        <v>3</v>
      </c>
      <c r="AO1523" s="12">
        <v>94</v>
      </c>
      <c r="AT1523" s="12">
        <v>7145.6284939999996</v>
      </c>
      <c r="AZ1523" s="12">
        <v>3.41</v>
      </c>
      <c r="BK1523" s="12">
        <v>5.7</v>
      </c>
      <c r="BP1523" s="12">
        <v>5.5</v>
      </c>
      <c r="BU1523" s="12">
        <v>0.72699999999999998</v>
      </c>
      <c r="CA1523" s="12">
        <v>15.5</v>
      </c>
    </row>
    <row r="1524" spans="1:79" x14ac:dyDescent="0.3">
      <c r="A1524" s="12">
        <v>73.599999999999994</v>
      </c>
      <c r="F1524" s="12">
        <v>165</v>
      </c>
      <c r="K1524" s="12">
        <v>0</v>
      </c>
      <c r="P1524" s="12">
        <v>0</v>
      </c>
      <c r="U1524" s="12">
        <v>94</v>
      </c>
      <c r="Z1524" s="12">
        <v>50</v>
      </c>
      <c r="AJ1524" s="12">
        <v>0</v>
      </c>
      <c r="AO1524" s="12">
        <v>93</v>
      </c>
      <c r="AT1524" s="12">
        <v>14252.428529999999</v>
      </c>
      <c r="BF1524" s="12">
        <v>29491</v>
      </c>
      <c r="BK1524" s="12">
        <v>2.6</v>
      </c>
      <c r="BP1524" s="12">
        <v>2.6</v>
      </c>
      <c r="BU1524" s="12">
        <v>0.84599999999999997</v>
      </c>
      <c r="CA1524" s="12">
        <v>16.5</v>
      </c>
    </row>
    <row r="1525" spans="1:79" x14ac:dyDescent="0.3">
      <c r="A1525" s="12">
        <v>73.400000000000006</v>
      </c>
      <c r="F1525" s="12">
        <v>169</v>
      </c>
      <c r="K1525" s="12">
        <v>0</v>
      </c>
      <c r="P1525" s="12">
        <v>2211.7441779999999</v>
      </c>
      <c r="U1525" s="12">
        <v>94</v>
      </c>
      <c r="Z1525" s="12">
        <v>11</v>
      </c>
      <c r="AJ1525" s="12">
        <v>0</v>
      </c>
      <c r="AO1525" s="12">
        <v>93</v>
      </c>
      <c r="AT1525" s="12">
        <v>16554.971389999999</v>
      </c>
      <c r="AZ1525" s="12">
        <v>6.55</v>
      </c>
      <c r="BF1525" s="12">
        <v>2932367</v>
      </c>
      <c r="BK1525" s="12">
        <v>2.6</v>
      </c>
      <c r="BP1525" s="12">
        <v>2.7</v>
      </c>
      <c r="BU1525" s="12">
        <v>0.84099999999999997</v>
      </c>
      <c r="CA1525" s="12">
        <v>16.5</v>
      </c>
    </row>
    <row r="1526" spans="1:79" x14ac:dyDescent="0.3">
      <c r="A1526" s="12">
        <v>73</v>
      </c>
      <c r="F1526" s="12">
        <v>178</v>
      </c>
      <c r="K1526" s="12">
        <v>0</v>
      </c>
      <c r="P1526" s="12">
        <v>1968.8168169999999</v>
      </c>
      <c r="U1526" s="12">
        <v>93</v>
      </c>
      <c r="Z1526" s="12">
        <v>35</v>
      </c>
      <c r="AJ1526" s="12">
        <v>0</v>
      </c>
      <c r="AO1526" s="12">
        <v>93</v>
      </c>
      <c r="AT1526" s="12">
        <v>15712.823759999999</v>
      </c>
      <c r="AZ1526" s="12">
        <v>6.59</v>
      </c>
      <c r="BF1526" s="12">
        <v>2957689</v>
      </c>
      <c r="BK1526" s="12">
        <v>2.7</v>
      </c>
      <c r="BP1526" s="12">
        <v>2.7</v>
      </c>
      <c r="BU1526" s="12">
        <v>0.83399999999999996</v>
      </c>
      <c r="CA1526" s="12">
        <v>16.399999999999999</v>
      </c>
    </row>
    <row r="1527" spans="1:79" x14ac:dyDescent="0.3">
      <c r="A1527" s="12">
        <v>73</v>
      </c>
      <c r="F1527" s="12">
        <v>176</v>
      </c>
      <c r="K1527" s="12">
        <v>0</v>
      </c>
      <c r="P1527" s="12">
        <v>1807.071336</v>
      </c>
      <c r="U1527" s="12">
        <v>93</v>
      </c>
      <c r="Z1527" s="12">
        <v>0</v>
      </c>
      <c r="AJ1527" s="12">
        <v>0</v>
      </c>
      <c r="AO1527" s="12">
        <v>93</v>
      </c>
      <c r="AT1527" s="12">
        <v>14341.835999999999</v>
      </c>
      <c r="AZ1527" s="12">
        <v>6.67</v>
      </c>
      <c r="BF1527" s="12">
        <v>2987773</v>
      </c>
      <c r="BK1527" s="12">
        <v>2.7</v>
      </c>
      <c r="BP1527" s="12">
        <v>2.7</v>
      </c>
      <c r="BU1527" s="12">
        <v>0.83</v>
      </c>
      <c r="CA1527" s="12">
        <v>16.5</v>
      </c>
    </row>
    <row r="1528" spans="1:79" x14ac:dyDescent="0.3">
      <c r="A1528" s="12">
        <v>72.8</v>
      </c>
      <c r="F1528" s="12">
        <v>18</v>
      </c>
      <c r="K1528" s="12">
        <v>0</v>
      </c>
      <c r="P1528" s="12">
        <v>1758.8227569999999</v>
      </c>
      <c r="U1528" s="12">
        <v>95</v>
      </c>
      <c r="Z1528" s="12">
        <v>7</v>
      </c>
      <c r="AJ1528" s="12">
        <v>0</v>
      </c>
      <c r="AO1528" s="12">
        <v>92</v>
      </c>
      <c r="AT1528" s="12">
        <v>14357.736790000001</v>
      </c>
      <c r="AZ1528" s="12">
        <v>6.86</v>
      </c>
      <c r="BF1528" s="12">
        <v>328115</v>
      </c>
      <c r="BK1528" s="12">
        <v>2.7</v>
      </c>
      <c r="BP1528" s="12">
        <v>2.8</v>
      </c>
      <c r="BU1528" s="12">
        <v>0.82599999999999996</v>
      </c>
      <c r="CA1528" s="12">
        <v>16.7</v>
      </c>
    </row>
    <row r="1529" spans="1:79" x14ac:dyDescent="0.3">
      <c r="A1529" s="12">
        <v>72.400000000000006</v>
      </c>
      <c r="F1529" s="12">
        <v>188</v>
      </c>
      <c r="K1529" s="12">
        <v>0</v>
      </c>
      <c r="P1529" s="12">
        <v>1423.8023860000001</v>
      </c>
      <c r="U1529" s="12">
        <v>94</v>
      </c>
      <c r="Z1529" s="12">
        <v>2</v>
      </c>
      <c r="AJ1529" s="12">
        <v>0</v>
      </c>
      <c r="AO1529" s="12">
        <v>95</v>
      </c>
      <c r="AT1529" s="12">
        <v>11984.868570000001</v>
      </c>
      <c r="AZ1529" s="12">
        <v>7.9</v>
      </c>
      <c r="BF1529" s="12">
        <v>397282</v>
      </c>
      <c r="BK1529" s="12">
        <v>2.8</v>
      </c>
      <c r="BP1529" s="12">
        <v>2.8</v>
      </c>
      <c r="BU1529" s="12">
        <v>0.82399999999999995</v>
      </c>
      <c r="CA1529" s="12">
        <v>16.8</v>
      </c>
    </row>
    <row r="1530" spans="1:79" x14ac:dyDescent="0.3">
      <c r="A1530" s="12">
        <v>72.2</v>
      </c>
      <c r="F1530" s="12">
        <v>192</v>
      </c>
      <c r="K1530" s="12">
        <v>0</v>
      </c>
      <c r="P1530" s="12">
        <v>1446.529217</v>
      </c>
      <c r="U1530" s="12">
        <v>95</v>
      </c>
      <c r="Z1530" s="12">
        <v>0</v>
      </c>
      <c r="AJ1530" s="12">
        <v>0</v>
      </c>
      <c r="AO1530" s="12">
        <v>98</v>
      </c>
      <c r="AT1530" s="12">
        <v>11837.391299999999</v>
      </c>
      <c r="AZ1530" s="12">
        <v>7.53</v>
      </c>
      <c r="BF1530" s="12">
        <v>3162916</v>
      </c>
      <c r="BK1530" s="12">
        <v>2.8</v>
      </c>
      <c r="BP1530" s="12">
        <v>2.9</v>
      </c>
      <c r="BU1530" s="12">
        <v>0.82499999999999996</v>
      </c>
      <c r="CA1530" s="12">
        <v>16.600000000000001</v>
      </c>
    </row>
    <row r="1531" spans="1:79" x14ac:dyDescent="0.3">
      <c r="A1531" s="12">
        <v>71.099999999999994</v>
      </c>
      <c r="F1531" s="12">
        <v>224</v>
      </c>
      <c r="K1531" s="12">
        <v>0</v>
      </c>
      <c r="P1531" s="12">
        <v>1888.1499040000001</v>
      </c>
      <c r="U1531" s="12">
        <v>96</v>
      </c>
      <c r="Z1531" s="12">
        <v>1</v>
      </c>
      <c r="AJ1531" s="12">
        <v>0</v>
      </c>
      <c r="AO1531" s="12">
        <v>96</v>
      </c>
      <c r="AT1531" s="12">
        <v>14961.56818</v>
      </c>
      <c r="AZ1531" s="12">
        <v>6.61</v>
      </c>
      <c r="BF1531" s="12">
        <v>3198231</v>
      </c>
      <c r="BK1531" s="12">
        <v>2.9</v>
      </c>
      <c r="BP1531" s="12">
        <v>2.9</v>
      </c>
      <c r="BU1531" s="12">
        <v>0.82</v>
      </c>
      <c r="CA1531" s="12">
        <v>16.5</v>
      </c>
    </row>
    <row r="1532" spans="1:79" x14ac:dyDescent="0.3">
      <c r="A1532" s="12">
        <v>72</v>
      </c>
      <c r="F1532" s="12">
        <v>24</v>
      </c>
      <c r="K1532" s="12">
        <v>0</v>
      </c>
      <c r="P1532" s="12">
        <v>1581.5119139999999</v>
      </c>
      <c r="U1532" s="12">
        <v>96</v>
      </c>
      <c r="Z1532" s="12">
        <v>0</v>
      </c>
      <c r="AJ1532" s="12">
        <v>0</v>
      </c>
      <c r="AO1532" s="12">
        <v>95</v>
      </c>
      <c r="AT1532" s="12">
        <v>12297.915349999999</v>
      </c>
      <c r="AZ1532" s="12">
        <v>6.22</v>
      </c>
      <c r="BF1532" s="12">
        <v>3231294</v>
      </c>
      <c r="BK1532" s="12">
        <v>2.9</v>
      </c>
      <c r="BP1532" s="12">
        <v>3</v>
      </c>
      <c r="BU1532" s="12">
        <v>0.81200000000000006</v>
      </c>
      <c r="CA1532" s="12">
        <v>16.399999999999999</v>
      </c>
    </row>
    <row r="1533" spans="1:79" x14ac:dyDescent="0.3">
      <c r="A1533" s="12">
        <v>76</v>
      </c>
      <c r="F1533" s="12">
        <v>229</v>
      </c>
      <c r="K1533" s="12">
        <v>0</v>
      </c>
      <c r="P1533" s="12">
        <v>116.50496099999999</v>
      </c>
      <c r="U1533" s="12">
        <v>95</v>
      </c>
      <c r="Z1533" s="12">
        <v>1</v>
      </c>
      <c r="AJ1533" s="12">
        <v>0</v>
      </c>
      <c r="AO1533" s="12">
        <v>94</v>
      </c>
      <c r="AT1533" s="12">
        <v>924.64254800000003</v>
      </c>
      <c r="AZ1533" s="12">
        <v>6.2</v>
      </c>
      <c r="BF1533" s="12">
        <v>326999</v>
      </c>
      <c r="BK1533" s="12">
        <v>3</v>
      </c>
      <c r="BP1533" s="12">
        <v>3</v>
      </c>
      <c r="BU1533" s="12">
        <v>0.80700000000000005</v>
      </c>
      <c r="CA1533" s="12">
        <v>16.399999999999999</v>
      </c>
    </row>
    <row r="1534" spans="1:79" x14ac:dyDescent="0.3">
      <c r="A1534" s="12">
        <v>78</v>
      </c>
      <c r="F1534" s="12">
        <v>222</v>
      </c>
      <c r="K1534" s="12">
        <v>0</v>
      </c>
      <c r="P1534" s="12">
        <v>913.69952899999998</v>
      </c>
      <c r="U1534" s="12">
        <v>95</v>
      </c>
      <c r="Z1534" s="12">
        <v>1</v>
      </c>
      <c r="AJ1534" s="12">
        <v>0</v>
      </c>
      <c r="AO1534" s="12">
        <v>93</v>
      </c>
      <c r="AT1534" s="12">
        <v>7863.1629000000003</v>
      </c>
      <c r="AZ1534" s="12">
        <v>5.83</v>
      </c>
      <c r="BF1534" s="12">
        <v>3322528</v>
      </c>
      <c r="BK1534" s="12">
        <v>3</v>
      </c>
      <c r="BP1534" s="12">
        <v>3.1</v>
      </c>
      <c r="BU1534" s="12">
        <v>0.79800000000000004</v>
      </c>
      <c r="CA1534" s="12">
        <v>16.2</v>
      </c>
    </row>
    <row r="1535" spans="1:79" x14ac:dyDescent="0.3">
      <c r="A1535" s="12">
        <v>71.599999999999994</v>
      </c>
      <c r="F1535" s="12">
        <v>24</v>
      </c>
      <c r="K1535" s="12">
        <v>0</v>
      </c>
      <c r="P1535" s="12">
        <v>76.361877370000002</v>
      </c>
      <c r="U1535" s="12">
        <v>94</v>
      </c>
      <c r="Z1535" s="12">
        <v>1</v>
      </c>
      <c r="AJ1535" s="12">
        <v>0</v>
      </c>
      <c r="AO1535" s="12">
        <v>9</v>
      </c>
      <c r="AT1535" s="12">
        <v>676.96699799999999</v>
      </c>
      <c r="AZ1535" s="12">
        <v>5.67</v>
      </c>
      <c r="BF1535" s="12">
        <v>337775</v>
      </c>
      <c r="BK1535" s="12">
        <v>3.1</v>
      </c>
      <c r="BP1535" s="12">
        <v>3.1</v>
      </c>
      <c r="BU1535" s="12">
        <v>0.79200000000000004</v>
      </c>
      <c r="CA1535" s="12">
        <v>16.3</v>
      </c>
    </row>
    <row r="1536" spans="1:79" x14ac:dyDescent="0.3">
      <c r="A1536" s="12">
        <v>71.599999999999994</v>
      </c>
      <c r="F1536" s="12">
        <v>22</v>
      </c>
      <c r="K1536" s="12">
        <v>0</v>
      </c>
      <c r="P1536" s="12">
        <v>80.997100540000005</v>
      </c>
      <c r="U1536" s="12">
        <v>95</v>
      </c>
      <c r="Z1536" s="12">
        <v>1</v>
      </c>
      <c r="AJ1536" s="12">
        <v>0</v>
      </c>
      <c r="AO1536" s="12">
        <v>91</v>
      </c>
      <c r="AT1536" s="12">
        <v>555.53566899999998</v>
      </c>
      <c r="AZ1536" s="12">
        <v>6.46</v>
      </c>
      <c r="BF1536" s="12">
        <v>3415213</v>
      </c>
      <c r="BK1536" s="12">
        <v>3.2</v>
      </c>
      <c r="BP1536" s="12">
        <v>3.2</v>
      </c>
      <c r="BU1536" s="12">
        <v>0.78</v>
      </c>
      <c r="CA1536" s="12">
        <v>15.8</v>
      </c>
    </row>
    <row r="1537" spans="1:79" x14ac:dyDescent="0.3">
      <c r="A1537" s="12">
        <v>71.400000000000006</v>
      </c>
      <c r="F1537" s="12">
        <v>22</v>
      </c>
      <c r="K1537" s="12">
        <v>0</v>
      </c>
      <c r="P1537" s="12">
        <v>561.91686419999996</v>
      </c>
      <c r="U1537" s="12">
        <v>94</v>
      </c>
      <c r="Z1537" s="12">
        <v>103</v>
      </c>
      <c r="AJ1537" s="12">
        <v>0</v>
      </c>
      <c r="AO1537" s="12">
        <v>97</v>
      </c>
      <c r="AT1537" s="12">
        <v>4146.9879279999996</v>
      </c>
      <c r="AZ1537" s="12">
        <v>6.4</v>
      </c>
      <c r="BF1537" s="12">
        <v>344367</v>
      </c>
      <c r="BK1537" s="12">
        <v>3.3</v>
      </c>
      <c r="BP1537" s="12">
        <v>3.3</v>
      </c>
      <c r="BU1537" s="12">
        <v>0.77</v>
      </c>
      <c r="CA1537" s="12">
        <v>15.3</v>
      </c>
    </row>
    <row r="1538" spans="1:79" x14ac:dyDescent="0.3">
      <c r="A1538" s="12">
        <v>71.2</v>
      </c>
      <c r="F1538" s="12">
        <v>21</v>
      </c>
      <c r="K1538" s="12">
        <v>0</v>
      </c>
      <c r="P1538" s="12">
        <v>42.872086709999998</v>
      </c>
      <c r="U1538" s="12">
        <v>95</v>
      </c>
      <c r="Z1538" s="12">
        <v>7</v>
      </c>
      <c r="AJ1538" s="12">
        <v>0</v>
      </c>
      <c r="AO1538" s="12">
        <v>97</v>
      </c>
      <c r="AT1538" s="12">
        <v>353.14733699999999</v>
      </c>
      <c r="AZ1538" s="12">
        <v>6.26</v>
      </c>
      <c r="BF1538" s="12">
        <v>347818</v>
      </c>
      <c r="BK1538" s="12">
        <v>3.3</v>
      </c>
      <c r="BP1538" s="12">
        <v>3.3</v>
      </c>
      <c r="BU1538" s="12">
        <v>0.75700000000000001</v>
      </c>
      <c r="CA1538" s="12">
        <v>14.7</v>
      </c>
    </row>
    <row r="1539" spans="1:79" x14ac:dyDescent="0.3">
      <c r="A1539" s="12">
        <v>71.599999999999994</v>
      </c>
      <c r="F1539" s="12">
        <v>2</v>
      </c>
      <c r="K1539" s="12">
        <v>0</v>
      </c>
      <c r="P1539" s="12">
        <v>373.2605532</v>
      </c>
      <c r="U1539" s="12">
        <v>98</v>
      </c>
      <c r="Z1539" s="12">
        <v>19</v>
      </c>
      <c r="AJ1539" s="12">
        <v>0</v>
      </c>
      <c r="AO1539" s="12">
        <v>92</v>
      </c>
      <c r="AT1539" s="12">
        <v>3297.3547100000001</v>
      </c>
      <c r="AZ1539" s="12">
        <v>6.46</v>
      </c>
      <c r="BF1539" s="12">
        <v>3499536</v>
      </c>
      <c r="BK1539" s="12">
        <v>3.4</v>
      </c>
      <c r="BP1539" s="12">
        <v>3.4</v>
      </c>
      <c r="BU1539" s="12">
        <v>0.745</v>
      </c>
      <c r="CA1539" s="12">
        <v>14</v>
      </c>
    </row>
    <row r="1540" spans="1:79" x14ac:dyDescent="0.3">
      <c r="A1540" s="12">
        <v>82</v>
      </c>
      <c r="F1540" s="12">
        <v>63</v>
      </c>
      <c r="K1540" s="12">
        <v>0</v>
      </c>
      <c r="P1540" s="12">
        <v>0</v>
      </c>
      <c r="U1540" s="12">
        <v>94</v>
      </c>
      <c r="Z1540" s="12">
        <v>0</v>
      </c>
      <c r="AJ1540" s="12">
        <v>0</v>
      </c>
      <c r="AO1540" s="12">
        <v>99</v>
      </c>
      <c r="AT1540" s="12">
        <v>1199.8223</v>
      </c>
      <c r="BF1540" s="12">
        <v>56964</v>
      </c>
      <c r="BK1540" s="12">
        <v>1</v>
      </c>
      <c r="BP1540" s="12">
        <v>0.9</v>
      </c>
      <c r="BU1540" s="12">
        <v>0.89600000000000002</v>
      </c>
      <c r="CA1540" s="12">
        <v>13.9</v>
      </c>
    </row>
    <row r="1541" spans="1:79" x14ac:dyDescent="0.3">
      <c r="A1541" s="12">
        <v>81.7</v>
      </c>
      <c r="F1541" s="12">
        <v>65</v>
      </c>
      <c r="K1541" s="12">
        <v>0</v>
      </c>
      <c r="P1541" s="12">
        <v>16255.161980000001</v>
      </c>
      <c r="U1541" s="12">
        <v>94</v>
      </c>
      <c r="Z1541" s="12">
        <v>0</v>
      </c>
      <c r="AJ1541" s="12">
        <v>0</v>
      </c>
      <c r="AO1541" s="12">
        <v>99</v>
      </c>
      <c r="AT1541" s="12">
        <v>119172.7418</v>
      </c>
      <c r="AZ1541" s="12">
        <v>6.94</v>
      </c>
      <c r="BF1541" s="12">
        <v>556319</v>
      </c>
      <c r="BK1541" s="12">
        <v>1</v>
      </c>
      <c r="BP1541" s="12">
        <v>0.9</v>
      </c>
      <c r="BU1541" s="12">
        <v>0.89200000000000002</v>
      </c>
      <c r="CA1541" s="12">
        <v>13.9</v>
      </c>
    </row>
    <row r="1542" spans="1:79" x14ac:dyDescent="0.3">
      <c r="A1542" s="12">
        <v>81.400000000000006</v>
      </c>
      <c r="F1542" s="12">
        <v>68</v>
      </c>
      <c r="K1542" s="12">
        <v>0</v>
      </c>
      <c r="P1542" s="12">
        <v>15515.752339999999</v>
      </c>
      <c r="U1542" s="12">
        <v>94</v>
      </c>
      <c r="Z1542" s="12">
        <v>0</v>
      </c>
      <c r="AJ1542" s="12">
        <v>0</v>
      </c>
      <c r="AO1542" s="12">
        <v>99</v>
      </c>
      <c r="AT1542" s="12">
        <v>113751.85</v>
      </c>
      <c r="AZ1542" s="12">
        <v>7.1</v>
      </c>
      <c r="BF1542" s="12">
        <v>54336</v>
      </c>
      <c r="BK1542" s="12">
        <v>0.9</v>
      </c>
      <c r="BP1542" s="12">
        <v>0.9</v>
      </c>
      <c r="BU1542" s="12">
        <v>0.89200000000000002</v>
      </c>
      <c r="CA1542" s="12">
        <v>13.9</v>
      </c>
    </row>
    <row r="1543" spans="1:79" x14ac:dyDescent="0.3">
      <c r="A1543" s="12">
        <v>81.099999999999994</v>
      </c>
      <c r="F1543" s="12">
        <v>7</v>
      </c>
      <c r="K1543" s="12">
        <v>0</v>
      </c>
      <c r="P1543" s="12">
        <v>2284.5821500000002</v>
      </c>
      <c r="U1543" s="12">
        <v>94</v>
      </c>
      <c r="Z1543" s="12">
        <v>2</v>
      </c>
      <c r="AJ1543" s="12">
        <v>0</v>
      </c>
      <c r="AO1543" s="12">
        <v>99</v>
      </c>
      <c r="AT1543" s="12">
        <v>16749.135999999999</v>
      </c>
      <c r="AZ1543" s="12">
        <v>7.18</v>
      </c>
      <c r="BF1543" s="12">
        <v>53946</v>
      </c>
      <c r="BK1543" s="12">
        <v>0.9</v>
      </c>
      <c r="BP1543" s="12">
        <v>0.9</v>
      </c>
      <c r="BU1543" s="12">
        <v>0.89200000000000002</v>
      </c>
      <c r="CA1543" s="12">
        <v>13.9</v>
      </c>
    </row>
    <row r="1544" spans="1:79" x14ac:dyDescent="0.3">
      <c r="A1544" s="12">
        <v>88</v>
      </c>
      <c r="F1544" s="12">
        <v>72</v>
      </c>
      <c r="K1544" s="12">
        <v>0</v>
      </c>
      <c r="P1544" s="12">
        <v>17028.527979999999</v>
      </c>
      <c r="U1544" s="12">
        <v>95</v>
      </c>
      <c r="Z1544" s="12">
        <v>6</v>
      </c>
      <c r="AJ1544" s="12">
        <v>0</v>
      </c>
      <c r="AO1544" s="12">
        <v>96</v>
      </c>
      <c r="AT1544" s="12">
        <v>115761.577</v>
      </c>
      <c r="AZ1544" s="12">
        <v>7.34</v>
      </c>
      <c r="BF1544" s="12">
        <v>518347</v>
      </c>
      <c r="BK1544" s="12">
        <v>0.9</v>
      </c>
      <c r="BP1544" s="12">
        <v>0.9</v>
      </c>
      <c r="BU1544" s="12">
        <v>0.89400000000000002</v>
      </c>
      <c r="CA1544" s="12">
        <v>13.9</v>
      </c>
    </row>
    <row r="1545" spans="1:79" x14ac:dyDescent="0.3">
      <c r="A1545" s="12">
        <v>86</v>
      </c>
      <c r="F1545" s="12">
        <v>73</v>
      </c>
      <c r="K1545" s="12">
        <v>0</v>
      </c>
      <c r="P1545" s="12">
        <v>2267.2521919999999</v>
      </c>
      <c r="U1545" s="12">
        <v>94</v>
      </c>
      <c r="Z1545" s="12">
        <v>0</v>
      </c>
      <c r="AJ1545" s="12">
        <v>0</v>
      </c>
      <c r="AO1545" s="12">
        <v>96</v>
      </c>
      <c r="AT1545" s="12">
        <v>14965.361000000001</v>
      </c>
      <c r="AZ1545" s="12">
        <v>7.68</v>
      </c>
      <c r="BF1545" s="12">
        <v>56953</v>
      </c>
      <c r="BK1545" s="12">
        <v>0.9</v>
      </c>
      <c r="BP1545" s="12">
        <v>0.9</v>
      </c>
      <c r="BU1545" s="12">
        <v>0.88400000000000001</v>
      </c>
      <c r="CA1545" s="12">
        <v>13.7</v>
      </c>
    </row>
    <row r="1546" spans="1:79" x14ac:dyDescent="0.3">
      <c r="A1546" s="12">
        <v>83</v>
      </c>
      <c r="F1546" s="12">
        <v>76</v>
      </c>
      <c r="K1546" s="12">
        <v>0</v>
      </c>
      <c r="P1546" s="12">
        <v>2052.3930759999998</v>
      </c>
      <c r="U1546" s="12">
        <v>95</v>
      </c>
      <c r="Z1546" s="12">
        <v>0</v>
      </c>
      <c r="AJ1546" s="12">
        <v>0</v>
      </c>
      <c r="AO1546" s="12">
        <v>96</v>
      </c>
      <c r="AT1546" s="12">
        <v>13198.6693</v>
      </c>
      <c r="AZ1546" s="12">
        <v>8.11</v>
      </c>
      <c r="BF1546" s="12">
        <v>497783</v>
      </c>
      <c r="BK1546" s="12">
        <v>0.9</v>
      </c>
      <c r="BP1546" s="12">
        <v>0.9</v>
      </c>
      <c r="BU1546" s="12">
        <v>0.88800000000000001</v>
      </c>
      <c r="CA1546" s="12">
        <v>13.5</v>
      </c>
    </row>
    <row r="1547" spans="1:79" x14ac:dyDescent="0.3">
      <c r="A1547" s="12">
        <v>80</v>
      </c>
      <c r="F1547" s="12">
        <v>8</v>
      </c>
      <c r="K1547" s="12">
        <v>0</v>
      </c>
      <c r="P1547" s="12">
        <v>18961.348600000001</v>
      </c>
      <c r="U1547" s="12">
        <v>94</v>
      </c>
      <c r="Z1547" s="12">
        <v>1</v>
      </c>
      <c r="AJ1547" s="12">
        <v>0</v>
      </c>
      <c r="AO1547" s="12">
        <v>96</v>
      </c>
      <c r="AT1547" s="12">
        <v>114293.84329999999</v>
      </c>
      <c r="AZ1547" s="12">
        <v>7.34</v>
      </c>
      <c r="BF1547" s="12">
        <v>48865</v>
      </c>
      <c r="BK1547" s="12">
        <v>0.9</v>
      </c>
      <c r="BP1547" s="12">
        <v>0.9</v>
      </c>
      <c r="BU1547" s="12">
        <v>0.88700000000000001</v>
      </c>
      <c r="CA1547" s="12">
        <v>13.5</v>
      </c>
    </row>
    <row r="1548" spans="1:79" x14ac:dyDescent="0.3">
      <c r="A1548" s="12">
        <v>79.7</v>
      </c>
      <c r="F1548" s="12">
        <v>82</v>
      </c>
      <c r="K1548" s="12">
        <v>0</v>
      </c>
      <c r="P1548" s="12">
        <v>267.051312</v>
      </c>
      <c r="U1548" s="12">
        <v>87</v>
      </c>
      <c r="Z1548" s="12">
        <v>0</v>
      </c>
      <c r="AJ1548" s="12">
        <v>0</v>
      </c>
      <c r="AO1548" s="12">
        <v>96</v>
      </c>
      <c r="AT1548" s="12">
        <v>1618.4928</v>
      </c>
      <c r="AZ1548" s="12">
        <v>6.8</v>
      </c>
      <c r="BF1548" s="12">
        <v>479993</v>
      </c>
      <c r="BK1548" s="12">
        <v>0.9</v>
      </c>
      <c r="BP1548" s="12">
        <v>0.9</v>
      </c>
      <c r="BU1548" s="12">
        <v>0.877</v>
      </c>
      <c r="CA1548" s="12">
        <v>13.5</v>
      </c>
    </row>
    <row r="1549" spans="1:79" x14ac:dyDescent="0.3">
      <c r="A1549" s="12">
        <v>79.400000000000006</v>
      </c>
      <c r="F1549" s="12">
        <v>85</v>
      </c>
      <c r="K1549" s="12">
        <v>0</v>
      </c>
      <c r="P1549" s="12">
        <v>15345.4907</v>
      </c>
      <c r="U1549" s="12">
        <v>95</v>
      </c>
      <c r="Z1549" s="12">
        <v>8</v>
      </c>
      <c r="AJ1549" s="12">
        <v>0</v>
      </c>
      <c r="AO1549" s="12">
        <v>99</v>
      </c>
      <c r="AT1549" s="12">
        <v>89739.7117</v>
      </c>
      <c r="AZ1549" s="12">
        <v>7.75</v>
      </c>
      <c r="BF1549" s="12">
        <v>472637</v>
      </c>
      <c r="BK1549" s="12">
        <v>0.9</v>
      </c>
      <c r="BP1549" s="12">
        <v>0.9</v>
      </c>
      <c r="BU1549" s="12">
        <v>0.88</v>
      </c>
      <c r="CA1549" s="12">
        <v>13.5</v>
      </c>
    </row>
    <row r="1550" spans="1:79" x14ac:dyDescent="0.3">
      <c r="A1550" s="12">
        <v>78.8</v>
      </c>
      <c r="F1550" s="12">
        <v>9</v>
      </c>
      <c r="K1550" s="12">
        <v>0</v>
      </c>
      <c r="P1550" s="12">
        <v>1346.246697</v>
      </c>
      <c r="U1550" s="12">
        <v>95</v>
      </c>
      <c r="Z1550" s="12">
        <v>0</v>
      </c>
      <c r="AJ1550" s="12">
        <v>0</v>
      </c>
      <c r="AO1550" s="12">
        <v>99</v>
      </c>
      <c r="AT1550" s="12">
        <v>8289.6964100000005</v>
      </c>
      <c r="AZ1550" s="12">
        <v>7.95</v>
      </c>
      <c r="BF1550" s="12">
        <v>465158</v>
      </c>
      <c r="BK1550" s="12">
        <v>1</v>
      </c>
      <c r="BP1550" s="12">
        <v>0.9</v>
      </c>
      <c r="BU1550" s="12">
        <v>0.874</v>
      </c>
      <c r="CA1550" s="12">
        <v>13.5</v>
      </c>
    </row>
    <row r="1551" spans="1:79" x14ac:dyDescent="0.3">
      <c r="A1551" s="12">
        <v>78.7</v>
      </c>
      <c r="F1551" s="12">
        <v>92</v>
      </c>
      <c r="K1551" s="12">
        <v>0</v>
      </c>
      <c r="P1551" s="12">
        <v>12372.051880000001</v>
      </c>
      <c r="U1551" s="12">
        <v>94</v>
      </c>
      <c r="Z1551" s="12">
        <v>0</v>
      </c>
      <c r="AJ1551" s="12">
        <v>0</v>
      </c>
      <c r="AO1551" s="12">
        <v>99</v>
      </c>
      <c r="AT1551" s="12">
        <v>75716.351800000004</v>
      </c>
      <c r="AZ1551" s="12">
        <v>8.1999999999999993</v>
      </c>
      <c r="BF1551" s="12">
        <v>45895</v>
      </c>
      <c r="BK1551" s="12">
        <v>1</v>
      </c>
      <c r="BP1551" s="12">
        <v>0.9</v>
      </c>
      <c r="BU1551" s="12">
        <v>0.86699999999999999</v>
      </c>
      <c r="CA1551" s="12">
        <v>13.5</v>
      </c>
    </row>
    <row r="1552" spans="1:79" x14ac:dyDescent="0.3">
      <c r="A1552" s="12">
        <v>78.599999999999994</v>
      </c>
      <c r="F1552" s="12">
        <v>92</v>
      </c>
      <c r="K1552" s="12">
        <v>0</v>
      </c>
      <c r="P1552" s="12">
        <v>10111.389279999999</v>
      </c>
      <c r="U1552" s="12">
        <v>95</v>
      </c>
      <c r="Z1552" s="12">
        <v>1</v>
      </c>
      <c r="AJ1552" s="12">
        <v>0</v>
      </c>
      <c r="AO1552" s="12">
        <v>99</v>
      </c>
      <c r="AT1552" s="12">
        <v>65445.885300000002</v>
      </c>
      <c r="AZ1552" s="12">
        <v>7.67</v>
      </c>
      <c r="BF1552" s="12">
        <v>45163</v>
      </c>
      <c r="BK1552" s="12">
        <v>1</v>
      </c>
      <c r="BP1552" s="12">
        <v>0.9</v>
      </c>
      <c r="BU1552" s="12">
        <v>0.86499999999999999</v>
      </c>
      <c r="CA1552" s="12">
        <v>13.6</v>
      </c>
    </row>
    <row r="1553" spans="1:79" x14ac:dyDescent="0.3">
      <c r="A1553" s="12">
        <v>78.3</v>
      </c>
      <c r="F1553" s="12">
        <v>95</v>
      </c>
      <c r="K1553" s="12">
        <v>0</v>
      </c>
      <c r="P1553" s="12">
        <v>910.50627780000002</v>
      </c>
      <c r="U1553" s="12">
        <v>95</v>
      </c>
      <c r="Z1553" s="12">
        <v>0</v>
      </c>
      <c r="AJ1553" s="12">
        <v>0</v>
      </c>
      <c r="AO1553" s="12">
        <v>99</v>
      </c>
      <c r="AT1553" s="12">
        <v>5293.6411500000004</v>
      </c>
      <c r="AZ1553" s="12">
        <v>8.27</v>
      </c>
      <c r="BF1553" s="12">
        <v>446175</v>
      </c>
      <c r="BK1553" s="12">
        <v>1</v>
      </c>
      <c r="BP1553" s="12">
        <v>0.9</v>
      </c>
      <c r="BU1553" s="12">
        <v>0.86</v>
      </c>
      <c r="CA1553" s="12">
        <v>13.5</v>
      </c>
    </row>
    <row r="1554" spans="1:79" x14ac:dyDescent="0.3">
      <c r="A1554" s="12">
        <v>78</v>
      </c>
      <c r="F1554" s="12">
        <v>96</v>
      </c>
      <c r="K1554" s="12">
        <v>0</v>
      </c>
      <c r="P1554" s="12">
        <v>7877.3365599999997</v>
      </c>
      <c r="U1554" s="12">
        <v>86</v>
      </c>
      <c r="Z1554" s="12">
        <v>0</v>
      </c>
      <c r="AJ1554" s="12">
        <v>0</v>
      </c>
      <c r="AO1554" s="12">
        <v>99</v>
      </c>
      <c r="AT1554" s="12">
        <v>48179.428500000002</v>
      </c>
      <c r="AZ1554" s="12">
        <v>7.4</v>
      </c>
      <c r="BF1554" s="12">
        <v>441525</v>
      </c>
      <c r="BK1554" s="12">
        <v>1</v>
      </c>
      <c r="BP1554" s="12">
        <v>1</v>
      </c>
      <c r="BU1554" s="12">
        <v>0.85399999999999998</v>
      </c>
      <c r="CA1554" s="12">
        <v>13.4</v>
      </c>
    </row>
    <row r="1555" spans="1:79" x14ac:dyDescent="0.3">
      <c r="A1555" s="12">
        <v>77.8</v>
      </c>
      <c r="F1555" s="12">
        <v>98</v>
      </c>
      <c r="K1555" s="12">
        <v>0</v>
      </c>
      <c r="P1555" s="12">
        <v>8246.1304369999998</v>
      </c>
      <c r="U1555" s="12">
        <v>77</v>
      </c>
      <c r="Z1555" s="12">
        <v>0</v>
      </c>
      <c r="AJ1555" s="12">
        <v>0</v>
      </c>
      <c r="AO1555" s="12">
        <v>99</v>
      </c>
      <c r="AT1555" s="12">
        <v>48735.995490000001</v>
      </c>
      <c r="AZ1555" s="12">
        <v>7.48</v>
      </c>
      <c r="BF1555" s="12">
        <v>4363</v>
      </c>
      <c r="BK1555" s="12">
        <v>1</v>
      </c>
      <c r="BP1555" s="12">
        <v>1</v>
      </c>
      <c r="BU1555" s="12">
        <v>0.84799999999999998</v>
      </c>
      <c r="CA1555" s="12">
        <v>13.5</v>
      </c>
    </row>
    <row r="1556" spans="1:79" x14ac:dyDescent="0.3">
      <c r="A1556" s="12">
        <v>65.5</v>
      </c>
      <c r="F1556" s="12">
        <v>22</v>
      </c>
      <c r="K1556" s="12">
        <v>28</v>
      </c>
      <c r="P1556" s="12">
        <v>0</v>
      </c>
      <c r="U1556" s="12">
        <v>69</v>
      </c>
      <c r="Z1556" s="12">
        <v>3</v>
      </c>
      <c r="AJ1556" s="12">
        <v>38</v>
      </c>
      <c r="AO1556" s="12">
        <v>71</v>
      </c>
      <c r="AT1556" s="12">
        <v>41.857595099999998</v>
      </c>
      <c r="BF1556" s="12">
        <v>2423488</v>
      </c>
      <c r="BK1556" s="12">
        <v>7.1</v>
      </c>
      <c r="BP1556" s="12">
        <v>7.1</v>
      </c>
      <c r="BU1556" s="12">
        <v>0.51100000000000001</v>
      </c>
      <c r="CA1556" s="12">
        <v>10.3</v>
      </c>
    </row>
    <row r="1557" spans="1:79" x14ac:dyDescent="0.3">
      <c r="A1557" s="12">
        <v>65.099999999999994</v>
      </c>
      <c r="F1557" s="12">
        <v>225</v>
      </c>
      <c r="K1557" s="12">
        <v>29</v>
      </c>
      <c r="P1557" s="12">
        <v>5.3390656730000003</v>
      </c>
      <c r="U1557" s="12">
        <v>73</v>
      </c>
      <c r="Z1557" s="12">
        <v>3</v>
      </c>
      <c r="AJ1557" s="12">
        <v>39</v>
      </c>
      <c r="AO1557" s="12">
        <v>73</v>
      </c>
      <c r="AT1557" s="12">
        <v>452.46319260000001</v>
      </c>
      <c r="AZ1557" s="12">
        <v>3.4</v>
      </c>
      <c r="BF1557" s="12">
        <v>2358981</v>
      </c>
      <c r="BK1557" s="12">
        <v>7.2</v>
      </c>
      <c r="BP1557" s="12">
        <v>7.1</v>
      </c>
      <c r="BU1557" s="12">
        <v>0.50900000000000001</v>
      </c>
      <c r="CA1557" s="12">
        <v>10.3</v>
      </c>
    </row>
    <row r="1558" spans="1:79" x14ac:dyDescent="0.3">
      <c r="A1558" s="12">
        <v>64.7</v>
      </c>
      <c r="F1558" s="12">
        <v>23</v>
      </c>
      <c r="K1558" s="12">
        <v>29</v>
      </c>
      <c r="P1558" s="12">
        <v>79.508824930000003</v>
      </c>
      <c r="U1558" s="12">
        <v>74</v>
      </c>
      <c r="Z1558" s="12">
        <v>6</v>
      </c>
      <c r="AJ1558" s="12">
        <v>40</v>
      </c>
      <c r="AO1558" s="12">
        <v>73</v>
      </c>
      <c r="AT1558" s="12">
        <v>461.72372200000001</v>
      </c>
      <c r="AZ1558" s="12">
        <v>4.1500000000000004</v>
      </c>
      <c r="BF1558" s="12">
        <v>22961146</v>
      </c>
      <c r="BK1558" s="12">
        <v>7.3</v>
      </c>
      <c r="BP1558" s="12">
        <v>7.2</v>
      </c>
      <c r="BU1558" s="12">
        <v>0.50800000000000001</v>
      </c>
      <c r="CA1558" s="12">
        <v>10.3</v>
      </c>
    </row>
    <row r="1559" spans="1:79" x14ac:dyDescent="0.3">
      <c r="A1559" s="12">
        <v>64.3</v>
      </c>
      <c r="F1559" s="12">
        <v>235</v>
      </c>
      <c r="K1559" s="12">
        <v>30</v>
      </c>
      <c r="P1559" s="12">
        <v>59.979144609999999</v>
      </c>
      <c r="U1559" s="12">
        <v>7</v>
      </c>
      <c r="Z1559" s="12">
        <v>2</v>
      </c>
      <c r="AJ1559" s="12">
        <v>42</v>
      </c>
      <c r="AO1559" s="12">
        <v>71</v>
      </c>
      <c r="AT1559" s="12">
        <v>443.96109999999999</v>
      </c>
      <c r="AZ1559" s="12">
        <v>3.46</v>
      </c>
      <c r="BF1559" s="12">
        <v>22346573</v>
      </c>
      <c r="BK1559" s="12">
        <v>7.4</v>
      </c>
      <c r="BP1559" s="12">
        <v>7.3</v>
      </c>
      <c r="BU1559" s="12">
        <v>0.50600000000000001</v>
      </c>
      <c r="CA1559" s="12">
        <v>10.199999999999999</v>
      </c>
    </row>
    <row r="1560" spans="1:79" x14ac:dyDescent="0.3">
      <c r="A1560" s="12">
        <v>63.8</v>
      </c>
      <c r="F1560" s="12">
        <v>241</v>
      </c>
      <c r="K1560" s="12">
        <v>31</v>
      </c>
      <c r="P1560" s="12">
        <v>78.799671959999998</v>
      </c>
      <c r="U1560" s="12">
        <v>73</v>
      </c>
      <c r="Z1560" s="12">
        <v>0</v>
      </c>
      <c r="AJ1560" s="12">
        <v>43</v>
      </c>
      <c r="AO1560" s="12">
        <v>73</v>
      </c>
      <c r="AT1560" s="12">
        <v>454.96346399999999</v>
      </c>
      <c r="AZ1560" s="12">
        <v>4.24</v>
      </c>
      <c r="BF1560" s="12">
        <v>21743949</v>
      </c>
      <c r="BK1560" s="12">
        <v>7.5</v>
      </c>
      <c r="BP1560" s="12">
        <v>7.4</v>
      </c>
      <c r="BU1560" s="12">
        <v>0.504</v>
      </c>
      <c r="CA1560" s="12">
        <v>10.199999999999999</v>
      </c>
    </row>
    <row r="1561" spans="1:79" x14ac:dyDescent="0.3">
      <c r="A1561" s="12">
        <v>63.3</v>
      </c>
      <c r="F1561" s="12">
        <v>248</v>
      </c>
      <c r="K1561" s="12">
        <v>32</v>
      </c>
      <c r="P1561" s="12">
        <v>76.604421689999995</v>
      </c>
      <c r="U1561" s="12">
        <v>7</v>
      </c>
      <c r="Z1561" s="12">
        <v>1</v>
      </c>
      <c r="AJ1561" s="12">
        <v>45</v>
      </c>
      <c r="AO1561" s="12">
        <v>7</v>
      </c>
      <c r="AT1561" s="12">
        <v>412.73934100000002</v>
      </c>
      <c r="AZ1561" s="12">
        <v>4.8600000000000003</v>
      </c>
      <c r="BF1561" s="12">
        <v>2115164</v>
      </c>
      <c r="BK1561" s="12">
        <v>7.6</v>
      </c>
      <c r="BP1561" s="12">
        <v>7.5</v>
      </c>
      <c r="BU1561" s="12">
        <v>0.503</v>
      </c>
      <c r="CA1561" s="12">
        <v>10.199999999999999</v>
      </c>
    </row>
    <row r="1562" spans="1:79" x14ac:dyDescent="0.3">
      <c r="A1562" s="12">
        <v>62.8</v>
      </c>
      <c r="F1562" s="12">
        <v>254</v>
      </c>
      <c r="K1562" s="12">
        <v>33</v>
      </c>
      <c r="P1562" s="12">
        <v>71.166012030000005</v>
      </c>
      <c r="U1562" s="12">
        <v>77</v>
      </c>
      <c r="Z1562" s="12">
        <v>0</v>
      </c>
      <c r="AJ1562" s="12">
        <v>47</v>
      </c>
      <c r="AO1562" s="12">
        <v>76</v>
      </c>
      <c r="AT1562" s="12">
        <v>415.68932260000003</v>
      </c>
      <c r="AZ1562" s="12">
        <v>4.7</v>
      </c>
      <c r="BF1562" s="12">
        <v>2569121</v>
      </c>
      <c r="BK1562" s="12">
        <v>7.7</v>
      </c>
      <c r="BP1562" s="12">
        <v>7.6</v>
      </c>
      <c r="BU1562" s="12">
        <v>0.5</v>
      </c>
      <c r="CA1562" s="12">
        <v>9.6999999999999993</v>
      </c>
    </row>
    <row r="1563" spans="1:79" x14ac:dyDescent="0.3">
      <c r="A1563" s="12">
        <v>62.3</v>
      </c>
      <c r="F1563" s="12">
        <v>259</v>
      </c>
      <c r="K1563" s="12">
        <v>34</v>
      </c>
      <c r="P1563" s="12">
        <v>6.4487626149999997</v>
      </c>
      <c r="U1563" s="12">
        <v>77</v>
      </c>
      <c r="Z1563" s="12">
        <v>3</v>
      </c>
      <c r="AJ1563" s="12">
        <v>49</v>
      </c>
      <c r="AO1563" s="12">
        <v>77</v>
      </c>
      <c r="AT1563" s="12">
        <v>47.733254000000002</v>
      </c>
      <c r="AZ1563" s="12">
        <v>4.5</v>
      </c>
      <c r="BF1563" s="12">
        <v>19996469</v>
      </c>
      <c r="BK1563" s="12">
        <v>7.8</v>
      </c>
      <c r="BP1563" s="12">
        <v>7.7</v>
      </c>
      <c r="BU1563" s="12">
        <v>0.49099999999999999</v>
      </c>
      <c r="CA1563" s="12">
        <v>9.4</v>
      </c>
    </row>
    <row r="1564" spans="1:79" x14ac:dyDescent="0.3">
      <c r="A1564" s="12">
        <v>61.9</v>
      </c>
      <c r="F1564" s="12">
        <v>261</v>
      </c>
      <c r="K1564" s="12">
        <v>35</v>
      </c>
      <c r="P1564" s="12">
        <v>55.430344550000001</v>
      </c>
      <c r="U1564" s="12">
        <v>84</v>
      </c>
      <c r="Z1564" s="12">
        <v>0</v>
      </c>
      <c r="AJ1564" s="12">
        <v>51</v>
      </c>
      <c r="AO1564" s="12">
        <v>83</v>
      </c>
      <c r="AT1564" s="12">
        <v>377.84829280000002</v>
      </c>
      <c r="AZ1564" s="12">
        <v>4.9800000000000004</v>
      </c>
      <c r="BF1564" s="12">
        <v>19433523</v>
      </c>
      <c r="BK1564" s="12">
        <v>7.9</v>
      </c>
      <c r="BP1564" s="12">
        <v>7.8</v>
      </c>
      <c r="BU1564" s="12">
        <v>0.48299999999999998</v>
      </c>
      <c r="CA1564" s="12">
        <v>9.1</v>
      </c>
    </row>
    <row r="1565" spans="1:79" x14ac:dyDescent="0.3">
      <c r="A1565" s="12">
        <v>61.4</v>
      </c>
      <c r="F1565" s="12">
        <v>263</v>
      </c>
      <c r="K1565" s="12">
        <v>36</v>
      </c>
      <c r="P1565" s="12">
        <v>38.418703749999999</v>
      </c>
      <c r="U1565" s="12">
        <v>82</v>
      </c>
      <c r="Z1565" s="12">
        <v>2</v>
      </c>
      <c r="AJ1565" s="12">
        <v>54</v>
      </c>
      <c r="AO1565" s="12">
        <v>83</v>
      </c>
      <c r="AT1565" s="12">
        <v>292.157443</v>
      </c>
      <c r="AZ1565" s="12">
        <v>5.1100000000000003</v>
      </c>
      <c r="BF1565" s="12">
        <v>1888268</v>
      </c>
      <c r="BK1565" s="12">
        <v>8</v>
      </c>
      <c r="BP1565" s="12">
        <v>7.9</v>
      </c>
      <c r="BU1565" s="12">
        <v>0.47799999999999998</v>
      </c>
      <c r="CA1565" s="12">
        <v>9</v>
      </c>
    </row>
    <row r="1566" spans="1:79" x14ac:dyDescent="0.3">
      <c r="A1566" s="12">
        <v>69</v>
      </c>
      <c r="F1566" s="12">
        <v>265</v>
      </c>
      <c r="K1566" s="12">
        <v>37</v>
      </c>
      <c r="P1566" s="12">
        <v>33.747861980000003</v>
      </c>
      <c r="U1566" s="12">
        <v>81</v>
      </c>
      <c r="Z1566" s="12">
        <v>0</v>
      </c>
      <c r="AJ1566" s="12">
        <v>56</v>
      </c>
      <c r="AO1566" s="12">
        <v>8</v>
      </c>
      <c r="AT1566" s="12">
        <v>274.81972300000001</v>
      </c>
      <c r="AZ1566" s="12">
        <v>5.3</v>
      </c>
      <c r="BF1566" s="12">
        <v>18336724</v>
      </c>
      <c r="BK1566" s="12">
        <v>8.1</v>
      </c>
      <c r="BP1566" s="12">
        <v>8</v>
      </c>
      <c r="BU1566" s="12">
        <v>0.47299999999999998</v>
      </c>
      <c r="CA1566" s="12">
        <v>8.9</v>
      </c>
    </row>
    <row r="1567" spans="1:79" x14ac:dyDescent="0.3">
      <c r="A1567" s="12">
        <v>64</v>
      </c>
      <c r="F1567" s="12">
        <v>267</v>
      </c>
      <c r="K1567" s="12">
        <v>38</v>
      </c>
      <c r="P1567" s="12">
        <v>23.727963280000001</v>
      </c>
      <c r="U1567" s="12">
        <v>71</v>
      </c>
      <c r="Z1567" s="12">
        <v>35558</v>
      </c>
      <c r="AJ1567" s="12">
        <v>58</v>
      </c>
      <c r="AO1567" s="12">
        <v>74</v>
      </c>
      <c r="AT1567" s="12">
        <v>245.12358760000001</v>
      </c>
      <c r="AZ1567" s="12">
        <v>4.8899999999999997</v>
      </c>
      <c r="BF1567" s="12">
        <v>1782997</v>
      </c>
      <c r="BK1567" s="12">
        <v>8.1999999999999993</v>
      </c>
      <c r="BP1567" s="12">
        <v>8.1</v>
      </c>
      <c r="BU1567" s="12">
        <v>0.46600000000000003</v>
      </c>
      <c r="CA1567" s="12">
        <v>8.6999999999999993</v>
      </c>
    </row>
    <row r="1568" spans="1:79" x14ac:dyDescent="0.3">
      <c r="A1568" s="12">
        <v>59.9</v>
      </c>
      <c r="F1568" s="12">
        <v>268</v>
      </c>
      <c r="K1568" s="12">
        <v>40</v>
      </c>
      <c r="P1568" s="12">
        <v>37.128947869999998</v>
      </c>
      <c r="U1568" s="12">
        <v>61</v>
      </c>
      <c r="Z1568" s="12">
        <v>62233</v>
      </c>
      <c r="AJ1568" s="12">
        <v>60</v>
      </c>
      <c r="AO1568" s="12">
        <v>65</v>
      </c>
      <c r="AT1568" s="12">
        <v>316.79989649999999</v>
      </c>
      <c r="AZ1568" s="12">
        <v>4.8099999999999996</v>
      </c>
      <c r="BF1568" s="12">
        <v>17279141</v>
      </c>
      <c r="BK1568" s="12">
        <v>8.3000000000000007</v>
      </c>
      <c r="BP1568" s="12">
        <v>8.3000000000000007</v>
      </c>
      <c r="BU1568" s="12">
        <v>0.45700000000000002</v>
      </c>
      <c r="CA1568" s="12">
        <v>8.5</v>
      </c>
    </row>
    <row r="1569" spans="1:79" x14ac:dyDescent="0.3">
      <c r="A1569" s="12">
        <v>59.3</v>
      </c>
      <c r="F1569" s="12">
        <v>271</v>
      </c>
      <c r="K1569" s="12">
        <v>41</v>
      </c>
      <c r="P1569" s="12">
        <v>47.526213800000001</v>
      </c>
      <c r="U1569" s="12">
        <v>51</v>
      </c>
      <c r="Z1569" s="12">
        <v>10795</v>
      </c>
      <c r="AJ1569" s="12">
        <v>63</v>
      </c>
      <c r="AO1569" s="12">
        <v>61</v>
      </c>
      <c r="AT1569" s="12">
        <v>262.28594809999998</v>
      </c>
      <c r="AZ1569" s="12">
        <v>5.29</v>
      </c>
      <c r="BF1569" s="12">
        <v>16765117</v>
      </c>
      <c r="BK1569" s="12">
        <v>8.5</v>
      </c>
      <c r="BP1569" s="12">
        <v>8.4</v>
      </c>
      <c r="BU1569" s="12">
        <v>0.46200000000000002</v>
      </c>
      <c r="CA1569" s="12">
        <v>8.3000000000000007</v>
      </c>
    </row>
    <row r="1570" spans="1:79" x14ac:dyDescent="0.3">
      <c r="A1570" s="12">
        <v>58.7</v>
      </c>
      <c r="F1570" s="12">
        <v>276</v>
      </c>
      <c r="K1570" s="12">
        <v>42</v>
      </c>
      <c r="P1570" s="12">
        <v>42.563315850000002</v>
      </c>
      <c r="Z1570" s="12">
        <v>9357</v>
      </c>
      <c r="AJ1570" s="12">
        <v>65</v>
      </c>
      <c r="AO1570" s="12">
        <v>6</v>
      </c>
      <c r="AT1570" s="12">
        <v>278.55573199999998</v>
      </c>
      <c r="AZ1570" s="12">
        <v>5.17</v>
      </c>
      <c r="BF1570" s="12">
        <v>1626932</v>
      </c>
      <c r="BK1570" s="12">
        <v>8.6</v>
      </c>
      <c r="BP1570" s="12">
        <v>8.5</v>
      </c>
      <c r="BU1570" s="12">
        <v>0.45600000000000002</v>
      </c>
      <c r="CA1570" s="12">
        <v>8.1999999999999993</v>
      </c>
    </row>
    <row r="1571" spans="1:79" x14ac:dyDescent="0.3">
      <c r="A1571" s="12">
        <v>57.9</v>
      </c>
      <c r="F1571" s="12">
        <v>283</v>
      </c>
      <c r="K1571" s="12">
        <v>44</v>
      </c>
      <c r="P1571" s="12">
        <v>35.661250559999999</v>
      </c>
      <c r="Z1571" s="12">
        <v>35256</v>
      </c>
      <c r="AJ1571" s="12">
        <v>68</v>
      </c>
      <c r="AO1571" s="12">
        <v>58</v>
      </c>
      <c r="AT1571" s="12">
        <v>245.93965900000001</v>
      </c>
      <c r="AZ1571" s="12">
        <v>5.8</v>
      </c>
      <c r="BF1571" s="12">
        <v>1576686</v>
      </c>
      <c r="BK1571" s="12">
        <v>8.6999999999999993</v>
      </c>
      <c r="BP1571" s="12">
        <v>8.6</v>
      </c>
      <c r="BU1571" s="12">
        <v>0</v>
      </c>
      <c r="CA1571" s="12">
        <v>8</v>
      </c>
    </row>
    <row r="1572" spans="1:79" x14ac:dyDescent="0.3">
      <c r="A1572" s="12">
        <v>58.3</v>
      </c>
      <c r="F1572" s="12">
        <v>365</v>
      </c>
      <c r="K1572" s="12">
        <v>26</v>
      </c>
      <c r="P1572" s="12">
        <v>0</v>
      </c>
      <c r="U1572" s="12">
        <v>88</v>
      </c>
      <c r="Z1572" s="12">
        <v>0</v>
      </c>
      <c r="AJ1572" s="12">
        <v>38</v>
      </c>
      <c r="AO1572" s="12">
        <v>88</v>
      </c>
      <c r="AT1572" s="12">
        <v>362.65754440000001</v>
      </c>
      <c r="BF1572" s="12">
        <v>1757367</v>
      </c>
      <c r="BK1572" s="12">
        <v>6.4</v>
      </c>
      <c r="BP1572" s="12">
        <v>6.2</v>
      </c>
      <c r="BU1572" s="12">
        <v>0.47299999999999998</v>
      </c>
      <c r="CA1572" s="12">
        <v>10.8</v>
      </c>
    </row>
    <row r="1573" spans="1:79" x14ac:dyDescent="0.3">
      <c r="A1573" s="12">
        <v>57.6</v>
      </c>
      <c r="F1573" s="12">
        <v>377</v>
      </c>
      <c r="K1573" s="12">
        <v>27</v>
      </c>
      <c r="P1573" s="12">
        <v>59.487448929999999</v>
      </c>
      <c r="U1573" s="12">
        <v>91</v>
      </c>
      <c r="Z1573" s="12">
        <v>3</v>
      </c>
      <c r="AJ1573" s="12">
        <v>40</v>
      </c>
      <c r="AO1573" s="12">
        <v>87</v>
      </c>
      <c r="AT1573" s="12">
        <v>354.72539610000001</v>
      </c>
      <c r="AZ1573" s="12">
        <v>11.38</v>
      </c>
      <c r="BF1573" s="12">
        <v>1768838</v>
      </c>
      <c r="BK1573" s="12">
        <v>6.5</v>
      </c>
      <c r="BP1573" s="12">
        <v>6.3</v>
      </c>
      <c r="BU1573" s="12">
        <v>0.46600000000000003</v>
      </c>
      <c r="CA1573" s="12">
        <v>10.7</v>
      </c>
    </row>
    <row r="1574" spans="1:79" x14ac:dyDescent="0.3">
      <c r="A1574" s="12">
        <v>56.7</v>
      </c>
      <c r="F1574" s="12">
        <v>394</v>
      </c>
      <c r="K1574" s="12">
        <v>29</v>
      </c>
      <c r="P1574" s="12">
        <v>55.831076250000002</v>
      </c>
      <c r="U1574" s="12">
        <v>89</v>
      </c>
      <c r="Z1574" s="12">
        <v>1</v>
      </c>
      <c r="AJ1574" s="12">
        <v>42</v>
      </c>
      <c r="AO1574" s="12">
        <v>89</v>
      </c>
      <c r="AT1574" s="12">
        <v>332.92233900000002</v>
      </c>
      <c r="AZ1574" s="12">
        <v>1.96</v>
      </c>
      <c r="BF1574" s="12">
        <v>16577147</v>
      </c>
      <c r="BK1574" s="12">
        <v>6.5</v>
      </c>
      <c r="BP1574" s="12">
        <v>6.4</v>
      </c>
      <c r="BU1574" s="12">
        <v>0.45900000000000002</v>
      </c>
      <c r="CA1574" s="12">
        <v>10.7</v>
      </c>
    </row>
    <row r="1575" spans="1:79" x14ac:dyDescent="0.3">
      <c r="A1575" s="12">
        <v>55.3</v>
      </c>
      <c r="F1575" s="12">
        <v>42</v>
      </c>
      <c r="K1575" s="12">
        <v>31</v>
      </c>
      <c r="P1575" s="12">
        <v>82.768659220000004</v>
      </c>
      <c r="U1575" s="12">
        <v>96</v>
      </c>
      <c r="Z1575" s="12">
        <v>11</v>
      </c>
      <c r="AJ1575" s="12">
        <v>46</v>
      </c>
      <c r="AO1575" s="12">
        <v>95</v>
      </c>
      <c r="AT1575" s="12">
        <v>374.51882000000001</v>
      </c>
      <c r="AZ1575" s="12">
        <v>12.6</v>
      </c>
      <c r="BF1575" s="12">
        <v>169735</v>
      </c>
      <c r="BK1575" s="12">
        <v>6.6</v>
      </c>
      <c r="BP1575" s="12">
        <v>6.5</v>
      </c>
      <c r="BU1575" s="12">
        <v>0.45400000000000001</v>
      </c>
      <c r="CA1575" s="12">
        <v>10.7</v>
      </c>
    </row>
    <row r="1576" spans="1:79" x14ac:dyDescent="0.3">
      <c r="A1576" s="12">
        <v>54.1</v>
      </c>
      <c r="F1576" s="12">
        <v>441</v>
      </c>
      <c r="K1576" s="12">
        <v>32</v>
      </c>
      <c r="P1576" s="12">
        <v>13.77617463</v>
      </c>
      <c r="U1576" s="12">
        <v>97</v>
      </c>
      <c r="Z1576" s="12">
        <v>26</v>
      </c>
      <c r="AJ1576" s="12">
        <v>50</v>
      </c>
      <c r="AO1576" s="12">
        <v>97</v>
      </c>
      <c r="AT1576" s="12">
        <v>512.125451</v>
      </c>
      <c r="AZ1576" s="12">
        <v>11.67</v>
      </c>
      <c r="BF1576" s="12">
        <v>15627618</v>
      </c>
      <c r="BK1576" s="12">
        <v>6.7</v>
      </c>
      <c r="BP1576" s="12">
        <v>6.6</v>
      </c>
      <c r="BU1576" s="12">
        <v>0.44400000000000001</v>
      </c>
      <c r="CA1576" s="12">
        <v>10.6</v>
      </c>
    </row>
    <row r="1577" spans="1:79" x14ac:dyDescent="0.3">
      <c r="A1577" s="12">
        <v>52.9</v>
      </c>
      <c r="F1577" s="12">
        <v>462</v>
      </c>
      <c r="K1577" s="12">
        <v>35</v>
      </c>
      <c r="P1577" s="12">
        <v>9.7280052969999993</v>
      </c>
      <c r="U1577" s="12">
        <v>93</v>
      </c>
      <c r="Z1577" s="12">
        <v>118712</v>
      </c>
      <c r="AJ1577" s="12">
        <v>54</v>
      </c>
      <c r="AO1577" s="12">
        <v>86</v>
      </c>
      <c r="AT1577" s="12">
        <v>458.86817439999999</v>
      </c>
      <c r="AZ1577" s="12">
        <v>1.5</v>
      </c>
      <c r="BF1577" s="12">
        <v>1516795</v>
      </c>
      <c r="BK1577" s="12">
        <v>6.8</v>
      </c>
      <c r="BP1577" s="12">
        <v>6.7</v>
      </c>
      <c r="BU1577" s="12">
        <v>0.43</v>
      </c>
      <c r="CA1577" s="12">
        <v>10.199999999999999</v>
      </c>
    </row>
    <row r="1578" spans="1:79" x14ac:dyDescent="0.3">
      <c r="A1578" s="12">
        <v>51.5</v>
      </c>
      <c r="F1578" s="12">
        <v>491</v>
      </c>
      <c r="K1578" s="12">
        <v>36</v>
      </c>
      <c r="P1578" s="12">
        <v>7.9150712480000003</v>
      </c>
      <c r="U1578" s="12">
        <v>93</v>
      </c>
      <c r="Z1578" s="12">
        <v>21</v>
      </c>
      <c r="AJ1578" s="12">
        <v>56</v>
      </c>
      <c r="AO1578" s="12">
        <v>93</v>
      </c>
      <c r="AT1578" s="12">
        <v>42.737965699999997</v>
      </c>
      <c r="AZ1578" s="12">
        <v>1.18</v>
      </c>
      <c r="BF1578" s="12">
        <v>1471462</v>
      </c>
      <c r="BK1578" s="12">
        <v>6.9</v>
      </c>
      <c r="BP1578" s="12">
        <v>6.8</v>
      </c>
      <c r="BU1578" s="12">
        <v>0.41499999999999998</v>
      </c>
      <c r="CA1578" s="12">
        <v>9.9</v>
      </c>
    </row>
    <row r="1579" spans="1:79" x14ac:dyDescent="0.3">
      <c r="A1579" s="12">
        <v>50</v>
      </c>
      <c r="F1579" s="12">
        <v>525</v>
      </c>
      <c r="K1579" s="12">
        <v>36</v>
      </c>
      <c r="P1579" s="12">
        <v>74.344829989999994</v>
      </c>
      <c r="U1579" s="12">
        <v>91</v>
      </c>
      <c r="Z1579" s="12">
        <v>20</v>
      </c>
      <c r="AJ1579" s="12">
        <v>58</v>
      </c>
      <c r="AO1579" s="12">
        <v>92</v>
      </c>
      <c r="AT1579" s="12">
        <v>372.84267799999998</v>
      </c>
      <c r="AZ1579" s="12">
        <v>1.7</v>
      </c>
      <c r="BF1579" s="12">
        <v>14271234</v>
      </c>
      <c r="BK1579" s="12">
        <v>7</v>
      </c>
      <c r="BP1579" s="12">
        <v>6.9</v>
      </c>
      <c r="BU1579" s="12">
        <v>0.4</v>
      </c>
      <c r="CA1579" s="12">
        <v>9.6</v>
      </c>
    </row>
    <row r="1580" spans="1:79" x14ac:dyDescent="0.3">
      <c r="A1580" s="12">
        <v>48.5</v>
      </c>
      <c r="F1580" s="12">
        <v>559</v>
      </c>
      <c r="K1580" s="12">
        <v>37</v>
      </c>
      <c r="P1580" s="12">
        <v>4.269511381</v>
      </c>
      <c r="U1580" s="12">
        <v>87</v>
      </c>
      <c r="Z1580" s="12">
        <v>143</v>
      </c>
      <c r="AJ1580" s="12">
        <v>59</v>
      </c>
      <c r="AO1580" s="12">
        <v>88</v>
      </c>
      <c r="AT1580" s="12">
        <v>32.222727399999997</v>
      </c>
      <c r="AZ1580" s="12">
        <v>9.31</v>
      </c>
      <c r="BF1580" s="12">
        <v>1384969</v>
      </c>
      <c r="BK1580" s="12">
        <v>7.1</v>
      </c>
      <c r="BP1580" s="12">
        <v>7</v>
      </c>
      <c r="BU1580" s="12">
        <v>0.38700000000000001</v>
      </c>
      <c r="CA1580" s="12">
        <v>9.6999999999999993</v>
      </c>
    </row>
    <row r="1581" spans="1:79" x14ac:dyDescent="0.3">
      <c r="A1581" s="12">
        <v>47.1</v>
      </c>
      <c r="F1581" s="12">
        <v>587</v>
      </c>
      <c r="K1581" s="12">
        <v>38</v>
      </c>
      <c r="P1581" s="12">
        <v>6.8470337849999998</v>
      </c>
      <c r="U1581" s="12">
        <v>99</v>
      </c>
      <c r="Z1581" s="12">
        <v>1</v>
      </c>
      <c r="AJ1581" s="12">
        <v>61</v>
      </c>
      <c r="AO1581" s="12">
        <v>99</v>
      </c>
      <c r="AT1581" s="12">
        <v>297.6971211</v>
      </c>
      <c r="AZ1581" s="12">
        <v>8.99</v>
      </c>
      <c r="BF1581" s="12">
        <v>13429262</v>
      </c>
      <c r="BK1581" s="12">
        <v>7.3</v>
      </c>
      <c r="BP1581" s="12">
        <v>7.1</v>
      </c>
      <c r="BU1581" s="12">
        <v>0.377</v>
      </c>
      <c r="CA1581" s="12">
        <v>9.6</v>
      </c>
    </row>
    <row r="1582" spans="1:79" x14ac:dyDescent="0.3">
      <c r="A1582" s="12">
        <v>46</v>
      </c>
      <c r="F1582" s="12">
        <v>66</v>
      </c>
      <c r="K1582" s="12">
        <v>39</v>
      </c>
      <c r="P1582" s="12">
        <v>5.6706401020000001</v>
      </c>
      <c r="U1582" s="12">
        <v>93</v>
      </c>
      <c r="Z1582" s="12">
        <v>184</v>
      </c>
      <c r="AJ1582" s="12">
        <v>62</v>
      </c>
      <c r="AO1582" s="12">
        <v>94</v>
      </c>
      <c r="AT1582" s="12">
        <v>28.3673842</v>
      </c>
      <c r="AZ1582" s="12">
        <v>8.1999999999999993</v>
      </c>
      <c r="BF1582" s="12">
        <v>1339711</v>
      </c>
      <c r="BK1582" s="12">
        <v>7.4</v>
      </c>
      <c r="BP1582" s="12">
        <v>7.2</v>
      </c>
      <c r="BU1582" s="12">
        <v>0.371</v>
      </c>
      <c r="CA1582" s="12">
        <v>9.6999999999999993</v>
      </c>
    </row>
    <row r="1583" spans="1:79" x14ac:dyDescent="0.3">
      <c r="A1583" s="12">
        <v>45.1</v>
      </c>
      <c r="F1583" s="12">
        <v>615</v>
      </c>
      <c r="K1583" s="12">
        <v>40</v>
      </c>
      <c r="P1583" s="12">
        <v>58.135833429999998</v>
      </c>
      <c r="U1583" s="12">
        <v>89</v>
      </c>
      <c r="Z1583" s="12">
        <v>1116</v>
      </c>
      <c r="AJ1583" s="12">
        <v>65</v>
      </c>
      <c r="AO1583" s="12">
        <v>94</v>
      </c>
      <c r="AT1583" s="12">
        <v>274.2256294</v>
      </c>
      <c r="AZ1583" s="12">
        <v>7.82</v>
      </c>
      <c r="BF1583" s="12">
        <v>1267638</v>
      </c>
      <c r="BK1583" s="12">
        <v>7.5</v>
      </c>
      <c r="BP1583" s="12">
        <v>7.4</v>
      </c>
      <c r="BU1583" s="12">
        <v>0.36599999999999999</v>
      </c>
      <c r="CA1583" s="12">
        <v>10</v>
      </c>
    </row>
    <row r="1584" spans="1:79" x14ac:dyDescent="0.3">
      <c r="A1584" s="12">
        <v>44.6</v>
      </c>
      <c r="F1584" s="12">
        <v>613</v>
      </c>
      <c r="K1584" s="12">
        <v>43</v>
      </c>
      <c r="P1584" s="12">
        <v>4.3753160940000004</v>
      </c>
      <c r="U1584" s="12">
        <v>84</v>
      </c>
      <c r="Z1584" s="12">
        <v>167</v>
      </c>
      <c r="AJ1584" s="12">
        <v>70</v>
      </c>
      <c r="AO1584" s="12">
        <v>85</v>
      </c>
      <c r="AT1584" s="12">
        <v>26.152517</v>
      </c>
      <c r="AZ1584" s="12">
        <v>6.35</v>
      </c>
      <c r="BF1584" s="12">
        <v>12336687</v>
      </c>
      <c r="BK1584" s="12">
        <v>7.6</v>
      </c>
      <c r="BP1584" s="12">
        <v>7.5</v>
      </c>
      <c r="BU1584" s="12">
        <v>0.36199999999999999</v>
      </c>
      <c r="CA1584" s="12">
        <v>10.3</v>
      </c>
    </row>
    <row r="1585" spans="1:79" x14ac:dyDescent="0.3">
      <c r="A1585" s="12">
        <v>44</v>
      </c>
      <c r="F1585" s="12">
        <v>67</v>
      </c>
      <c r="K1585" s="12">
        <v>46</v>
      </c>
      <c r="P1585" s="12">
        <v>3.8853947419999999</v>
      </c>
      <c r="U1585" s="12">
        <v>64</v>
      </c>
      <c r="Z1585" s="12">
        <v>92</v>
      </c>
      <c r="AJ1585" s="12">
        <v>75</v>
      </c>
      <c r="AO1585" s="12">
        <v>79</v>
      </c>
      <c r="AT1585" s="12">
        <v>29.979897699999999</v>
      </c>
      <c r="AZ1585" s="12">
        <v>4.82</v>
      </c>
      <c r="BF1585" s="12">
        <v>1213711</v>
      </c>
      <c r="BK1585" s="12">
        <v>7.7</v>
      </c>
      <c r="BP1585" s="12">
        <v>7.6</v>
      </c>
      <c r="BU1585" s="12">
        <v>0.38800000000000001</v>
      </c>
      <c r="CA1585" s="12">
        <v>10.4</v>
      </c>
    </row>
    <row r="1586" spans="1:79" x14ac:dyDescent="0.3">
      <c r="A1586" s="12">
        <v>43.5</v>
      </c>
      <c r="F1586" s="12">
        <v>599</v>
      </c>
      <c r="K1586" s="12">
        <v>48</v>
      </c>
      <c r="P1586" s="12">
        <v>12.79760626</v>
      </c>
      <c r="Z1586" s="12">
        <v>150</v>
      </c>
      <c r="AJ1586" s="12">
        <v>80</v>
      </c>
      <c r="AO1586" s="12">
        <v>86</v>
      </c>
      <c r="AT1586" s="12">
        <v>146.76153969999999</v>
      </c>
      <c r="AZ1586" s="12">
        <v>5.7</v>
      </c>
      <c r="BF1586" s="12">
        <v>11695863</v>
      </c>
      <c r="BK1586" s="12">
        <v>7.9</v>
      </c>
      <c r="BP1586" s="12">
        <v>7.7</v>
      </c>
      <c r="BU1586" s="12">
        <v>0.38700000000000001</v>
      </c>
      <c r="CA1586" s="12">
        <v>10.1</v>
      </c>
    </row>
    <row r="1587" spans="1:79" x14ac:dyDescent="0.3">
      <c r="A1587" s="12">
        <v>43.1</v>
      </c>
      <c r="F1587" s="12">
        <v>588</v>
      </c>
      <c r="K1587" s="12">
        <v>51</v>
      </c>
      <c r="P1587" s="12">
        <v>13.76270195</v>
      </c>
      <c r="Z1587" s="12">
        <v>304</v>
      </c>
      <c r="AJ1587" s="12">
        <v>84</v>
      </c>
      <c r="AO1587" s="12">
        <v>73</v>
      </c>
      <c r="AT1587" s="12">
        <v>153.2594872</v>
      </c>
      <c r="AZ1587" s="12">
        <v>6.7</v>
      </c>
      <c r="BF1587" s="12">
        <v>11376172</v>
      </c>
      <c r="BK1587" s="12">
        <v>8</v>
      </c>
      <c r="BP1587" s="12">
        <v>7.9</v>
      </c>
      <c r="BU1587" s="12">
        <v>0.39100000000000001</v>
      </c>
      <c r="CA1587" s="12">
        <v>10.7</v>
      </c>
    </row>
    <row r="1588" spans="1:79" x14ac:dyDescent="0.3">
      <c r="A1588" s="12">
        <v>75</v>
      </c>
      <c r="F1588" s="12">
        <v>123</v>
      </c>
      <c r="K1588" s="12">
        <v>4</v>
      </c>
      <c r="P1588" s="12">
        <v>0</v>
      </c>
      <c r="U1588" s="12">
        <v>99</v>
      </c>
      <c r="Z1588" s="12">
        <v>1318</v>
      </c>
      <c r="AJ1588" s="12">
        <v>4</v>
      </c>
      <c r="AO1588" s="12">
        <v>99</v>
      </c>
      <c r="AT1588" s="12">
        <v>9643.6446830000004</v>
      </c>
      <c r="BF1588" s="12">
        <v>3723155</v>
      </c>
      <c r="BK1588" s="12">
        <v>7.5</v>
      </c>
      <c r="BP1588" s="12">
        <v>7.3</v>
      </c>
      <c r="BU1588" s="12">
        <v>0.78700000000000003</v>
      </c>
      <c r="CA1588" s="12">
        <v>13.1</v>
      </c>
    </row>
    <row r="1589" spans="1:79" x14ac:dyDescent="0.3">
      <c r="A1589" s="12">
        <v>74.8</v>
      </c>
      <c r="F1589" s="12">
        <v>126</v>
      </c>
      <c r="K1589" s="12">
        <v>4</v>
      </c>
      <c r="P1589" s="12">
        <v>721.36554320000005</v>
      </c>
      <c r="U1589" s="12">
        <v>96</v>
      </c>
      <c r="Z1589" s="12">
        <v>221</v>
      </c>
      <c r="AJ1589" s="12">
        <v>4</v>
      </c>
      <c r="AO1589" s="12">
        <v>97</v>
      </c>
      <c r="AT1589" s="12">
        <v>11183.96191</v>
      </c>
      <c r="AZ1589" s="12">
        <v>4.17</v>
      </c>
      <c r="BF1589" s="12">
        <v>322817</v>
      </c>
      <c r="BK1589" s="12">
        <v>7.6</v>
      </c>
      <c r="BP1589" s="12">
        <v>7.4</v>
      </c>
      <c r="BU1589" s="12">
        <v>0.78300000000000003</v>
      </c>
      <c r="CA1589" s="12">
        <v>13</v>
      </c>
    </row>
    <row r="1590" spans="1:79" x14ac:dyDescent="0.3">
      <c r="A1590" s="12">
        <v>74.599999999999994</v>
      </c>
      <c r="F1590" s="12">
        <v>128</v>
      </c>
      <c r="K1590" s="12">
        <v>3</v>
      </c>
      <c r="P1590" s="12">
        <v>110.67797109999999</v>
      </c>
      <c r="U1590" s="12">
        <v>96</v>
      </c>
      <c r="Z1590" s="12">
        <v>195</v>
      </c>
      <c r="AJ1590" s="12">
        <v>4</v>
      </c>
      <c r="AO1590" s="12">
        <v>97</v>
      </c>
      <c r="AT1590" s="12">
        <v>1882.2784200000001</v>
      </c>
      <c r="AZ1590" s="12">
        <v>4.2</v>
      </c>
      <c r="BF1590" s="12">
        <v>2976724</v>
      </c>
      <c r="BK1590" s="12">
        <v>7.8</v>
      </c>
      <c r="BP1590" s="12">
        <v>7.6</v>
      </c>
      <c r="BU1590" s="12">
        <v>0.77900000000000003</v>
      </c>
      <c r="CA1590" s="12">
        <v>12.9</v>
      </c>
    </row>
    <row r="1591" spans="1:79" x14ac:dyDescent="0.3">
      <c r="A1591" s="12">
        <v>74.5</v>
      </c>
      <c r="F1591" s="12">
        <v>129</v>
      </c>
      <c r="K1591" s="12">
        <v>3</v>
      </c>
      <c r="P1591" s="12">
        <v>101.609245</v>
      </c>
      <c r="U1591" s="12">
        <v>97</v>
      </c>
      <c r="Z1591" s="12">
        <v>1868</v>
      </c>
      <c r="AJ1591" s="12">
        <v>4</v>
      </c>
      <c r="AO1591" s="12">
        <v>97</v>
      </c>
      <c r="AT1591" s="12">
        <v>1779.49641</v>
      </c>
      <c r="AZ1591" s="12">
        <v>4.0999999999999996</v>
      </c>
      <c r="BF1591" s="12">
        <v>2917456</v>
      </c>
      <c r="BK1591" s="12">
        <v>7.9</v>
      </c>
      <c r="BP1591" s="12">
        <v>7.7</v>
      </c>
      <c r="BU1591" s="12">
        <v>0.77600000000000002</v>
      </c>
      <c r="CA1591" s="12">
        <v>12.9</v>
      </c>
    </row>
    <row r="1592" spans="1:79" x14ac:dyDescent="0.3">
      <c r="A1592" s="12">
        <v>74.3</v>
      </c>
      <c r="F1592" s="12">
        <v>13</v>
      </c>
      <c r="K1592" s="12">
        <v>3</v>
      </c>
      <c r="P1592" s="12">
        <v>9.2300263200000003</v>
      </c>
      <c r="U1592" s="12">
        <v>96</v>
      </c>
      <c r="Z1592" s="12">
        <v>1569</v>
      </c>
      <c r="AJ1592" s="12">
        <v>4</v>
      </c>
      <c r="AO1592" s="12">
        <v>96</v>
      </c>
      <c r="AT1592" s="12">
        <v>145.12620000000001</v>
      </c>
      <c r="AZ1592" s="12">
        <v>3.89</v>
      </c>
      <c r="BF1592" s="12">
        <v>28635128</v>
      </c>
      <c r="BK1592" s="12">
        <v>8</v>
      </c>
      <c r="BP1592" s="12">
        <v>7.8</v>
      </c>
      <c r="BU1592" s="12">
        <v>0.77400000000000002</v>
      </c>
      <c r="CA1592" s="12">
        <v>13</v>
      </c>
    </row>
    <row r="1593" spans="1:79" x14ac:dyDescent="0.3">
      <c r="A1593" s="12">
        <v>74.099999999999994</v>
      </c>
      <c r="F1593" s="12">
        <v>131</v>
      </c>
      <c r="K1593" s="12">
        <v>3</v>
      </c>
      <c r="P1593" s="12">
        <v>65.566596619999999</v>
      </c>
      <c r="U1593" s="12">
        <v>96</v>
      </c>
      <c r="Z1593" s="12">
        <v>73</v>
      </c>
      <c r="AJ1593" s="12">
        <v>4</v>
      </c>
      <c r="AO1593" s="12">
        <v>96</v>
      </c>
      <c r="AT1593" s="12">
        <v>971.356987</v>
      </c>
      <c r="AZ1593" s="12">
        <v>3.99</v>
      </c>
      <c r="BF1593" s="12">
        <v>28112289</v>
      </c>
      <c r="BK1593" s="12">
        <v>8.1999999999999993</v>
      </c>
      <c r="BP1593" s="12">
        <v>8</v>
      </c>
      <c r="BU1593" s="12">
        <v>0.76400000000000001</v>
      </c>
      <c r="CA1593" s="12">
        <v>12.8</v>
      </c>
    </row>
    <row r="1594" spans="1:79" x14ac:dyDescent="0.3">
      <c r="A1594" s="12">
        <v>74</v>
      </c>
      <c r="F1594" s="12">
        <v>131</v>
      </c>
      <c r="K1594" s="12">
        <v>3</v>
      </c>
      <c r="P1594" s="12">
        <v>431.54524720000001</v>
      </c>
      <c r="U1594" s="12">
        <v>96</v>
      </c>
      <c r="Z1594" s="12">
        <v>153</v>
      </c>
      <c r="AJ1594" s="12">
        <v>4</v>
      </c>
      <c r="AO1594" s="12">
        <v>97</v>
      </c>
      <c r="AT1594" s="12">
        <v>7326.7444349999996</v>
      </c>
      <c r="AZ1594" s="12">
        <v>3.97</v>
      </c>
      <c r="BF1594" s="12">
        <v>2765383</v>
      </c>
      <c r="BK1594" s="12">
        <v>8.3000000000000007</v>
      </c>
      <c r="BP1594" s="12">
        <v>8.1999999999999993</v>
      </c>
      <c r="BU1594" s="12">
        <v>0.75600000000000001</v>
      </c>
      <c r="CA1594" s="12">
        <v>12.6</v>
      </c>
    </row>
    <row r="1595" spans="1:79" x14ac:dyDescent="0.3">
      <c r="A1595" s="12">
        <v>73.8</v>
      </c>
      <c r="F1595" s="12">
        <v>132</v>
      </c>
      <c r="K1595" s="12">
        <v>3</v>
      </c>
      <c r="P1595" s="12">
        <v>438.4519214</v>
      </c>
      <c r="U1595" s="12">
        <v>97</v>
      </c>
      <c r="Z1595" s="12">
        <v>334</v>
      </c>
      <c r="AJ1595" s="12">
        <v>4</v>
      </c>
      <c r="AO1595" s="12">
        <v>97</v>
      </c>
      <c r="AT1595" s="12">
        <v>8513.6295410000002</v>
      </c>
      <c r="AZ1595" s="12">
        <v>3.47</v>
      </c>
      <c r="BF1595" s="12">
        <v>2711169</v>
      </c>
      <c r="BK1595" s="12">
        <v>8.5</v>
      </c>
      <c r="BP1595" s="12">
        <v>8.3000000000000007</v>
      </c>
      <c r="BU1595" s="12">
        <v>0.747</v>
      </c>
      <c r="CA1595" s="12">
        <v>12.5</v>
      </c>
    </row>
    <row r="1596" spans="1:79" x14ac:dyDescent="0.3">
      <c r="A1596" s="12">
        <v>73.7</v>
      </c>
      <c r="F1596" s="12">
        <v>133</v>
      </c>
      <c r="K1596" s="12">
        <v>3</v>
      </c>
      <c r="P1596" s="12">
        <v>409.98125229999999</v>
      </c>
      <c r="U1596" s="12">
        <v>96</v>
      </c>
      <c r="Z1596" s="12">
        <v>394</v>
      </c>
      <c r="AJ1596" s="12">
        <v>4</v>
      </c>
      <c r="AO1596" s="12">
        <v>97</v>
      </c>
      <c r="AT1596" s="12">
        <v>7269.1711400000004</v>
      </c>
      <c r="AZ1596" s="12">
        <v>3.61</v>
      </c>
      <c r="BF1596" s="12">
        <v>26625845</v>
      </c>
      <c r="BK1596" s="12">
        <v>8.6999999999999993</v>
      </c>
      <c r="BP1596" s="12">
        <v>8.5</v>
      </c>
      <c r="BU1596" s="12">
        <v>0.73599999999999999</v>
      </c>
      <c r="CA1596" s="12">
        <v>12.3</v>
      </c>
    </row>
    <row r="1597" spans="1:79" x14ac:dyDescent="0.3">
      <c r="A1597" s="12">
        <v>73.599999999999994</v>
      </c>
      <c r="F1597" s="12">
        <v>134</v>
      </c>
      <c r="K1597" s="12">
        <v>3</v>
      </c>
      <c r="P1597" s="12">
        <v>365.91139779999997</v>
      </c>
      <c r="U1597" s="12">
        <v>95</v>
      </c>
      <c r="Z1597" s="12">
        <v>564</v>
      </c>
      <c r="AJ1597" s="12">
        <v>4</v>
      </c>
      <c r="AO1597" s="12">
        <v>95</v>
      </c>
      <c r="AT1597" s="12">
        <v>6222.9829550000004</v>
      </c>
      <c r="AZ1597" s="12">
        <v>3.65</v>
      </c>
      <c r="BF1597" s="12">
        <v>26143566</v>
      </c>
      <c r="BK1597" s="12">
        <v>8.8000000000000007</v>
      </c>
      <c r="BP1597" s="12">
        <v>8.6</v>
      </c>
      <c r="BU1597" s="12">
        <v>0.73199999999999998</v>
      </c>
      <c r="CA1597" s="12">
        <v>12.7</v>
      </c>
    </row>
    <row r="1598" spans="1:79" x14ac:dyDescent="0.3">
      <c r="A1598" s="12">
        <v>73.400000000000006</v>
      </c>
      <c r="F1598" s="12">
        <v>135</v>
      </c>
      <c r="K1598" s="12">
        <v>3</v>
      </c>
      <c r="P1598" s="12">
        <v>297.59138330000002</v>
      </c>
      <c r="U1598" s="12">
        <v>96</v>
      </c>
      <c r="Z1598" s="12">
        <v>1407</v>
      </c>
      <c r="AJ1598" s="12">
        <v>4</v>
      </c>
      <c r="AO1598" s="12">
        <v>96</v>
      </c>
      <c r="AT1598" s="12">
        <v>5593.8229950000004</v>
      </c>
      <c r="AZ1598" s="12">
        <v>3.29</v>
      </c>
      <c r="BF1598" s="12">
        <v>25659393</v>
      </c>
      <c r="BK1598" s="12">
        <v>9</v>
      </c>
      <c r="BP1598" s="12">
        <v>8.8000000000000007</v>
      </c>
      <c r="BU1598" s="12">
        <v>0.73399999999999999</v>
      </c>
      <c r="CA1598" s="12">
        <v>12.9</v>
      </c>
    </row>
    <row r="1599" spans="1:79" x14ac:dyDescent="0.3">
      <c r="A1599" s="12">
        <v>73.2</v>
      </c>
      <c r="F1599" s="12">
        <v>137</v>
      </c>
      <c r="K1599" s="12">
        <v>3</v>
      </c>
      <c r="P1599" s="12">
        <v>315.66393219999998</v>
      </c>
      <c r="U1599" s="12">
        <v>94</v>
      </c>
      <c r="Z1599" s="12">
        <v>5729</v>
      </c>
      <c r="AJ1599" s="12">
        <v>4</v>
      </c>
      <c r="AO1599" s="12">
        <v>95</v>
      </c>
      <c r="AT1599" s="12">
        <v>4955.4777430000004</v>
      </c>
      <c r="AZ1599" s="12">
        <v>3.74</v>
      </c>
      <c r="BF1599" s="12">
        <v>2517419</v>
      </c>
      <c r="BK1599" s="12">
        <v>9.1999999999999993</v>
      </c>
      <c r="BP1599" s="12">
        <v>8.9</v>
      </c>
      <c r="BU1599" s="12">
        <v>0.73099999999999998</v>
      </c>
      <c r="CA1599" s="12">
        <v>12.7</v>
      </c>
    </row>
    <row r="1600" spans="1:79" x14ac:dyDescent="0.3">
      <c r="A1600" s="12">
        <v>73.099999999999994</v>
      </c>
      <c r="F1600" s="12">
        <v>138</v>
      </c>
      <c r="K1600" s="12">
        <v>3</v>
      </c>
      <c r="P1600" s="12">
        <v>264.24961289999999</v>
      </c>
      <c r="U1600" s="12">
        <v>95</v>
      </c>
      <c r="Z1600" s="12">
        <v>632</v>
      </c>
      <c r="AJ1600" s="12">
        <v>4</v>
      </c>
      <c r="AO1600" s="12">
        <v>96</v>
      </c>
      <c r="AT1600" s="12">
        <v>4463.6758929999996</v>
      </c>
      <c r="AZ1600" s="12">
        <v>3.95</v>
      </c>
      <c r="BF1600" s="12">
        <v>2468873</v>
      </c>
      <c r="BK1600" s="12">
        <v>9.3000000000000007</v>
      </c>
      <c r="BP1600" s="12">
        <v>9.1</v>
      </c>
      <c r="BU1600" s="12">
        <v>0.72399999999999998</v>
      </c>
      <c r="CA1600" s="12">
        <v>12.1</v>
      </c>
    </row>
    <row r="1601" spans="1:79" x14ac:dyDescent="0.3">
      <c r="A1601" s="12">
        <v>72.900000000000006</v>
      </c>
      <c r="F1601" s="12">
        <v>14</v>
      </c>
      <c r="K1601" s="12">
        <v>4</v>
      </c>
      <c r="P1601" s="12">
        <v>216.70294809999999</v>
      </c>
      <c r="U1601" s="12">
        <v>95</v>
      </c>
      <c r="Z1601" s="12">
        <v>408</v>
      </c>
      <c r="AJ1601" s="12">
        <v>4</v>
      </c>
      <c r="AO1601" s="12">
        <v>94</v>
      </c>
      <c r="AT1601" s="12">
        <v>4167.3643869999996</v>
      </c>
      <c r="AZ1601" s="12">
        <v>3.4</v>
      </c>
      <c r="BF1601" s="12">
        <v>24198811</v>
      </c>
      <c r="BK1601" s="12">
        <v>9.5</v>
      </c>
      <c r="BP1601" s="12">
        <v>9.3000000000000007</v>
      </c>
      <c r="BU1601" s="12">
        <v>0.72299999999999998</v>
      </c>
      <c r="CA1601" s="12">
        <v>12</v>
      </c>
    </row>
    <row r="1602" spans="1:79" x14ac:dyDescent="0.3">
      <c r="A1602" s="12">
        <v>72.7</v>
      </c>
      <c r="F1602" s="12">
        <v>144</v>
      </c>
      <c r="K1602" s="12">
        <v>4</v>
      </c>
      <c r="P1602" s="12">
        <v>210.2417002</v>
      </c>
      <c r="U1602" s="12">
        <v>95</v>
      </c>
      <c r="Z1602" s="12">
        <v>2198</v>
      </c>
      <c r="AJ1602" s="12">
        <v>5</v>
      </c>
      <c r="AO1602" s="12">
        <v>95</v>
      </c>
      <c r="AT1602" s="12">
        <v>3915.11546</v>
      </c>
      <c r="AZ1602" s="12">
        <v>3.4</v>
      </c>
      <c r="BF1602" s="12">
        <v>2369897</v>
      </c>
      <c r="BK1602" s="12">
        <v>9.6999999999999993</v>
      </c>
      <c r="BP1602" s="12">
        <v>9.4</v>
      </c>
      <c r="BU1602" s="12">
        <v>0.72499999999999998</v>
      </c>
      <c r="CA1602" s="12">
        <v>11.9</v>
      </c>
    </row>
    <row r="1603" spans="1:79" x14ac:dyDescent="0.3">
      <c r="A1603" s="12">
        <v>72.400000000000006</v>
      </c>
      <c r="F1603" s="12">
        <v>149</v>
      </c>
      <c r="K1603" s="12">
        <v>4</v>
      </c>
      <c r="P1603" s="12">
        <v>23.371672279999999</v>
      </c>
      <c r="U1603" s="12">
        <v>97</v>
      </c>
      <c r="Z1603" s="12">
        <v>6187</v>
      </c>
      <c r="AJ1603" s="12">
        <v>5</v>
      </c>
      <c r="AO1603" s="12">
        <v>98</v>
      </c>
      <c r="AT1603" s="12">
        <v>445.17471</v>
      </c>
      <c r="AZ1603" s="12">
        <v>3.4</v>
      </c>
      <c r="BF1603" s="12">
        <v>2318568</v>
      </c>
      <c r="BK1603" s="12">
        <v>9.8000000000000007</v>
      </c>
      <c r="BP1603" s="12">
        <v>9.6</v>
      </c>
      <c r="BU1603" s="12">
        <v>0.71499999999999997</v>
      </c>
      <c r="CA1603" s="12">
        <v>11.6</v>
      </c>
    </row>
    <row r="1604" spans="1:79" x14ac:dyDescent="0.3">
      <c r="A1604" s="12">
        <v>78.5</v>
      </c>
      <c r="F1604" s="12">
        <v>61</v>
      </c>
      <c r="K1604" s="12">
        <v>0</v>
      </c>
      <c r="P1604" s="12">
        <v>0</v>
      </c>
      <c r="U1604" s="12">
        <v>99</v>
      </c>
      <c r="Z1604" s="12">
        <v>0</v>
      </c>
      <c r="AJ1604" s="12">
        <v>0</v>
      </c>
      <c r="AO1604" s="12">
        <v>99</v>
      </c>
      <c r="AT1604" s="12">
        <v>8395.7851979999996</v>
      </c>
      <c r="BF1604" s="12">
        <v>49163</v>
      </c>
      <c r="BK1604" s="12">
        <v>13.6</v>
      </c>
      <c r="BP1604" s="12">
        <v>13.6</v>
      </c>
      <c r="BU1604" s="12">
        <v>0.70099999999999996</v>
      </c>
      <c r="CA1604" s="12">
        <v>12.7</v>
      </c>
    </row>
    <row r="1605" spans="1:79" x14ac:dyDescent="0.3">
      <c r="A1605" s="12">
        <v>78.2</v>
      </c>
      <c r="F1605" s="12">
        <v>62</v>
      </c>
      <c r="K1605" s="12">
        <v>0</v>
      </c>
      <c r="P1605" s="12">
        <v>2051.748615</v>
      </c>
      <c r="U1605" s="12">
        <v>99</v>
      </c>
      <c r="Z1605" s="12">
        <v>0</v>
      </c>
      <c r="AJ1605" s="12">
        <v>0</v>
      </c>
      <c r="AO1605" s="12">
        <v>99</v>
      </c>
      <c r="AT1605" s="12">
        <v>7716.2415000000001</v>
      </c>
      <c r="AZ1605" s="12">
        <v>13.73</v>
      </c>
      <c r="BF1605" s="12">
        <v>41</v>
      </c>
      <c r="BK1605" s="12">
        <v>13.6</v>
      </c>
      <c r="BP1605" s="12">
        <v>13.7</v>
      </c>
      <c r="BU1605" s="12">
        <v>0.69299999999999995</v>
      </c>
      <c r="CA1605" s="12">
        <v>12.7</v>
      </c>
    </row>
    <row r="1606" spans="1:79" x14ac:dyDescent="0.3">
      <c r="A1606" s="12">
        <v>77.900000000000006</v>
      </c>
      <c r="F1606" s="12">
        <v>64</v>
      </c>
      <c r="K1606" s="12">
        <v>0</v>
      </c>
      <c r="P1606" s="12">
        <v>1626.5911860000001</v>
      </c>
      <c r="U1606" s="12">
        <v>99</v>
      </c>
      <c r="Z1606" s="12">
        <v>0</v>
      </c>
      <c r="AJ1606" s="12">
        <v>0</v>
      </c>
      <c r="AO1606" s="12">
        <v>99</v>
      </c>
      <c r="AT1606" s="12">
        <v>7112.3357500000002</v>
      </c>
      <c r="AZ1606" s="12">
        <v>11.16</v>
      </c>
      <c r="BF1606" s="12">
        <v>393</v>
      </c>
      <c r="BK1606" s="12">
        <v>13.7</v>
      </c>
      <c r="BP1606" s="12">
        <v>13.8</v>
      </c>
      <c r="BU1606" s="12">
        <v>0.68300000000000005</v>
      </c>
      <c r="CA1606" s="12">
        <v>12.4</v>
      </c>
    </row>
    <row r="1607" spans="1:79" x14ac:dyDescent="0.3">
      <c r="A1607" s="12">
        <v>77.599999999999994</v>
      </c>
      <c r="F1607" s="12">
        <v>65</v>
      </c>
      <c r="K1607" s="12">
        <v>0</v>
      </c>
      <c r="P1607" s="12">
        <v>1259.940376</v>
      </c>
      <c r="U1607" s="12">
        <v>99</v>
      </c>
      <c r="Z1607" s="12">
        <v>0</v>
      </c>
      <c r="AJ1607" s="12">
        <v>0</v>
      </c>
      <c r="AO1607" s="12">
        <v>99</v>
      </c>
      <c r="AT1607" s="12">
        <v>6541.7465000000002</v>
      </c>
      <c r="AZ1607" s="12">
        <v>9.16</v>
      </c>
      <c r="BF1607" s="12">
        <v>385</v>
      </c>
      <c r="BK1607" s="12">
        <v>13.8</v>
      </c>
      <c r="BP1607" s="12">
        <v>13.9</v>
      </c>
      <c r="BU1607" s="12">
        <v>0.67500000000000004</v>
      </c>
      <c r="CA1607" s="12">
        <v>12.1</v>
      </c>
    </row>
    <row r="1608" spans="1:79" x14ac:dyDescent="0.3">
      <c r="A1608" s="12">
        <v>77.3</v>
      </c>
      <c r="F1608" s="12">
        <v>67</v>
      </c>
      <c r="K1608" s="12">
        <v>0</v>
      </c>
      <c r="P1608" s="12">
        <v>1079.893546</v>
      </c>
      <c r="U1608" s="12">
        <v>96</v>
      </c>
      <c r="Z1608" s="12">
        <v>0</v>
      </c>
      <c r="AJ1608" s="12">
        <v>0</v>
      </c>
      <c r="AO1608" s="12">
        <v>96</v>
      </c>
      <c r="AT1608" s="12">
        <v>6497.5544300000001</v>
      </c>
      <c r="AZ1608" s="12">
        <v>8.11</v>
      </c>
      <c r="BF1608" s="12">
        <v>377</v>
      </c>
      <c r="BK1608" s="12">
        <v>13.9</v>
      </c>
      <c r="BP1608" s="12">
        <v>14</v>
      </c>
      <c r="BU1608" s="12">
        <v>0.66300000000000003</v>
      </c>
      <c r="CA1608" s="12">
        <v>11.8</v>
      </c>
    </row>
    <row r="1609" spans="1:79" x14ac:dyDescent="0.3">
      <c r="A1609" s="12">
        <v>76.7</v>
      </c>
      <c r="F1609" s="12">
        <v>73</v>
      </c>
      <c r="K1609" s="12">
        <v>0</v>
      </c>
      <c r="P1609" s="12">
        <v>91.139718119999998</v>
      </c>
      <c r="U1609" s="12">
        <v>97</v>
      </c>
      <c r="Z1609" s="12">
        <v>0</v>
      </c>
      <c r="AJ1609" s="12">
        <v>0</v>
      </c>
      <c r="AO1609" s="12">
        <v>97</v>
      </c>
      <c r="AT1609" s="12">
        <v>633.79498000000001</v>
      </c>
      <c r="AZ1609" s="12">
        <v>7.93</v>
      </c>
      <c r="BF1609" s="12">
        <v>367</v>
      </c>
      <c r="BK1609" s="12">
        <v>14</v>
      </c>
      <c r="BP1609" s="12">
        <v>14.1</v>
      </c>
      <c r="BU1609" s="12">
        <v>0.65300000000000002</v>
      </c>
      <c r="CA1609" s="12">
        <v>11.6</v>
      </c>
    </row>
    <row r="1610" spans="1:79" x14ac:dyDescent="0.3">
      <c r="A1610" s="12">
        <v>76.3</v>
      </c>
      <c r="F1610" s="12">
        <v>75</v>
      </c>
      <c r="K1610" s="12">
        <v>0</v>
      </c>
      <c r="P1610" s="12">
        <v>100.503021</v>
      </c>
      <c r="U1610" s="12">
        <v>98</v>
      </c>
      <c r="Z1610" s="12">
        <v>6</v>
      </c>
      <c r="AJ1610" s="12">
        <v>0</v>
      </c>
      <c r="AO1610" s="12">
        <v>98</v>
      </c>
      <c r="AT1610" s="12">
        <v>597.16589999999997</v>
      </c>
      <c r="AZ1610" s="12">
        <v>9.2200000000000006</v>
      </c>
      <c r="BF1610" s="12">
        <v>36</v>
      </c>
      <c r="BK1610" s="12">
        <v>14.1</v>
      </c>
      <c r="BP1610" s="12">
        <v>14.2</v>
      </c>
      <c r="BU1610" s="12">
        <v>0.65100000000000002</v>
      </c>
      <c r="CA1610" s="12">
        <v>11.8</v>
      </c>
    </row>
    <row r="1611" spans="1:79" x14ac:dyDescent="0.3">
      <c r="A1611" s="12">
        <v>75.900000000000006</v>
      </c>
      <c r="F1611" s="12">
        <v>81</v>
      </c>
      <c r="K1611" s="12">
        <v>0</v>
      </c>
      <c r="P1611" s="12">
        <v>1077.712092</v>
      </c>
      <c r="U1611" s="12">
        <v>98</v>
      </c>
      <c r="Z1611" s="12">
        <v>0</v>
      </c>
      <c r="AJ1611" s="12">
        <v>0</v>
      </c>
      <c r="AO1611" s="12">
        <v>98</v>
      </c>
      <c r="AT1611" s="12">
        <v>5828.6213740000003</v>
      </c>
      <c r="AZ1611" s="12">
        <v>9.3000000000000007</v>
      </c>
      <c r="BF1611" s="12">
        <v>362</v>
      </c>
      <c r="BK1611" s="12">
        <v>14.2</v>
      </c>
      <c r="BP1611" s="12">
        <v>14.3</v>
      </c>
      <c r="BU1611" s="12">
        <v>0.64100000000000001</v>
      </c>
      <c r="CA1611" s="12">
        <v>11.8</v>
      </c>
    </row>
    <row r="1612" spans="1:79" x14ac:dyDescent="0.3">
      <c r="A1612" s="12">
        <v>75.400000000000006</v>
      </c>
      <c r="F1612" s="12">
        <v>82</v>
      </c>
      <c r="K1612" s="12">
        <v>0</v>
      </c>
      <c r="P1612" s="12">
        <v>6.4914885980000001</v>
      </c>
      <c r="U1612" s="12">
        <v>98</v>
      </c>
      <c r="Z1612" s="12">
        <v>20</v>
      </c>
      <c r="AJ1612" s="12">
        <v>0</v>
      </c>
      <c r="AO1612" s="12">
        <v>98</v>
      </c>
      <c r="AT1612" s="12">
        <v>52.862285</v>
      </c>
      <c r="AZ1612" s="12">
        <v>6.64</v>
      </c>
      <c r="BF1612" s="12">
        <v>349</v>
      </c>
      <c r="BK1612" s="12">
        <v>14.3</v>
      </c>
      <c r="BP1612" s="12">
        <v>14.4</v>
      </c>
      <c r="BU1612" s="12">
        <v>0.63200000000000001</v>
      </c>
      <c r="CA1612" s="12">
        <v>11.9</v>
      </c>
    </row>
    <row r="1613" spans="1:79" x14ac:dyDescent="0.3">
      <c r="A1613" s="12">
        <v>75</v>
      </c>
      <c r="F1613" s="12">
        <v>88</v>
      </c>
      <c r="K1613" s="12">
        <v>0</v>
      </c>
      <c r="P1613" s="12">
        <v>659.84991179999997</v>
      </c>
      <c r="U1613" s="12">
        <v>98</v>
      </c>
      <c r="Z1613" s="12">
        <v>47</v>
      </c>
      <c r="AJ1613" s="12">
        <v>0</v>
      </c>
      <c r="AO1613" s="12">
        <v>98</v>
      </c>
      <c r="AT1613" s="12">
        <v>4428.5228980000002</v>
      </c>
      <c r="AZ1613" s="12">
        <v>7.37</v>
      </c>
      <c r="BF1613" s="12">
        <v>333</v>
      </c>
      <c r="BK1613" s="12">
        <v>14.3</v>
      </c>
      <c r="BP1613" s="12">
        <v>14.5</v>
      </c>
      <c r="BU1613" s="12">
        <v>0.622</v>
      </c>
      <c r="CA1613" s="12">
        <v>12</v>
      </c>
    </row>
    <row r="1614" spans="1:79" x14ac:dyDescent="0.3">
      <c r="A1614" s="12">
        <v>74.3</v>
      </c>
      <c r="F1614" s="12">
        <v>93</v>
      </c>
      <c r="K1614" s="12">
        <v>0</v>
      </c>
      <c r="P1614" s="12">
        <v>620.95189089999997</v>
      </c>
      <c r="U1614" s="12">
        <v>98</v>
      </c>
      <c r="Z1614" s="12">
        <v>1395</v>
      </c>
      <c r="AJ1614" s="12">
        <v>0</v>
      </c>
      <c r="AO1614" s="12">
        <v>98</v>
      </c>
      <c r="AT1614" s="12">
        <v>3488.4937690000002</v>
      </c>
      <c r="AZ1614" s="12">
        <v>9.52</v>
      </c>
      <c r="BF1614" s="12">
        <v>321</v>
      </c>
      <c r="BK1614" s="12">
        <v>14.4</v>
      </c>
      <c r="BP1614" s="12">
        <v>14.5</v>
      </c>
      <c r="BU1614" s="12">
        <v>0.625</v>
      </c>
      <c r="CA1614" s="12">
        <v>12.1</v>
      </c>
    </row>
    <row r="1615" spans="1:79" x14ac:dyDescent="0.3">
      <c r="A1615" s="12">
        <v>73.400000000000006</v>
      </c>
      <c r="F1615" s="12">
        <v>16</v>
      </c>
      <c r="K1615" s="12">
        <v>0</v>
      </c>
      <c r="P1615" s="12">
        <v>611.90935660000002</v>
      </c>
      <c r="U1615" s="12">
        <v>97</v>
      </c>
      <c r="Z1615" s="12">
        <v>37</v>
      </c>
      <c r="AJ1615" s="12">
        <v>0</v>
      </c>
      <c r="AO1615" s="12">
        <v>96</v>
      </c>
      <c r="AT1615" s="12">
        <v>3853.3334799999998</v>
      </c>
      <c r="AZ1615" s="12">
        <v>5.89</v>
      </c>
      <c r="BF1615" s="12">
        <v>312</v>
      </c>
      <c r="BK1615" s="12">
        <v>14.5</v>
      </c>
      <c r="BP1615" s="12">
        <v>14.6</v>
      </c>
      <c r="BU1615" s="12">
        <v>0.61699999999999999</v>
      </c>
      <c r="CA1615" s="12">
        <v>12.2</v>
      </c>
    </row>
    <row r="1616" spans="1:79" x14ac:dyDescent="0.3">
      <c r="A1616" s="12">
        <v>72.7</v>
      </c>
      <c r="F1616" s="12">
        <v>112</v>
      </c>
      <c r="K1616" s="12">
        <v>0</v>
      </c>
      <c r="P1616" s="12">
        <v>491.49789079999999</v>
      </c>
      <c r="U1616" s="12">
        <v>98</v>
      </c>
      <c r="Z1616" s="12">
        <v>75</v>
      </c>
      <c r="AJ1616" s="12">
        <v>0</v>
      </c>
      <c r="AO1616" s="12">
        <v>98</v>
      </c>
      <c r="AT1616" s="12">
        <v>3432.2478409999999</v>
      </c>
      <c r="AZ1616" s="12">
        <v>5.9</v>
      </c>
      <c r="BF1616" s="12">
        <v>34</v>
      </c>
      <c r="BK1616" s="12">
        <v>14.6</v>
      </c>
      <c r="BP1616" s="12">
        <v>14.7</v>
      </c>
      <c r="BU1616" s="12">
        <v>0.60099999999999998</v>
      </c>
      <c r="CA1616" s="12">
        <v>11.8</v>
      </c>
    </row>
    <row r="1617" spans="1:79" x14ac:dyDescent="0.3">
      <c r="A1617" s="12">
        <v>71.8</v>
      </c>
      <c r="F1617" s="12">
        <v>124</v>
      </c>
      <c r="K1617" s="12">
        <v>0</v>
      </c>
      <c r="P1617" s="12">
        <v>4.2990533920000003</v>
      </c>
      <c r="U1617" s="12">
        <v>98</v>
      </c>
      <c r="Z1617" s="12">
        <v>926</v>
      </c>
      <c r="AJ1617" s="12">
        <v>0</v>
      </c>
      <c r="AO1617" s="12">
        <v>98</v>
      </c>
      <c r="AT1617" s="12">
        <v>32.372390000000003</v>
      </c>
      <c r="AZ1617" s="12">
        <v>5.78</v>
      </c>
      <c r="BF1617" s="12">
        <v>297</v>
      </c>
      <c r="BK1617" s="12">
        <v>14.6</v>
      </c>
      <c r="BP1617" s="12">
        <v>14.7</v>
      </c>
      <c r="BU1617" s="12">
        <v>0.59699999999999998</v>
      </c>
      <c r="CA1617" s="12">
        <v>12</v>
      </c>
    </row>
    <row r="1618" spans="1:79" x14ac:dyDescent="0.3">
      <c r="A1618" s="12">
        <v>78</v>
      </c>
      <c r="F1618" s="12">
        <v>129</v>
      </c>
      <c r="K1618" s="12">
        <v>0</v>
      </c>
      <c r="P1618" s="12">
        <v>41.306888030000003</v>
      </c>
      <c r="U1618" s="12">
        <v>98</v>
      </c>
      <c r="Z1618" s="12">
        <v>0</v>
      </c>
      <c r="AJ1618" s="12">
        <v>0</v>
      </c>
      <c r="AO1618" s="12">
        <v>97</v>
      </c>
      <c r="AT1618" s="12">
        <v>298.67597999999998</v>
      </c>
      <c r="AZ1618" s="12">
        <v>5.84</v>
      </c>
      <c r="BF1618" s="12">
        <v>292</v>
      </c>
      <c r="BK1618" s="12">
        <v>14.7</v>
      </c>
      <c r="BP1618" s="12">
        <v>14.8</v>
      </c>
      <c r="BU1618" s="12">
        <v>0.58699999999999997</v>
      </c>
      <c r="CA1618" s="12">
        <v>11.8</v>
      </c>
    </row>
    <row r="1619" spans="1:79" x14ac:dyDescent="0.3">
      <c r="A1619" s="12">
        <v>69.599999999999994</v>
      </c>
      <c r="F1619" s="12">
        <v>139</v>
      </c>
      <c r="K1619" s="12">
        <v>0</v>
      </c>
      <c r="P1619" s="12">
        <v>300.16210260000003</v>
      </c>
      <c r="U1619" s="12">
        <v>96</v>
      </c>
      <c r="Z1619" s="12">
        <v>20</v>
      </c>
      <c r="AJ1619" s="12">
        <v>0</v>
      </c>
      <c r="AO1619" s="12">
        <v>98</v>
      </c>
      <c r="AT1619" s="12">
        <v>2182.9971099999998</v>
      </c>
      <c r="AZ1619" s="12">
        <v>8</v>
      </c>
      <c r="BF1619" s="12">
        <v>286</v>
      </c>
      <c r="BK1619" s="12">
        <v>14.8</v>
      </c>
      <c r="BP1619" s="12">
        <v>14.8</v>
      </c>
      <c r="BU1619" s="12">
        <v>0.57699999999999996</v>
      </c>
      <c r="CA1619" s="12">
        <v>11.3</v>
      </c>
    </row>
    <row r="1620" spans="1:79" x14ac:dyDescent="0.3">
      <c r="A1620" s="12">
        <v>58.2</v>
      </c>
      <c r="F1620" s="12">
        <v>266</v>
      </c>
      <c r="K1620" s="12">
        <v>52</v>
      </c>
      <c r="P1620" s="12">
        <v>0</v>
      </c>
      <c r="U1620" s="12">
        <v>64</v>
      </c>
      <c r="Z1620" s="12">
        <v>215</v>
      </c>
      <c r="AJ1620" s="12">
        <v>84</v>
      </c>
      <c r="AO1620" s="12">
        <v>66</v>
      </c>
      <c r="AT1620" s="12">
        <v>729.72533799999997</v>
      </c>
      <c r="BF1620" s="12">
        <v>1746795</v>
      </c>
      <c r="BK1620" s="12">
        <v>7.7</v>
      </c>
      <c r="BP1620" s="12">
        <v>7.5</v>
      </c>
      <c r="BU1620" s="12">
        <v>0.438</v>
      </c>
      <c r="CA1620" s="12">
        <v>8.4</v>
      </c>
    </row>
    <row r="1621" spans="1:79" x14ac:dyDescent="0.3">
      <c r="A1621" s="12">
        <v>57.8</v>
      </c>
      <c r="F1621" s="12">
        <v>272</v>
      </c>
      <c r="K1621" s="12">
        <v>52</v>
      </c>
      <c r="P1621" s="12">
        <v>46.562316719999998</v>
      </c>
      <c r="U1621" s="12">
        <v>73</v>
      </c>
      <c r="Z1621" s="12">
        <v>290</v>
      </c>
      <c r="AJ1621" s="12">
        <v>85</v>
      </c>
      <c r="AO1621" s="12">
        <v>74</v>
      </c>
      <c r="AT1621" s="12">
        <v>825.57299149999994</v>
      </c>
      <c r="AZ1621" s="12">
        <v>6.86</v>
      </c>
      <c r="BF1621" s="12">
        <v>16962846</v>
      </c>
      <c r="BK1621" s="12">
        <v>7.9</v>
      </c>
      <c r="BP1621" s="12">
        <v>7.7</v>
      </c>
      <c r="BU1621" s="12">
        <v>0.43</v>
      </c>
      <c r="CA1621" s="12">
        <v>8.1999999999999993</v>
      </c>
    </row>
    <row r="1622" spans="1:79" x14ac:dyDescent="0.3">
      <c r="A1622" s="12">
        <v>57.3</v>
      </c>
      <c r="F1622" s="12">
        <v>275</v>
      </c>
      <c r="K1622" s="12">
        <v>53</v>
      </c>
      <c r="P1622" s="12">
        <v>36.861043189999997</v>
      </c>
      <c r="U1622" s="12">
        <v>69</v>
      </c>
      <c r="Z1622" s="12">
        <v>221</v>
      </c>
      <c r="AJ1622" s="12">
        <v>86</v>
      </c>
      <c r="AO1622" s="12">
        <v>7</v>
      </c>
      <c r="AT1622" s="12">
        <v>777.65913899999998</v>
      </c>
      <c r="AZ1622" s="12">
        <v>6.58</v>
      </c>
      <c r="BF1622" s="12">
        <v>16477818</v>
      </c>
      <c r="BK1622" s="12">
        <v>8.1</v>
      </c>
      <c r="BP1622" s="12">
        <v>7.9</v>
      </c>
      <c r="BU1622" s="12">
        <v>0.42099999999999999</v>
      </c>
      <c r="CA1622" s="12">
        <v>8</v>
      </c>
    </row>
    <row r="1623" spans="1:79" x14ac:dyDescent="0.3">
      <c r="A1623" s="12">
        <v>57.2</v>
      </c>
      <c r="F1623" s="12">
        <v>27</v>
      </c>
      <c r="K1623" s="12">
        <v>53</v>
      </c>
      <c r="P1623" s="12">
        <v>96.546582700000002</v>
      </c>
      <c r="U1623" s="12">
        <v>66</v>
      </c>
      <c r="Z1623" s="12">
        <v>341</v>
      </c>
      <c r="AJ1623" s="12">
        <v>88</v>
      </c>
      <c r="AO1623" s="12">
        <v>72</v>
      </c>
      <c r="AT1623" s="12">
        <v>777.34768680000002</v>
      </c>
      <c r="AZ1623" s="12">
        <v>6.47</v>
      </c>
      <c r="BF1623" s="12">
        <v>16667</v>
      </c>
      <c r="BK1623" s="12">
        <v>8.3000000000000007</v>
      </c>
      <c r="BP1623" s="12">
        <v>8.1</v>
      </c>
      <c r="BU1623" s="12">
        <v>0.41099999999999998</v>
      </c>
      <c r="CA1623" s="12">
        <v>7.7</v>
      </c>
    </row>
    <row r="1624" spans="1:79" x14ac:dyDescent="0.3">
      <c r="A1624" s="12">
        <v>56.8</v>
      </c>
      <c r="F1624" s="12">
        <v>271</v>
      </c>
      <c r="K1624" s="12">
        <v>54</v>
      </c>
      <c r="P1624" s="12">
        <v>101.8113996</v>
      </c>
      <c r="U1624" s="12">
        <v>66</v>
      </c>
      <c r="Z1624" s="12">
        <v>24</v>
      </c>
      <c r="AJ1624" s="12">
        <v>90</v>
      </c>
      <c r="AO1624" s="12">
        <v>72</v>
      </c>
      <c r="AT1624" s="12">
        <v>835.88998000000004</v>
      </c>
      <c r="AZ1624" s="12">
        <v>6.59</v>
      </c>
      <c r="BF1624" s="12">
        <v>1554989</v>
      </c>
      <c r="BK1624" s="12">
        <v>8.5</v>
      </c>
      <c r="BP1624" s="12">
        <v>8.3000000000000007</v>
      </c>
      <c r="BU1624" s="12">
        <v>0.40400000000000003</v>
      </c>
      <c r="CA1624" s="12">
        <v>7.5</v>
      </c>
    </row>
    <row r="1625" spans="1:79" x14ac:dyDescent="0.3">
      <c r="A1625" s="12">
        <v>56.5</v>
      </c>
      <c r="F1625" s="12">
        <v>273</v>
      </c>
      <c r="K1625" s="12">
        <v>54</v>
      </c>
      <c r="P1625" s="12">
        <v>9.5855843939999996</v>
      </c>
      <c r="U1625" s="12">
        <v>72</v>
      </c>
      <c r="Z1625" s="12">
        <v>1719</v>
      </c>
      <c r="AJ1625" s="12">
        <v>91</v>
      </c>
      <c r="AO1625" s="12">
        <v>77</v>
      </c>
      <c r="AT1625" s="12">
        <v>78.377632000000006</v>
      </c>
      <c r="AZ1625" s="12">
        <v>6.35</v>
      </c>
      <c r="BF1625" s="12">
        <v>157585</v>
      </c>
      <c r="BK1625" s="12">
        <v>8.8000000000000007</v>
      </c>
      <c r="BP1625" s="12">
        <v>8.5</v>
      </c>
      <c r="BU1625" s="12">
        <v>0.39600000000000002</v>
      </c>
      <c r="CA1625" s="12">
        <v>7.3</v>
      </c>
    </row>
    <row r="1626" spans="1:79" x14ac:dyDescent="0.3">
      <c r="A1626" s="12">
        <v>56</v>
      </c>
      <c r="F1626" s="12">
        <v>276</v>
      </c>
      <c r="K1626" s="12">
        <v>55</v>
      </c>
      <c r="P1626" s="12">
        <v>84.634389249999998</v>
      </c>
      <c r="U1626" s="12">
        <v>71</v>
      </c>
      <c r="Z1626" s="12">
        <v>2939</v>
      </c>
      <c r="AJ1626" s="12">
        <v>93</v>
      </c>
      <c r="AO1626" s="12">
        <v>77</v>
      </c>
      <c r="AT1626" s="12">
        <v>697.15312400000005</v>
      </c>
      <c r="AZ1626" s="12">
        <v>6.85</v>
      </c>
      <c r="BF1626" s="12">
        <v>1466597</v>
      </c>
      <c r="BK1626" s="12">
        <v>9</v>
      </c>
      <c r="BP1626" s="12">
        <v>8.8000000000000007</v>
      </c>
      <c r="BU1626" s="12">
        <v>0.38500000000000001</v>
      </c>
      <c r="CA1626" s="12">
        <v>7.1</v>
      </c>
    </row>
    <row r="1627" spans="1:79" x14ac:dyDescent="0.3">
      <c r="A1627" s="12">
        <v>55.5</v>
      </c>
      <c r="F1627" s="12">
        <v>278</v>
      </c>
      <c r="K1627" s="12">
        <v>55</v>
      </c>
      <c r="P1627" s="12">
        <v>102.1413744</v>
      </c>
      <c r="U1627" s="12">
        <v>74</v>
      </c>
      <c r="Z1627" s="12">
        <v>98</v>
      </c>
      <c r="AJ1627" s="12">
        <v>94</v>
      </c>
      <c r="AO1627" s="12">
        <v>74</v>
      </c>
      <c r="AT1627" s="12">
        <v>689.67842280000002</v>
      </c>
      <c r="AZ1627" s="12">
        <v>6.74</v>
      </c>
      <c r="BF1627" s="12">
        <v>14138216</v>
      </c>
      <c r="BK1627" s="12">
        <v>9.1999999999999993</v>
      </c>
      <c r="BP1627" s="12">
        <v>9</v>
      </c>
      <c r="BU1627" s="12">
        <v>0.36</v>
      </c>
      <c r="CA1627" s="12">
        <v>5.8</v>
      </c>
    </row>
    <row r="1628" spans="1:79" x14ac:dyDescent="0.3">
      <c r="A1628" s="12">
        <v>55</v>
      </c>
      <c r="F1628" s="12">
        <v>282</v>
      </c>
      <c r="K1628" s="12">
        <v>56</v>
      </c>
      <c r="P1628" s="12">
        <v>81.840500700000007</v>
      </c>
      <c r="U1628" s="12">
        <v>74</v>
      </c>
      <c r="Z1628" s="12">
        <v>2</v>
      </c>
      <c r="AJ1628" s="12">
        <v>96</v>
      </c>
      <c r="AO1628" s="12">
        <v>76</v>
      </c>
      <c r="AT1628" s="12">
        <v>595.63683189999995</v>
      </c>
      <c r="AZ1628" s="12">
        <v>6.97</v>
      </c>
      <c r="BF1628" s="12">
        <v>1367566</v>
      </c>
      <c r="BK1628" s="12">
        <v>9.4</v>
      </c>
      <c r="BP1628" s="12">
        <v>9.3000000000000007</v>
      </c>
      <c r="BU1628" s="12">
        <v>0.36299999999999999</v>
      </c>
      <c r="CA1628" s="12">
        <v>6.4</v>
      </c>
    </row>
    <row r="1629" spans="1:79" x14ac:dyDescent="0.3">
      <c r="A1629" s="12">
        <v>54.3</v>
      </c>
      <c r="F1629" s="12">
        <v>288</v>
      </c>
      <c r="K1629" s="12">
        <v>57</v>
      </c>
      <c r="P1629" s="12">
        <v>67.709206829999999</v>
      </c>
      <c r="U1629" s="12">
        <v>9</v>
      </c>
      <c r="Z1629" s="12">
        <v>128</v>
      </c>
      <c r="AJ1629" s="12">
        <v>98</v>
      </c>
      <c r="AO1629" s="12">
        <v>79</v>
      </c>
      <c r="AT1629" s="12">
        <v>521.64257959999998</v>
      </c>
      <c r="AZ1629" s="12">
        <v>6.56</v>
      </c>
      <c r="BF1629" s="12">
        <v>1322764</v>
      </c>
      <c r="BK1629" s="12">
        <v>9.6999999999999993</v>
      </c>
      <c r="BP1629" s="12">
        <v>9.5</v>
      </c>
      <c r="BU1629" s="12">
        <v>0.35</v>
      </c>
      <c r="CA1629" s="12">
        <v>6.1</v>
      </c>
    </row>
    <row r="1630" spans="1:79" x14ac:dyDescent="0.3">
      <c r="A1630" s="12">
        <v>53.6</v>
      </c>
      <c r="F1630" s="12">
        <v>29</v>
      </c>
      <c r="K1630" s="12">
        <v>57</v>
      </c>
      <c r="P1630" s="12">
        <v>60.212111409999999</v>
      </c>
      <c r="U1630" s="12">
        <v>83</v>
      </c>
      <c r="Z1630" s="12">
        <v>33</v>
      </c>
      <c r="AJ1630" s="12">
        <v>101</v>
      </c>
      <c r="AO1630" s="12">
        <v>78</v>
      </c>
      <c r="AT1630" s="12">
        <v>487.94255600000002</v>
      </c>
      <c r="AZ1630" s="12">
        <v>6.34</v>
      </c>
      <c r="BF1630" s="12">
        <v>12798763</v>
      </c>
      <c r="BK1630" s="12">
        <v>9.9</v>
      </c>
      <c r="BP1630" s="12">
        <v>9.6999999999999993</v>
      </c>
      <c r="BU1630" s="12">
        <v>0.33800000000000002</v>
      </c>
      <c r="CA1630" s="12">
        <v>5.8</v>
      </c>
    </row>
    <row r="1631" spans="1:79" x14ac:dyDescent="0.3">
      <c r="A1631" s="12">
        <v>52.8</v>
      </c>
      <c r="F1631" s="12">
        <v>296</v>
      </c>
      <c r="K1631" s="12">
        <v>58</v>
      </c>
      <c r="P1631" s="12">
        <v>57.116448009999999</v>
      </c>
      <c r="U1631" s="12">
        <v>73</v>
      </c>
      <c r="Z1631" s="12">
        <v>172</v>
      </c>
      <c r="AJ1631" s="12">
        <v>103</v>
      </c>
      <c r="AO1631" s="12">
        <v>7</v>
      </c>
      <c r="AT1631" s="12">
        <v>439.35729240000001</v>
      </c>
      <c r="AZ1631" s="12">
        <v>6.28</v>
      </c>
      <c r="BF1631" s="12">
        <v>1239196</v>
      </c>
      <c r="BK1631" s="12">
        <v>1.1000000000000001</v>
      </c>
      <c r="BP1631" s="12">
        <v>1</v>
      </c>
      <c r="BU1631" s="12">
        <v>0.33300000000000002</v>
      </c>
      <c r="CA1631" s="12">
        <v>5.5</v>
      </c>
    </row>
    <row r="1632" spans="1:79" x14ac:dyDescent="0.3">
      <c r="A1632" s="12">
        <v>52</v>
      </c>
      <c r="F1632" s="12">
        <v>299</v>
      </c>
      <c r="K1632" s="12">
        <v>59</v>
      </c>
      <c r="P1632" s="12">
        <v>6.6604517769999996</v>
      </c>
      <c r="U1632" s="12">
        <v>79</v>
      </c>
      <c r="Z1632" s="12">
        <v>232</v>
      </c>
      <c r="AJ1632" s="12">
        <v>106</v>
      </c>
      <c r="AO1632" s="12">
        <v>67</v>
      </c>
      <c r="AT1632" s="12">
        <v>391.79128100000003</v>
      </c>
      <c r="AZ1632" s="12">
        <v>6.25</v>
      </c>
      <c r="BF1632" s="12">
        <v>125128</v>
      </c>
      <c r="BK1632" s="12">
        <v>1.3</v>
      </c>
      <c r="BP1632" s="12">
        <v>1.2</v>
      </c>
      <c r="BU1632" s="12">
        <v>0.318</v>
      </c>
      <c r="CA1632" s="12">
        <v>5.2</v>
      </c>
    </row>
    <row r="1633" spans="1:79" x14ac:dyDescent="0.3">
      <c r="A1633" s="12">
        <v>51.2</v>
      </c>
      <c r="F1633" s="12">
        <v>31</v>
      </c>
      <c r="K1633" s="12">
        <v>60</v>
      </c>
      <c r="P1633" s="12">
        <v>3.6764657600000001</v>
      </c>
      <c r="Z1633" s="12">
        <v>717</v>
      </c>
      <c r="AJ1633" s="12">
        <v>108</v>
      </c>
      <c r="AO1633" s="12">
        <v>65</v>
      </c>
      <c r="AT1633" s="12">
        <v>334.22415999999998</v>
      </c>
      <c r="AZ1633" s="12">
        <v>6.32</v>
      </c>
      <c r="BF1633" s="12">
        <v>11638929</v>
      </c>
      <c r="BK1633" s="12">
        <v>1.5</v>
      </c>
      <c r="BP1633" s="12">
        <v>1.5</v>
      </c>
      <c r="BU1633" s="12">
        <v>0.308</v>
      </c>
      <c r="CA1633" s="12">
        <v>4.9000000000000004</v>
      </c>
    </row>
    <row r="1634" spans="1:79" x14ac:dyDescent="0.3">
      <c r="A1634" s="12">
        <v>55</v>
      </c>
      <c r="F1634" s="12">
        <v>34</v>
      </c>
      <c r="K1634" s="12">
        <v>60</v>
      </c>
      <c r="P1634" s="12">
        <v>4.3958857169999996</v>
      </c>
      <c r="Z1634" s="12">
        <v>4464</v>
      </c>
      <c r="AJ1634" s="12">
        <v>110</v>
      </c>
      <c r="AO1634" s="12">
        <v>56</v>
      </c>
      <c r="AT1634" s="12">
        <v>36.847323699999997</v>
      </c>
      <c r="AZ1634" s="12">
        <v>6.39</v>
      </c>
      <c r="BF1634" s="12">
        <v>11293258</v>
      </c>
      <c r="BK1634" s="12">
        <v>1.8</v>
      </c>
      <c r="BP1634" s="12">
        <v>1.7</v>
      </c>
      <c r="BU1634" s="12">
        <v>0.29699999999999999</v>
      </c>
      <c r="CA1634" s="12">
        <v>4.5999999999999996</v>
      </c>
    </row>
    <row r="1635" spans="1:79" x14ac:dyDescent="0.3">
      <c r="A1635" s="12">
        <v>49.8</v>
      </c>
      <c r="F1635" s="12">
        <v>37</v>
      </c>
      <c r="K1635" s="12">
        <v>60</v>
      </c>
      <c r="P1635" s="12">
        <v>23.945071240000001</v>
      </c>
      <c r="Z1635" s="12">
        <v>1578</v>
      </c>
      <c r="AJ1635" s="12">
        <v>111</v>
      </c>
      <c r="AO1635" s="12">
        <v>53</v>
      </c>
      <c r="AT1635" s="12">
        <v>269.34838289999999</v>
      </c>
      <c r="AZ1635" s="12">
        <v>6.29</v>
      </c>
      <c r="BF1635" s="12">
        <v>196769</v>
      </c>
      <c r="BK1635" s="12">
        <v>11</v>
      </c>
      <c r="BP1635" s="12">
        <v>1.9</v>
      </c>
      <c r="BU1635" s="12">
        <v>0.29099999999999998</v>
      </c>
      <c r="CA1635" s="12">
        <v>4.4000000000000004</v>
      </c>
    </row>
    <row r="1636" spans="1:79" x14ac:dyDescent="0.3">
      <c r="A1636" s="12">
        <v>81.7</v>
      </c>
      <c r="F1636" s="12">
        <v>54</v>
      </c>
      <c r="K1636" s="12">
        <v>0</v>
      </c>
      <c r="P1636" s="12">
        <v>0</v>
      </c>
      <c r="U1636" s="12">
        <v>95</v>
      </c>
      <c r="Z1636" s="12">
        <v>2</v>
      </c>
      <c r="AJ1636" s="12">
        <v>0</v>
      </c>
      <c r="AO1636" s="12">
        <v>97</v>
      </c>
      <c r="AT1636" s="12">
        <v>23819.463599999999</v>
      </c>
      <c r="BF1636" s="12">
        <v>431874</v>
      </c>
      <c r="BK1636" s="12">
        <v>0.8</v>
      </c>
      <c r="BP1636" s="12">
        <v>0.8</v>
      </c>
      <c r="BU1636" s="12">
        <v>0.85299999999999998</v>
      </c>
      <c r="CA1636" s="12">
        <v>14.6</v>
      </c>
    </row>
    <row r="1637" spans="1:79" x14ac:dyDescent="0.3">
      <c r="A1637" s="12">
        <v>81.400000000000006</v>
      </c>
      <c r="F1637" s="12">
        <v>55</v>
      </c>
      <c r="K1637" s="12">
        <v>0</v>
      </c>
      <c r="P1637" s="12">
        <v>409.60002480000003</v>
      </c>
      <c r="U1637" s="12">
        <v>9</v>
      </c>
      <c r="Z1637" s="12">
        <v>0</v>
      </c>
      <c r="AJ1637" s="12">
        <v>0</v>
      </c>
      <c r="AO1637" s="12">
        <v>99</v>
      </c>
      <c r="AT1637" s="12">
        <v>2618.9259900000002</v>
      </c>
      <c r="AZ1637" s="12">
        <v>9.75</v>
      </c>
      <c r="BF1637" s="12">
        <v>427364</v>
      </c>
      <c r="BK1637" s="12">
        <v>0.8</v>
      </c>
      <c r="BP1637" s="12">
        <v>0.8</v>
      </c>
      <c r="BU1637" s="12">
        <v>0.84699999999999998</v>
      </c>
      <c r="CA1637" s="12">
        <v>14.3</v>
      </c>
    </row>
    <row r="1638" spans="1:79" x14ac:dyDescent="0.3">
      <c r="A1638" s="12">
        <v>81.099999999999994</v>
      </c>
      <c r="F1638" s="12">
        <v>57</v>
      </c>
      <c r="K1638" s="12">
        <v>0</v>
      </c>
      <c r="P1638" s="12">
        <v>374.29472829999997</v>
      </c>
      <c r="U1638" s="12">
        <v>94</v>
      </c>
      <c r="Z1638" s="12">
        <v>0</v>
      </c>
      <c r="AJ1638" s="12">
        <v>0</v>
      </c>
      <c r="AO1638" s="12">
        <v>99</v>
      </c>
      <c r="AT1638" s="12">
        <v>2393.1887999999999</v>
      </c>
      <c r="AZ1638" s="12">
        <v>9.89</v>
      </c>
      <c r="BF1638" s="12">
        <v>423374</v>
      </c>
      <c r="BK1638" s="12">
        <v>0.8</v>
      </c>
      <c r="BP1638" s="12">
        <v>0.7</v>
      </c>
      <c r="BU1638" s="12">
        <v>0.82799999999999996</v>
      </c>
      <c r="CA1638" s="12">
        <v>14.2</v>
      </c>
    </row>
    <row r="1639" spans="1:79" x14ac:dyDescent="0.3">
      <c r="A1639" s="12">
        <v>81</v>
      </c>
      <c r="F1639" s="12">
        <v>58</v>
      </c>
      <c r="K1639" s="12">
        <v>0</v>
      </c>
      <c r="P1639" s="12">
        <v>343.12339500000002</v>
      </c>
      <c r="U1639" s="12">
        <v>93</v>
      </c>
      <c r="Z1639" s="12">
        <v>0</v>
      </c>
      <c r="AJ1639" s="12">
        <v>0</v>
      </c>
      <c r="AO1639" s="12">
        <v>99</v>
      </c>
      <c r="AT1639" s="12">
        <v>2193.8836000000001</v>
      </c>
      <c r="AZ1639" s="12">
        <v>9.9499999999999993</v>
      </c>
      <c r="BF1639" s="12">
        <v>419455</v>
      </c>
      <c r="BK1639" s="12">
        <v>0.8</v>
      </c>
      <c r="BP1639" s="12">
        <v>0.7</v>
      </c>
      <c r="BU1639" s="12">
        <v>0.82099999999999995</v>
      </c>
      <c r="CA1639" s="12">
        <v>14.1</v>
      </c>
    </row>
    <row r="1640" spans="1:79" x14ac:dyDescent="0.3">
      <c r="A1640" s="12">
        <v>87</v>
      </c>
      <c r="F1640" s="12">
        <v>59</v>
      </c>
      <c r="K1640" s="12">
        <v>0</v>
      </c>
      <c r="P1640" s="12">
        <v>3601.2874569999999</v>
      </c>
      <c r="U1640" s="12">
        <v>82</v>
      </c>
      <c r="Z1640" s="12">
        <v>3</v>
      </c>
      <c r="AJ1640" s="12">
        <v>0</v>
      </c>
      <c r="AO1640" s="12">
        <v>96</v>
      </c>
      <c r="AT1640" s="12">
        <v>22821.847000000002</v>
      </c>
      <c r="AZ1640" s="12">
        <v>9.6</v>
      </c>
      <c r="BF1640" s="12">
        <v>416268</v>
      </c>
      <c r="BK1640" s="12">
        <v>0.8</v>
      </c>
      <c r="BP1640" s="12">
        <v>0.7</v>
      </c>
      <c r="BU1640" s="12">
        <v>0.82599999999999996</v>
      </c>
      <c r="CA1640" s="12">
        <v>14.8</v>
      </c>
    </row>
    <row r="1641" spans="1:79" x14ac:dyDescent="0.3">
      <c r="A1641" s="12">
        <v>83</v>
      </c>
      <c r="F1641" s="12">
        <v>62</v>
      </c>
      <c r="K1641" s="12">
        <v>0</v>
      </c>
      <c r="P1641" s="12">
        <v>278.06870509999999</v>
      </c>
      <c r="U1641" s="12">
        <v>75</v>
      </c>
      <c r="Z1641" s="12">
        <v>0</v>
      </c>
      <c r="AJ1641" s="12">
        <v>0</v>
      </c>
      <c r="AO1641" s="12">
        <v>76</v>
      </c>
      <c r="AT1641" s="12">
        <v>2187.7946900000002</v>
      </c>
      <c r="AZ1641" s="12">
        <v>8.3000000000000007</v>
      </c>
      <c r="BF1641" s="12">
        <v>41458</v>
      </c>
      <c r="BK1641" s="12">
        <v>0.8</v>
      </c>
      <c r="BP1641" s="12">
        <v>0.7</v>
      </c>
      <c r="BU1641" s="12">
        <v>0.81899999999999995</v>
      </c>
      <c r="CA1641" s="12">
        <v>14.6</v>
      </c>
    </row>
    <row r="1642" spans="1:79" x14ac:dyDescent="0.3">
      <c r="A1642" s="12">
        <v>82</v>
      </c>
      <c r="F1642" s="12">
        <v>63</v>
      </c>
      <c r="K1642" s="12">
        <v>0</v>
      </c>
      <c r="P1642" s="12">
        <v>335.51805680000001</v>
      </c>
      <c r="U1642" s="12">
        <v>86</v>
      </c>
      <c r="Z1642" s="12">
        <v>1</v>
      </c>
      <c r="AJ1642" s="12">
        <v>0</v>
      </c>
      <c r="AO1642" s="12">
        <v>73</v>
      </c>
      <c r="AT1642" s="12">
        <v>2675.58259</v>
      </c>
      <c r="AZ1642" s="12">
        <v>8.33</v>
      </c>
      <c r="BF1642" s="12">
        <v>412477</v>
      </c>
      <c r="BK1642" s="12">
        <v>0.8</v>
      </c>
      <c r="BP1642" s="12">
        <v>0.7</v>
      </c>
      <c r="BU1642" s="12">
        <v>0.81499999999999995</v>
      </c>
      <c r="CA1642" s="12">
        <v>14.4</v>
      </c>
    </row>
    <row r="1643" spans="1:79" x14ac:dyDescent="0.3">
      <c r="A1643" s="12">
        <v>80</v>
      </c>
      <c r="F1643" s="12">
        <v>64</v>
      </c>
      <c r="K1643" s="12">
        <v>0</v>
      </c>
      <c r="P1643" s="12">
        <v>2655.573684</v>
      </c>
      <c r="U1643" s="12">
        <v>86</v>
      </c>
      <c r="Z1643" s="12">
        <v>1</v>
      </c>
      <c r="AJ1643" s="12">
        <v>0</v>
      </c>
      <c r="AO1643" s="12">
        <v>72</v>
      </c>
      <c r="AT1643" s="12">
        <v>21928.767</v>
      </c>
      <c r="AZ1643" s="12">
        <v>8.15</v>
      </c>
      <c r="BF1643" s="12">
        <v>49379</v>
      </c>
      <c r="BK1643" s="12">
        <v>0.7</v>
      </c>
      <c r="BP1643" s="12">
        <v>0.7</v>
      </c>
      <c r="BU1643" s="12">
        <v>0.81299999999999994</v>
      </c>
      <c r="CA1643" s="12">
        <v>14.6</v>
      </c>
    </row>
    <row r="1644" spans="1:79" x14ac:dyDescent="0.3">
      <c r="A1644" s="12">
        <v>79.599999999999994</v>
      </c>
      <c r="F1644" s="12">
        <v>65</v>
      </c>
      <c r="K1644" s="12">
        <v>0</v>
      </c>
      <c r="P1644" s="12">
        <v>2578.8883139999998</v>
      </c>
      <c r="U1644" s="12">
        <v>82</v>
      </c>
      <c r="Z1644" s="12">
        <v>2</v>
      </c>
      <c r="AJ1644" s="12">
        <v>0</v>
      </c>
      <c r="AO1644" s="12">
        <v>76</v>
      </c>
      <c r="AT1644" s="12">
        <v>19375.569599999999</v>
      </c>
      <c r="AZ1644" s="12">
        <v>8.36</v>
      </c>
      <c r="BF1644" s="12">
        <v>46724</v>
      </c>
      <c r="BK1644" s="12">
        <v>0.7</v>
      </c>
      <c r="BP1644" s="12">
        <v>0.7</v>
      </c>
      <c r="BU1644" s="12">
        <v>0.80800000000000005</v>
      </c>
      <c r="CA1644" s="12">
        <v>14.4</v>
      </c>
    </row>
    <row r="1645" spans="1:79" x14ac:dyDescent="0.3">
      <c r="A1645" s="12">
        <v>79.3</v>
      </c>
      <c r="F1645" s="12">
        <v>66</v>
      </c>
      <c r="K1645" s="12">
        <v>0</v>
      </c>
      <c r="P1645" s="12">
        <v>2380.6997959999999</v>
      </c>
      <c r="U1645" s="12">
        <v>86</v>
      </c>
      <c r="Z1645" s="12">
        <v>1</v>
      </c>
      <c r="AJ1645" s="12">
        <v>0</v>
      </c>
      <c r="AO1645" s="12">
        <v>83</v>
      </c>
      <c r="AT1645" s="12">
        <v>16671.567200000001</v>
      </c>
      <c r="AZ1645" s="12">
        <v>8.93</v>
      </c>
      <c r="BF1645" s="12">
        <v>4538</v>
      </c>
      <c r="BK1645" s="12">
        <v>0.7</v>
      </c>
      <c r="BP1645" s="12">
        <v>0.7</v>
      </c>
      <c r="BU1645" s="12">
        <v>0.80900000000000005</v>
      </c>
      <c r="CA1645" s="12">
        <v>14.8</v>
      </c>
    </row>
    <row r="1646" spans="1:79" x14ac:dyDescent="0.3">
      <c r="A1646" s="12">
        <v>79</v>
      </c>
      <c r="F1646" s="12">
        <v>67</v>
      </c>
      <c r="K1646" s="12">
        <v>0</v>
      </c>
      <c r="P1646" s="12">
        <v>2247.0356919999999</v>
      </c>
      <c r="U1646" s="12">
        <v>85</v>
      </c>
      <c r="Z1646" s="12">
        <v>6</v>
      </c>
      <c r="AJ1646" s="12">
        <v>0</v>
      </c>
      <c r="AO1646" s="12">
        <v>94</v>
      </c>
      <c r="AT1646" s="12">
        <v>15835.346670000001</v>
      </c>
      <c r="AZ1646" s="12">
        <v>8.83</v>
      </c>
      <c r="BF1646" s="12">
        <v>43834</v>
      </c>
      <c r="BK1646" s="12">
        <v>0.7</v>
      </c>
      <c r="BP1646" s="12">
        <v>0.7</v>
      </c>
      <c r="BU1646" s="12">
        <v>0.80500000000000005</v>
      </c>
      <c r="CA1646" s="12">
        <v>14.8</v>
      </c>
    </row>
    <row r="1647" spans="1:79" x14ac:dyDescent="0.3">
      <c r="A1647" s="12">
        <v>78.7</v>
      </c>
      <c r="F1647" s="12">
        <v>69</v>
      </c>
      <c r="K1647" s="12">
        <v>0</v>
      </c>
      <c r="P1647" s="12">
        <v>203.31574989999999</v>
      </c>
      <c r="U1647" s="12">
        <v>85</v>
      </c>
      <c r="Z1647" s="12">
        <v>4</v>
      </c>
      <c r="AJ1647" s="12">
        <v>0</v>
      </c>
      <c r="AO1647" s="12">
        <v>89</v>
      </c>
      <c r="AT1647" s="12">
        <v>1519.5497</v>
      </c>
      <c r="AZ1647" s="12">
        <v>8.4600000000000009</v>
      </c>
      <c r="BF1647" s="12">
        <v>41268</v>
      </c>
      <c r="BK1647" s="12">
        <v>0.7</v>
      </c>
      <c r="BP1647" s="12">
        <v>0.7</v>
      </c>
      <c r="BU1647" s="12">
        <v>0.79700000000000004</v>
      </c>
      <c r="CA1647" s="12">
        <v>14.2</v>
      </c>
    </row>
    <row r="1648" spans="1:79" x14ac:dyDescent="0.3">
      <c r="A1648" s="12">
        <v>78.5</v>
      </c>
      <c r="F1648" s="12">
        <v>71</v>
      </c>
      <c r="K1648" s="12">
        <v>0</v>
      </c>
      <c r="P1648" s="12">
        <v>1678.392773</v>
      </c>
      <c r="U1648" s="12">
        <v>89</v>
      </c>
      <c r="Z1648" s="12">
        <v>4</v>
      </c>
      <c r="AJ1648" s="12">
        <v>0</v>
      </c>
      <c r="AO1648" s="12">
        <v>94</v>
      </c>
      <c r="AT1648" s="12">
        <v>13689.98999</v>
      </c>
      <c r="AZ1648" s="12">
        <v>8.6</v>
      </c>
      <c r="BF1648" s="12">
        <v>398582</v>
      </c>
      <c r="BK1648" s="12">
        <v>0.7</v>
      </c>
      <c r="BP1648" s="12">
        <v>0.7</v>
      </c>
      <c r="BU1648" s="12">
        <v>0.79</v>
      </c>
      <c r="CA1648" s="12">
        <v>13.8</v>
      </c>
    </row>
    <row r="1649" spans="1:79" x14ac:dyDescent="0.3">
      <c r="A1649" s="12">
        <v>78.2</v>
      </c>
      <c r="F1649" s="12">
        <v>75</v>
      </c>
      <c r="K1649" s="12">
        <v>0</v>
      </c>
      <c r="P1649" s="12">
        <v>1552.7404289999999</v>
      </c>
      <c r="Z1649" s="12">
        <v>7</v>
      </c>
      <c r="AJ1649" s="12">
        <v>0</v>
      </c>
      <c r="AO1649" s="12">
        <v>95</v>
      </c>
      <c r="AT1649" s="12">
        <v>11843.939200000001</v>
      </c>
      <c r="AZ1649" s="12">
        <v>7.86</v>
      </c>
      <c r="BF1649" s="12">
        <v>395969</v>
      </c>
      <c r="BK1649" s="12">
        <v>0.7</v>
      </c>
      <c r="BP1649" s="12">
        <v>0.7</v>
      </c>
      <c r="BU1649" s="12">
        <v>0.78600000000000003</v>
      </c>
      <c r="CA1649" s="12">
        <v>13.8</v>
      </c>
    </row>
    <row r="1650" spans="1:79" x14ac:dyDescent="0.3">
      <c r="A1650" s="12">
        <v>77.8</v>
      </c>
      <c r="F1650" s="12">
        <v>79</v>
      </c>
      <c r="K1650" s="12">
        <v>0</v>
      </c>
      <c r="P1650" s="12">
        <v>130.0150391</v>
      </c>
      <c r="Z1650" s="12">
        <v>2</v>
      </c>
      <c r="AJ1650" s="12">
        <v>0</v>
      </c>
      <c r="AO1650" s="12">
        <v>95</v>
      </c>
      <c r="AT1650" s="12">
        <v>1121.7863600000001</v>
      </c>
      <c r="AZ1650" s="12">
        <v>7.11</v>
      </c>
      <c r="BF1650" s="12">
        <v>39328</v>
      </c>
      <c r="BK1650" s="12">
        <v>0.7</v>
      </c>
      <c r="BP1650" s="12">
        <v>0.7</v>
      </c>
      <c r="BU1650" s="12">
        <v>0.78300000000000003</v>
      </c>
      <c r="CA1650" s="12">
        <v>13.7</v>
      </c>
    </row>
    <row r="1651" spans="1:79" x14ac:dyDescent="0.3">
      <c r="A1651" s="12">
        <v>77.5</v>
      </c>
      <c r="F1651" s="12">
        <v>8</v>
      </c>
      <c r="K1651" s="12">
        <v>0</v>
      </c>
      <c r="P1651" s="12">
        <v>134.35472530000001</v>
      </c>
      <c r="Z1651" s="12">
        <v>2</v>
      </c>
      <c r="AJ1651" s="12">
        <v>0</v>
      </c>
      <c r="AO1651" s="12">
        <v>94</v>
      </c>
      <c r="AT1651" s="12">
        <v>1139.5651</v>
      </c>
      <c r="AZ1651" s="12">
        <v>6.83</v>
      </c>
      <c r="BF1651" s="12">
        <v>3987</v>
      </c>
      <c r="BK1651" s="12">
        <v>0.8</v>
      </c>
      <c r="BP1651" s="12">
        <v>0.7</v>
      </c>
      <c r="BU1651" s="12">
        <v>0.77900000000000003</v>
      </c>
      <c r="CA1651" s="12">
        <v>13.8</v>
      </c>
    </row>
    <row r="1652" spans="1:79" x14ac:dyDescent="0.3">
      <c r="K1652" s="12">
        <v>0</v>
      </c>
      <c r="P1652" s="12">
        <v>871.87831730000005</v>
      </c>
      <c r="U1652" s="12">
        <v>8</v>
      </c>
      <c r="Z1652" s="12">
        <v>0</v>
      </c>
      <c r="AJ1652" s="12">
        <v>0</v>
      </c>
      <c r="AO1652" s="12">
        <v>79</v>
      </c>
      <c r="AT1652" s="12">
        <v>3617.7523540000002</v>
      </c>
      <c r="AZ1652" s="12">
        <v>17.239999999999998</v>
      </c>
      <c r="BK1652" s="12">
        <v>0.1</v>
      </c>
      <c r="BP1652" s="12">
        <v>0.1</v>
      </c>
      <c r="CA1652" s="12">
        <v>0</v>
      </c>
    </row>
    <row r="1653" spans="1:79" x14ac:dyDescent="0.3">
      <c r="A1653" s="12">
        <v>63.1</v>
      </c>
      <c r="F1653" s="12">
        <v>25</v>
      </c>
      <c r="K1653" s="12">
        <v>8</v>
      </c>
      <c r="P1653" s="12">
        <v>0</v>
      </c>
      <c r="U1653" s="12">
        <v>73</v>
      </c>
      <c r="Z1653" s="12">
        <v>1</v>
      </c>
      <c r="AJ1653" s="12">
        <v>12</v>
      </c>
      <c r="AO1653" s="12">
        <v>67</v>
      </c>
      <c r="AT1653" s="12">
        <v>1158.2564689999999</v>
      </c>
      <c r="BF1653" s="12">
        <v>4182341</v>
      </c>
      <c r="BK1653" s="12">
        <v>7.8</v>
      </c>
      <c r="BP1653" s="12">
        <v>7.5</v>
      </c>
      <c r="BU1653" s="12">
        <v>0.51300000000000001</v>
      </c>
      <c r="CA1653" s="12">
        <v>8.5</v>
      </c>
    </row>
    <row r="1654" spans="1:79" x14ac:dyDescent="0.3">
      <c r="A1654" s="12">
        <v>63</v>
      </c>
      <c r="F1654" s="12">
        <v>26</v>
      </c>
      <c r="K1654" s="12">
        <v>8</v>
      </c>
      <c r="P1654" s="12">
        <v>80.926798020000007</v>
      </c>
      <c r="U1654" s="12">
        <v>84</v>
      </c>
      <c r="Z1654" s="12">
        <v>14</v>
      </c>
      <c r="AJ1654" s="12">
        <v>12</v>
      </c>
      <c r="AO1654" s="12">
        <v>84</v>
      </c>
      <c r="AT1654" s="12">
        <v>1326.6688200000001</v>
      </c>
      <c r="AZ1654" s="12">
        <v>3.77</v>
      </c>
      <c r="BF1654" s="12">
        <v>46392</v>
      </c>
      <c r="BK1654" s="12">
        <v>8</v>
      </c>
      <c r="BP1654" s="12">
        <v>7.7</v>
      </c>
      <c r="BU1654" s="12">
        <v>0.50900000000000001</v>
      </c>
      <c r="CA1654" s="12">
        <v>8.5</v>
      </c>
    </row>
    <row r="1655" spans="1:79" x14ac:dyDescent="0.3">
      <c r="A1655" s="12">
        <v>62.7</v>
      </c>
      <c r="F1655" s="12">
        <v>28</v>
      </c>
      <c r="K1655" s="12">
        <v>8</v>
      </c>
      <c r="P1655" s="12">
        <v>8.8802811800000008</v>
      </c>
      <c r="U1655" s="12">
        <v>8</v>
      </c>
      <c r="Z1655" s="12">
        <v>62</v>
      </c>
      <c r="AJ1655" s="12">
        <v>12</v>
      </c>
      <c r="AO1655" s="12">
        <v>8</v>
      </c>
      <c r="AT1655" s="12">
        <v>145.57838000000001</v>
      </c>
      <c r="AZ1655" s="12">
        <v>3.63</v>
      </c>
      <c r="BF1655" s="12">
        <v>394617</v>
      </c>
      <c r="BK1655" s="12">
        <v>8.1</v>
      </c>
      <c r="BP1655" s="12">
        <v>7.9</v>
      </c>
      <c r="BU1655" s="12">
        <v>0.501</v>
      </c>
      <c r="CA1655" s="12">
        <v>8.1999999999999993</v>
      </c>
    </row>
    <row r="1656" spans="1:79" x14ac:dyDescent="0.3">
      <c r="A1656" s="12">
        <v>62.5</v>
      </c>
      <c r="F1656" s="12">
        <v>29</v>
      </c>
      <c r="K1656" s="12">
        <v>8</v>
      </c>
      <c r="P1656" s="12">
        <v>62.48419552</v>
      </c>
      <c r="U1656" s="12">
        <v>8</v>
      </c>
      <c r="Z1656" s="12">
        <v>35</v>
      </c>
      <c r="AJ1656" s="12">
        <v>12</v>
      </c>
      <c r="AO1656" s="12">
        <v>8</v>
      </c>
      <c r="AT1656" s="12">
        <v>1364.283745</v>
      </c>
      <c r="AZ1656" s="12">
        <v>3.36</v>
      </c>
      <c r="BF1656" s="12">
        <v>383239</v>
      </c>
      <c r="BK1656" s="12">
        <v>8.3000000000000007</v>
      </c>
      <c r="BP1656" s="12">
        <v>8.1</v>
      </c>
      <c r="BU1656" s="12">
        <v>0.49099999999999999</v>
      </c>
      <c r="CA1656" s="12">
        <v>7.8</v>
      </c>
    </row>
    <row r="1657" spans="1:79" x14ac:dyDescent="0.3">
      <c r="A1657" s="12">
        <v>62.2</v>
      </c>
      <c r="F1657" s="12">
        <v>212</v>
      </c>
      <c r="K1657" s="12">
        <v>8</v>
      </c>
      <c r="P1657" s="12">
        <v>79.276584639999996</v>
      </c>
      <c r="U1657" s="12">
        <v>75</v>
      </c>
      <c r="Z1657" s="12">
        <v>234</v>
      </c>
      <c r="AJ1657" s="12">
        <v>12</v>
      </c>
      <c r="AO1657" s="12">
        <v>73</v>
      </c>
      <c r="AT1657" s="12">
        <v>1393.2615929999999</v>
      </c>
      <c r="AZ1657" s="12">
        <v>2.87</v>
      </c>
      <c r="BF1657" s="12">
        <v>3717672</v>
      </c>
      <c r="BK1657" s="12">
        <v>8.5</v>
      </c>
      <c r="BP1657" s="12">
        <v>8.3000000000000007</v>
      </c>
      <c r="BU1657" s="12">
        <v>0.48699999999999999</v>
      </c>
      <c r="CA1657" s="12">
        <v>7.7</v>
      </c>
    </row>
    <row r="1658" spans="1:79" x14ac:dyDescent="0.3">
      <c r="A1658" s="12">
        <v>62</v>
      </c>
      <c r="F1658" s="12">
        <v>214</v>
      </c>
      <c r="K1658" s="12">
        <v>8</v>
      </c>
      <c r="P1658" s="12">
        <v>8.3530747979999997</v>
      </c>
      <c r="U1658" s="12">
        <v>64</v>
      </c>
      <c r="Z1658" s="12">
        <v>1292</v>
      </c>
      <c r="AJ1658" s="12">
        <v>12</v>
      </c>
      <c r="AO1658" s="12">
        <v>52</v>
      </c>
      <c r="AT1658" s="12">
        <v>123.383675</v>
      </c>
      <c r="AZ1658" s="12">
        <v>3.28</v>
      </c>
      <c r="BF1658" s="12">
        <v>369543</v>
      </c>
      <c r="BK1658" s="12">
        <v>8.6999999999999993</v>
      </c>
      <c r="BP1658" s="12">
        <v>8.5</v>
      </c>
      <c r="BU1658" s="12">
        <v>0.48399999999999999</v>
      </c>
      <c r="CA1658" s="12">
        <v>7.6</v>
      </c>
    </row>
    <row r="1659" spans="1:79" x14ac:dyDescent="0.3">
      <c r="A1659" s="12">
        <v>61.7</v>
      </c>
      <c r="F1659" s="12">
        <v>215</v>
      </c>
      <c r="K1659" s="12">
        <v>8</v>
      </c>
      <c r="P1659" s="12">
        <v>11.145042910000001</v>
      </c>
      <c r="U1659" s="12">
        <v>64</v>
      </c>
      <c r="Z1659" s="12">
        <v>322</v>
      </c>
      <c r="AJ1659" s="12">
        <v>12</v>
      </c>
      <c r="AO1659" s="12">
        <v>63</v>
      </c>
      <c r="AT1659" s="12">
        <v>146.83851000000001</v>
      </c>
      <c r="AZ1659" s="12">
        <v>3.79</v>
      </c>
      <c r="BF1659" s="12">
        <v>356288</v>
      </c>
      <c r="BK1659" s="12">
        <v>8.9</v>
      </c>
      <c r="BP1659" s="12">
        <v>8.6999999999999993</v>
      </c>
      <c r="BU1659" s="12">
        <v>0.47599999999999998</v>
      </c>
      <c r="CA1659" s="12">
        <v>7.1</v>
      </c>
    </row>
    <row r="1660" spans="1:79" x14ac:dyDescent="0.3">
      <c r="A1660" s="12">
        <v>61.4</v>
      </c>
      <c r="F1660" s="12">
        <v>217</v>
      </c>
      <c r="K1660" s="12">
        <v>8</v>
      </c>
      <c r="P1660" s="12">
        <v>61.762637949999998</v>
      </c>
      <c r="U1660" s="12">
        <v>74</v>
      </c>
      <c r="Z1660" s="12">
        <v>4</v>
      </c>
      <c r="AJ1660" s="12">
        <v>12</v>
      </c>
      <c r="AO1660" s="12">
        <v>73</v>
      </c>
      <c r="AT1660" s="12">
        <v>1167.535689</v>
      </c>
      <c r="AZ1660" s="12">
        <v>3.23</v>
      </c>
      <c r="BF1660" s="12">
        <v>347541</v>
      </c>
      <c r="BK1660" s="12">
        <v>9.1999999999999993</v>
      </c>
      <c r="BP1660" s="12">
        <v>8.9</v>
      </c>
      <c r="BU1660" s="12">
        <v>0.47499999999999998</v>
      </c>
      <c r="CA1660" s="12">
        <v>7.2</v>
      </c>
    </row>
    <row r="1661" spans="1:79" x14ac:dyDescent="0.3">
      <c r="A1661" s="12">
        <v>61.2</v>
      </c>
      <c r="F1661" s="12">
        <v>219</v>
      </c>
      <c r="K1661" s="12">
        <v>8</v>
      </c>
      <c r="P1661" s="12">
        <v>7.3540007200000002</v>
      </c>
      <c r="U1661" s="12">
        <v>74</v>
      </c>
      <c r="Z1661" s="12">
        <v>11</v>
      </c>
      <c r="AJ1661" s="12">
        <v>12</v>
      </c>
      <c r="AO1661" s="12">
        <v>75</v>
      </c>
      <c r="AT1661" s="12">
        <v>113.3128</v>
      </c>
      <c r="AZ1661" s="12">
        <v>3.54</v>
      </c>
      <c r="BF1661" s="12">
        <v>3312665</v>
      </c>
      <c r="BK1661" s="12">
        <v>9.4</v>
      </c>
      <c r="BP1661" s="12">
        <v>9.1</v>
      </c>
      <c r="BU1661" s="12">
        <v>0.47499999999999998</v>
      </c>
      <c r="CA1661" s="12">
        <v>7.4</v>
      </c>
    </row>
    <row r="1662" spans="1:79" x14ac:dyDescent="0.3">
      <c r="A1662" s="12">
        <v>69</v>
      </c>
      <c r="F1662" s="12">
        <v>221</v>
      </c>
      <c r="K1662" s="12">
        <v>8</v>
      </c>
      <c r="P1662" s="12">
        <v>55.798369690000001</v>
      </c>
      <c r="U1662" s="12">
        <v>68</v>
      </c>
      <c r="Z1662" s="12">
        <v>22</v>
      </c>
      <c r="AJ1662" s="12">
        <v>12</v>
      </c>
      <c r="AO1662" s="12">
        <v>68</v>
      </c>
      <c r="AT1662" s="12">
        <v>944.13485100000003</v>
      </c>
      <c r="AZ1662" s="12">
        <v>3.21</v>
      </c>
      <c r="BF1662" s="12">
        <v>322653</v>
      </c>
      <c r="BK1662" s="12">
        <v>9.6</v>
      </c>
      <c r="BP1662" s="12">
        <v>9.4</v>
      </c>
      <c r="BU1662" s="12">
        <v>0.46600000000000003</v>
      </c>
      <c r="CA1662" s="12">
        <v>7.2</v>
      </c>
    </row>
    <row r="1663" spans="1:79" x14ac:dyDescent="0.3">
      <c r="A1663" s="12">
        <v>66</v>
      </c>
      <c r="F1663" s="12">
        <v>223</v>
      </c>
      <c r="K1663" s="12">
        <v>8</v>
      </c>
      <c r="P1663" s="12">
        <v>55.121870710000003</v>
      </c>
      <c r="U1663" s="12">
        <v>42</v>
      </c>
      <c r="Z1663" s="12">
        <v>127</v>
      </c>
      <c r="AJ1663" s="12">
        <v>12</v>
      </c>
      <c r="AO1663" s="12">
        <v>71</v>
      </c>
      <c r="AT1663" s="12">
        <v>697.74519889999999</v>
      </c>
      <c r="AZ1663" s="12">
        <v>4.21</v>
      </c>
      <c r="BF1663" s="12">
        <v>31372</v>
      </c>
      <c r="BK1663" s="12">
        <v>9.8000000000000007</v>
      </c>
      <c r="BP1663" s="12">
        <v>9.6</v>
      </c>
      <c r="BU1663" s="12">
        <v>0.46100000000000002</v>
      </c>
      <c r="CA1663" s="12">
        <v>7.2</v>
      </c>
    </row>
    <row r="1664" spans="1:79" x14ac:dyDescent="0.3">
      <c r="A1664" s="12">
        <v>64</v>
      </c>
      <c r="F1664" s="12">
        <v>224</v>
      </c>
      <c r="K1664" s="12">
        <v>8</v>
      </c>
      <c r="P1664" s="12">
        <v>5.0037828800000002</v>
      </c>
      <c r="Z1664" s="12">
        <v>5039</v>
      </c>
      <c r="AJ1664" s="12">
        <v>12</v>
      </c>
      <c r="AO1664" s="12">
        <v>68</v>
      </c>
      <c r="AT1664" s="12">
        <v>62.547286</v>
      </c>
      <c r="AZ1664" s="12">
        <v>4.7</v>
      </c>
      <c r="BF1664" s="12">
        <v>342823</v>
      </c>
      <c r="BK1664" s="12">
        <v>1</v>
      </c>
      <c r="BP1664" s="12">
        <v>9.8000000000000007</v>
      </c>
      <c r="BU1664" s="12">
        <v>0.45100000000000001</v>
      </c>
      <c r="CA1664" s="12">
        <v>6.7</v>
      </c>
    </row>
    <row r="1665" spans="1:79" x14ac:dyDescent="0.3">
      <c r="A1665" s="12">
        <v>63</v>
      </c>
      <c r="F1665" s="12">
        <v>226</v>
      </c>
      <c r="K1665" s="12">
        <v>8</v>
      </c>
      <c r="P1665" s="12">
        <v>29.653708989999998</v>
      </c>
      <c r="Z1665" s="12">
        <v>3611</v>
      </c>
      <c r="AJ1665" s="12">
        <v>12</v>
      </c>
      <c r="AO1665" s="12">
        <v>75</v>
      </c>
      <c r="AT1665" s="12">
        <v>528.58661300000006</v>
      </c>
      <c r="AZ1665" s="12">
        <v>4.53</v>
      </c>
      <c r="BF1665" s="12">
        <v>2957117</v>
      </c>
      <c r="BK1665" s="12">
        <v>1.3</v>
      </c>
      <c r="BP1665" s="12">
        <v>1.1000000000000001</v>
      </c>
      <c r="BU1665" s="12">
        <v>0.44700000000000001</v>
      </c>
      <c r="CA1665" s="12">
        <v>6.6</v>
      </c>
    </row>
    <row r="1666" spans="1:79" x14ac:dyDescent="0.3">
      <c r="A1666" s="12">
        <v>62</v>
      </c>
      <c r="F1666" s="12">
        <v>228</v>
      </c>
      <c r="K1666" s="12">
        <v>7</v>
      </c>
      <c r="P1666" s="12">
        <v>4.1131907410000004</v>
      </c>
      <c r="Z1666" s="12">
        <v>883</v>
      </c>
      <c r="AJ1666" s="12">
        <v>12</v>
      </c>
      <c r="AO1666" s="12">
        <v>91</v>
      </c>
      <c r="AT1666" s="12">
        <v>46.9542322</v>
      </c>
      <c r="AZ1666" s="12">
        <v>5.31</v>
      </c>
      <c r="BF1666" s="12">
        <v>2873228</v>
      </c>
      <c r="BK1666" s="12">
        <v>1.5</v>
      </c>
      <c r="BP1666" s="12">
        <v>1.3</v>
      </c>
      <c r="BU1666" s="12">
        <v>0.44600000000000001</v>
      </c>
      <c r="CA1666" s="12">
        <v>6.5</v>
      </c>
    </row>
    <row r="1667" spans="1:79" x14ac:dyDescent="0.3">
      <c r="A1667" s="12">
        <v>61</v>
      </c>
      <c r="F1667" s="12">
        <v>229</v>
      </c>
      <c r="K1667" s="12">
        <v>7</v>
      </c>
      <c r="P1667" s="12">
        <v>28.782245</v>
      </c>
      <c r="Z1667" s="12">
        <v>1398</v>
      </c>
      <c r="AJ1667" s="12">
        <v>12</v>
      </c>
      <c r="AO1667" s="12">
        <v>75</v>
      </c>
      <c r="AT1667" s="12">
        <v>464.229758</v>
      </c>
      <c r="AZ1667" s="12">
        <v>4.34</v>
      </c>
      <c r="BF1667" s="12">
        <v>279729</v>
      </c>
      <c r="BK1667" s="12">
        <v>1.7</v>
      </c>
      <c r="BP1667" s="12">
        <v>1.5</v>
      </c>
      <c r="BU1667" s="12">
        <v>0.44400000000000001</v>
      </c>
      <c r="CA1667" s="12">
        <v>6.5</v>
      </c>
    </row>
    <row r="1668" spans="1:79" x14ac:dyDescent="0.3">
      <c r="A1668" s="12">
        <v>60</v>
      </c>
      <c r="F1668" s="12">
        <v>23</v>
      </c>
      <c r="K1668" s="12">
        <v>7</v>
      </c>
      <c r="P1668" s="12">
        <v>8.5945702320000006</v>
      </c>
      <c r="Z1668" s="12">
        <v>0</v>
      </c>
      <c r="AJ1668" s="12">
        <v>11</v>
      </c>
      <c r="AO1668" s="12">
        <v>58</v>
      </c>
      <c r="AT1668" s="12">
        <v>477.47612400000003</v>
      </c>
      <c r="AZ1668" s="12">
        <v>5.26</v>
      </c>
      <c r="BF1668" s="12">
        <v>279359</v>
      </c>
      <c r="BK1668" s="12">
        <v>1.9</v>
      </c>
      <c r="BP1668" s="12">
        <v>1.7</v>
      </c>
      <c r="BU1668" s="12">
        <v>0.443</v>
      </c>
      <c r="CA1668" s="12">
        <v>6.4</v>
      </c>
    </row>
    <row r="1669" spans="1:79" x14ac:dyDescent="0.3">
      <c r="A1669" s="12">
        <v>74.599999999999994</v>
      </c>
      <c r="F1669" s="12">
        <v>146</v>
      </c>
      <c r="K1669" s="12">
        <v>0</v>
      </c>
      <c r="P1669" s="12">
        <v>0</v>
      </c>
      <c r="U1669" s="12">
        <v>97</v>
      </c>
      <c r="Z1669" s="12">
        <v>0</v>
      </c>
      <c r="AJ1669" s="12">
        <v>0</v>
      </c>
      <c r="AO1669" s="12">
        <v>98</v>
      </c>
      <c r="AT1669" s="12">
        <v>9252.1172399999996</v>
      </c>
      <c r="BF1669" s="12">
        <v>126265</v>
      </c>
      <c r="BK1669" s="12">
        <v>6.9</v>
      </c>
      <c r="BP1669" s="12">
        <v>6.8</v>
      </c>
      <c r="BU1669" s="12">
        <v>0.77900000000000003</v>
      </c>
      <c r="CA1669" s="12">
        <v>15.2</v>
      </c>
    </row>
    <row r="1670" spans="1:79" x14ac:dyDescent="0.3">
      <c r="A1670" s="12">
        <v>74.2</v>
      </c>
      <c r="F1670" s="12">
        <v>148</v>
      </c>
      <c r="K1670" s="12">
        <v>0</v>
      </c>
      <c r="P1670" s="12">
        <v>115.27842819999999</v>
      </c>
      <c r="U1670" s="12">
        <v>97</v>
      </c>
      <c r="Z1670" s="12">
        <v>0</v>
      </c>
      <c r="AJ1670" s="12">
        <v>0</v>
      </c>
      <c r="AO1670" s="12">
        <v>98</v>
      </c>
      <c r="AT1670" s="12">
        <v>1153.93822</v>
      </c>
      <c r="AZ1670" s="12">
        <v>4.8099999999999996</v>
      </c>
      <c r="BF1670" s="12">
        <v>126934</v>
      </c>
      <c r="BK1670" s="12">
        <v>7</v>
      </c>
      <c r="BP1670" s="12">
        <v>6.9</v>
      </c>
      <c r="BU1670" s="12">
        <v>0.76900000000000002</v>
      </c>
      <c r="CA1670" s="12">
        <v>14.7</v>
      </c>
    </row>
    <row r="1671" spans="1:79" x14ac:dyDescent="0.3">
      <c r="A1671" s="12">
        <v>74.099999999999994</v>
      </c>
      <c r="F1671" s="12">
        <v>147</v>
      </c>
      <c r="K1671" s="12">
        <v>0</v>
      </c>
      <c r="P1671" s="12">
        <v>917.46762799999999</v>
      </c>
      <c r="U1671" s="12">
        <v>98</v>
      </c>
      <c r="Z1671" s="12">
        <v>0</v>
      </c>
      <c r="AJ1671" s="12">
        <v>0</v>
      </c>
      <c r="AO1671" s="12">
        <v>98</v>
      </c>
      <c r="AT1671" s="12">
        <v>9637.2649999999994</v>
      </c>
      <c r="AZ1671" s="12">
        <v>4.82</v>
      </c>
      <c r="BF1671" s="12">
        <v>1258653</v>
      </c>
      <c r="BK1671" s="12">
        <v>7</v>
      </c>
      <c r="BP1671" s="12">
        <v>7</v>
      </c>
      <c r="BU1671" s="12">
        <v>0.76500000000000001</v>
      </c>
      <c r="CA1671" s="12">
        <v>14.7</v>
      </c>
    </row>
    <row r="1672" spans="1:79" x14ac:dyDescent="0.3">
      <c r="A1672" s="12">
        <v>73.900000000000006</v>
      </c>
      <c r="F1672" s="12">
        <v>154</v>
      </c>
      <c r="K1672" s="12">
        <v>0</v>
      </c>
      <c r="P1672" s="12">
        <v>915.18592049999995</v>
      </c>
      <c r="U1672" s="12">
        <v>98</v>
      </c>
      <c r="Z1672" s="12">
        <v>0</v>
      </c>
      <c r="AJ1672" s="12">
        <v>0</v>
      </c>
      <c r="AO1672" s="12">
        <v>98</v>
      </c>
      <c r="AT1672" s="12">
        <v>9291.2276189999993</v>
      </c>
      <c r="AZ1672" s="12">
        <v>4.76</v>
      </c>
      <c r="BF1672" s="12">
        <v>1255882</v>
      </c>
      <c r="BK1672" s="12">
        <v>7.1</v>
      </c>
      <c r="BP1672" s="12">
        <v>7</v>
      </c>
      <c r="BU1672" s="12">
        <v>0.75600000000000001</v>
      </c>
      <c r="CA1672" s="12">
        <v>14.3</v>
      </c>
    </row>
    <row r="1673" spans="1:79" x14ac:dyDescent="0.3">
      <c r="A1673" s="12">
        <v>73.599999999999994</v>
      </c>
      <c r="F1673" s="12">
        <v>158</v>
      </c>
      <c r="K1673" s="12">
        <v>0</v>
      </c>
      <c r="P1673" s="12">
        <v>918.80724499999997</v>
      </c>
      <c r="U1673" s="12">
        <v>98</v>
      </c>
      <c r="Z1673" s="12">
        <v>2</v>
      </c>
      <c r="AJ1673" s="12">
        <v>0</v>
      </c>
      <c r="AO1673" s="12">
        <v>98</v>
      </c>
      <c r="AT1673" s="12">
        <v>9197.2697200000002</v>
      </c>
      <c r="AZ1673" s="12">
        <v>5.2</v>
      </c>
      <c r="BF1673" s="12">
        <v>125244</v>
      </c>
      <c r="BK1673" s="12">
        <v>7.1</v>
      </c>
      <c r="BP1673" s="12">
        <v>7.1</v>
      </c>
      <c r="BU1673" s="12">
        <v>0.748</v>
      </c>
      <c r="CA1673" s="12">
        <v>14.1</v>
      </c>
    </row>
    <row r="1674" spans="1:79" x14ac:dyDescent="0.3">
      <c r="A1674" s="12">
        <v>73.3</v>
      </c>
      <c r="F1674" s="12">
        <v>163</v>
      </c>
      <c r="K1674" s="12">
        <v>0</v>
      </c>
      <c r="P1674" s="12">
        <v>0.108055973</v>
      </c>
      <c r="U1674" s="12">
        <v>99</v>
      </c>
      <c r="Z1674" s="12">
        <v>12</v>
      </c>
      <c r="AJ1674" s="12">
        <v>0</v>
      </c>
      <c r="AO1674" s="12">
        <v>99</v>
      </c>
      <c r="AT1674" s="12">
        <v>8.3764319999999994</v>
      </c>
      <c r="AZ1674" s="12">
        <v>5.29</v>
      </c>
      <c r="BF1674" s="12">
        <v>1254</v>
      </c>
      <c r="BK1674" s="12">
        <v>7.2</v>
      </c>
      <c r="BP1674" s="12">
        <v>7.2</v>
      </c>
      <c r="BU1674" s="12">
        <v>0.74</v>
      </c>
      <c r="CA1674" s="12">
        <v>14</v>
      </c>
    </row>
    <row r="1675" spans="1:79" x14ac:dyDescent="0.3">
      <c r="A1675" s="12">
        <v>72.8</v>
      </c>
      <c r="F1675" s="12">
        <v>166</v>
      </c>
      <c r="K1675" s="12">
        <v>0</v>
      </c>
      <c r="P1675" s="12">
        <v>624.23618280000005</v>
      </c>
      <c r="U1675" s="12">
        <v>99</v>
      </c>
      <c r="Z1675" s="12">
        <v>15</v>
      </c>
      <c r="AJ1675" s="12">
        <v>0</v>
      </c>
      <c r="AO1675" s="12">
        <v>99</v>
      </c>
      <c r="AT1675" s="12">
        <v>7318.1264099999999</v>
      </c>
      <c r="AZ1675" s="12">
        <v>4.97</v>
      </c>
      <c r="BF1675" s="12">
        <v>1247429</v>
      </c>
      <c r="BK1675" s="12">
        <v>7.3</v>
      </c>
      <c r="BP1675" s="12">
        <v>7.3</v>
      </c>
      <c r="BU1675" s="12">
        <v>0.73399999999999999</v>
      </c>
      <c r="CA1675" s="12">
        <v>13.8</v>
      </c>
    </row>
    <row r="1676" spans="1:79" x14ac:dyDescent="0.3">
      <c r="A1676" s="12">
        <v>72.7</v>
      </c>
      <c r="F1676" s="12">
        <v>166</v>
      </c>
      <c r="K1676" s="12">
        <v>0</v>
      </c>
      <c r="P1676" s="12">
        <v>6.6489824999999998</v>
      </c>
      <c r="U1676" s="12">
        <v>99</v>
      </c>
      <c r="Z1676" s="12">
        <v>12</v>
      </c>
      <c r="AJ1676" s="12">
        <v>0</v>
      </c>
      <c r="AO1676" s="12">
        <v>99</v>
      </c>
      <c r="AT1676" s="12">
        <v>83.635000000000005</v>
      </c>
      <c r="AZ1676" s="12">
        <v>4.5999999999999996</v>
      </c>
      <c r="BF1676" s="12">
        <v>1244121</v>
      </c>
      <c r="BK1676" s="12">
        <v>7.4</v>
      </c>
      <c r="BP1676" s="12">
        <v>7.3</v>
      </c>
      <c r="BU1676" s="12">
        <v>0.72799999999999998</v>
      </c>
      <c r="CA1676" s="12">
        <v>13.6</v>
      </c>
    </row>
    <row r="1677" spans="1:79" x14ac:dyDescent="0.3">
      <c r="A1677" s="12">
        <v>72.900000000000006</v>
      </c>
      <c r="F1677" s="12">
        <v>161</v>
      </c>
      <c r="K1677" s="12">
        <v>0</v>
      </c>
      <c r="P1677" s="12">
        <v>582.51437429999999</v>
      </c>
      <c r="U1677" s="12">
        <v>97</v>
      </c>
      <c r="Z1677" s="12">
        <v>13</v>
      </c>
      <c r="AJ1677" s="12">
        <v>0</v>
      </c>
      <c r="AO1677" s="12">
        <v>96</v>
      </c>
      <c r="AT1677" s="12">
        <v>6574.6543380000003</v>
      </c>
      <c r="AZ1677" s="12">
        <v>4.24</v>
      </c>
      <c r="BF1677" s="12">
        <v>123963</v>
      </c>
      <c r="BK1677" s="12">
        <v>7.5</v>
      </c>
      <c r="BP1677" s="12">
        <v>7.4</v>
      </c>
      <c r="BU1677" s="12">
        <v>0.72</v>
      </c>
      <c r="CA1677" s="12">
        <v>13.5</v>
      </c>
    </row>
    <row r="1678" spans="1:79" x14ac:dyDescent="0.3">
      <c r="A1678" s="12">
        <v>71.8</v>
      </c>
      <c r="F1678" s="12">
        <v>165</v>
      </c>
      <c r="K1678" s="12">
        <v>0</v>
      </c>
      <c r="P1678" s="12">
        <v>502.38449459999998</v>
      </c>
      <c r="U1678" s="12">
        <v>97</v>
      </c>
      <c r="Z1678" s="12">
        <v>3</v>
      </c>
      <c r="AJ1678" s="12">
        <v>0</v>
      </c>
      <c r="AO1678" s="12">
        <v>98</v>
      </c>
      <c r="AT1678" s="12">
        <v>5695.9693269999998</v>
      </c>
      <c r="AZ1678" s="12">
        <v>4.38</v>
      </c>
      <c r="BF1678" s="12">
        <v>1233996</v>
      </c>
      <c r="BK1678" s="12">
        <v>7.6</v>
      </c>
      <c r="BP1678" s="12">
        <v>7.5</v>
      </c>
      <c r="BU1678" s="12">
        <v>0.71299999999999997</v>
      </c>
      <c r="CA1678" s="12">
        <v>13.4</v>
      </c>
    </row>
    <row r="1679" spans="1:79" x14ac:dyDescent="0.3">
      <c r="A1679" s="12">
        <v>72.099999999999994</v>
      </c>
      <c r="F1679" s="12">
        <v>168</v>
      </c>
      <c r="K1679" s="12">
        <v>0</v>
      </c>
      <c r="P1679" s="12">
        <v>479.92340769999998</v>
      </c>
      <c r="U1679" s="12">
        <v>97</v>
      </c>
      <c r="Z1679" s="12">
        <v>7</v>
      </c>
      <c r="AJ1679" s="12">
        <v>0</v>
      </c>
      <c r="AO1679" s="12">
        <v>97</v>
      </c>
      <c r="AT1679" s="12">
        <v>5116.45424</v>
      </c>
      <c r="AZ1679" s="12">
        <v>4.47</v>
      </c>
      <c r="BF1679" s="12">
        <v>1228254</v>
      </c>
      <c r="BK1679" s="12">
        <v>7.7</v>
      </c>
      <c r="BP1679" s="12">
        <v>7.6</v>
      </c>
      <c r="BU1679" s="12">
        <v>0.70399999999999996</v>
      </c>
      <c r="CA1679" s="12">
        <v>13</v>
      </c>
    </row>
    <row r="1680" spans="1:79" x14ac:dyDescent="0.3">
      <c r="A1680" s="12">
        <v>71.900000000000006</v>
      </c>
      <c r="F1680" s="12">
        <v>168</v>
      </c>
      <c r="K1680" s="12">
        <v>0</v>
      </c>
      <c r="P1680" s="12">
        <v>509.38999430000001</v>
      </c>
      <c r="U1680" s="12">
        <v>98</v>
      </c>
      <c r="Z1680" s="12">
        <v>28</v>
      </c>
      <c r="AJ1680" s="12">
        <v>0</v>
      </c>
      <c r="AO1680" s="12">
        <v>98</v>
      </c>
      <c r="AT1680" s="12">
        <v>5229.8767379999999</v>
      </c>
      <c r="AZ1680" s="12">
        <v>4.29</v>
      </c>
      <c r="BF1680" s="12">
        <v>12213</v>
      </c>
      <c r="BK1680" s="12">
        <v>7.8</v>
      </c>
      <c r="BP1680" s="12">
        <v>7.7</v>
      </c>
      <c r="BU1680" s="12">
        <v>0.69599999999999995</v>
      </c>
      <c r="CA1680" s="12">
        <v>12.8</v>
      </c>
    </row>
    <row r="1681" spans="1:79" x14ac:dyDescent="0.3">
      <c r="A1681" s="12">
        <v>71.5</v>
      </c>
      <c r="F1681" s="12">
        <v>174</v>
      </c>
      <c r="K1681" s="12">
        <v>0</v>
      </c>
      <c r="P1681" s="12">
        <v>407.77926200000002</v>
      </c>
      <c r="U1681" s="12">
        <v>97</v>
      </c>
      <c r="Z1681" s="12">
        <v>777</v>
      </c>
      <c r="AJ1681" s="12">
        <v>0</v>
      </c>
      <c r="AO1681" s="12">
        <v>99</v>
      </c>
      <c r="AT1681" s="12">
        <v>4623.3476419999997</v>
      </c>
      <c r="AZ1681" s="12">
        <v>4.1500000000000004</v>
      </c>
      <c r="BF1681" s="12">
        <v>121337</v>
      </c>
      <c r="BK1681" s="12">
        <v>7.9</v>
      </c>
      <c r="BP1681" s="12">
        <v>7.8</v>
      </c>
      <c r="BU1681" s="12">
        <v>0.68700000000000006</v>
      </c>
      <c r="CA1681" s="12">
        <v>12.6</v>
      </c>
    </row>
    <row r="1682" spans="1:79" x14ac:dyDescent="0.3">
      <c r="A1682" s="12">
        <v>71.5</v>
      </c>
      <c r="F1682" s="12">
        <v>179</v>
      </c>
      <c r="K1682" s="12">
        <v>0</v>
      </c>
      <c r="P1682" s="12">
        <v>369.6317105</v>
      </c>
      <c r="U1682" s="12">
        <v>88</v>
      </c>
      <c r="Z1682" s="12">
        <v>0</v>
      </c>
      <c r="AJ1682" s="12">
        <v>0</v>
      </c>
      <c r="AO1682" s="12">
        <v>88</v>
      </c>
      <c r="AT1682" s="12">
        <v>3957.51296</v>
      </c>
      <c r="AZ1682" s="12">
        <v>4.24</v>
      </c>
      <c r="BF1682" s="12">
        <v>124621</v>
      </c>
      <c r="BK1682" s="12">
        <v>7.9</v>
      </c>
      <c r="BP1682" s="12">
        <v>7.9</v>
      </c>
      <c r="BU1682" s="12">
        <v>0.68300000000000005</v>
      </c>
      <c r="CA1682" s="12">
        <v>12.5</v>
      </c>
    </row>
    <row r="1683" spans="1:79" x14ac:dyDescent="0.3">
      <c r="A1683" s="12">
        <v>71.5</v>
      </c>
      <c r="F1683" s="12">
        <v>177</v>
      </c>
      <c r="K1683" s="12">
        <v>0</v>
      </c>
      <c r="P1683" s="12">
        <v>70.155369809999996</v>
      </c>
      <c r="U1683" s="12">
        <v>92</v>
      </c>
      <c r="Z1683" s="12">
        <v>0</v>
      </c>
      <c r="AJ1683" s="12">
        <v>0</v>
      </c>
      <c r="AO1683" s="12">
        <v>93</v>
      </c>
      <c r="AT1683" s="12">
        <v>3792.1821519999999</v>
      </c>
      <c r="AZ1683" s="12">
        <v>3.87</v>
      </c>
      <c r="BF1683" s="12">
        <v>1196287</v>
      </c>
      <c r="BK1683" s="12">
        <v>8</v>
      </c>
      <c r="BP1683" s="12">
        <v>8</v>
      </c>
      <c r="BU1683" s="12">
        <v>0.67300000000000004</v>
      </c>
      <c r="CA1683" s="12">
        <v>12.2</v>
      </c>
    </row>
    <row r="1684" spans="1:79" x14ac:dyDescent="0.3">
      <c r="A1684" s="12">
        <v>71</v>
      </c>
      <c r="F1684" s="12">
        <v>177</v>
      </c>
      <c r="K1684" s="12">
        <v>0</v>
      </c>
      <c r="P1684" s="12">
        <v>336.32133260000001</v>
      </c>
      <c r="U1684" s="12">
        <v>88</v>
      </c>
      <c r="Z1684" s="12">
        <v>0</v>
      </c>
      <c r="AJ1684" s="12">
        <v>0</v>
      </c>
      <c r="AO1684" s="12">
        <v>88</v>
      </c>
      <c r="AT1684" s="12">
        <v>3861.3241400000002</v>
      </c>
      <c r="AZ1684" s="12">
        <v>3.78</v>
      </c>
      <c r="BF1684" s="12">
        <v>1186873</v>
      </c>
      <c r="BK1684" s="12">
        <v>8.1</v>
      </c>
      <c r="BP1684" s="12">
        <v>8.1</v>
      </c>
      <c r="BU1684" s="12">
        <v>0.66700000000000004</v>
      </c>
      <c r="CA1684" s="12">
        <v>12.1</v>
      </c>
    </row>
    <row r="1685" spans="1:79" x14ac:dyDescent="0.3">
      <c r="A1685" s="12">
        <v>76.7</v>
      </c>
      <c r="F1685" s="12">
        <v>122</v>
      </c>
      <c r="K1685" s="12">
        <v>30</v>
      </c>
      <c r="P1685" s="12">
        <v>0</v>
      </c>
      <c r="U1685" s="12">
        <v>82</v>
      </c>
      <c r="Z1685" s="12">
        <v>0</v>
      </c>
      <c r="AJ1685" s="12">
        <v>35</v>
      </c>
      <c r="AO1685" s="12">
        <v>87</v>
      </c>
      <c r="AT1685" s="12">
        <v>9143.1284940000005</v>
      </c>
      <c r="BF1685" s="12">
        <v>12589949</v>
      </c>
      <c r="BK1685" s="12">
        <v>1.5</v>
      </c>
      <c r="BP1685" s="12">
        <v>1.5</v>
      </c>
      <c r="BU1685" s="12">
        <v>0.75800000000000001</v>
      </c>
      <c r="CA1685" s="12">
        <v>13.3</v>
      </c>
    </row>
    <row r="1686" spans="1:79" x14ac:dyDescent="0.3">
      <c r="A1686" s="12">
        <v>76.599999999999994</v>
      </c>
      <c r="F1686" s="12">
        <v>122</v>
      </c>
      <c r="K1686" s="12">
        <v>31</v>
      </c>
      <c r="P1686" s="12">
        <v>168.173753</v>
      </c>
      <c r="U1686" s="12">
        <v>84</v>
      </c>
      <c r="Z1686" s="12">
        <v>3</v>
      </c>
      <c r="AJ1686" s="12">
        <v>36</v>
      </c>
      <c r="AO1686" s="12">
        <v>87</v>
      </c>
      <c r="AT1686" s="12">
        <v>1452.27766</v>
      </c>
      <c r="AZ1686" s="12">
        <v>6.3</v>
      </c>
      <c r="BF1686" s="12">
        <v>1242216</v>
      </c>
      <c r="BK1686" s="12">
        <v>1.6</v>
      </c>
      <c r="BP1686" s="12">
        <v>1.5</v>
      </c>
      <c r="BU1686" s="12">
        <v>0.754</v>
      </c>
      <c r="CA1686" s="12">
        <v>13.1</v>
      </c>
    </row>
    <row r="1687" spans="1:79" x14ac:dyDescent="0.3">
      <c r="A1687" s="12">
        <v>76.599999999999994</v>
      </c>
      <c r="F1687" s="12">
        <v>12</v>
      </c>
      <c r="K1687" s="12">
        <v>32</v>
      </c>
      <c r="P1687" s="12">
        <v>150.40887499999999</v>
      </c>
      <c r="U1687" s="12">
        <v>82</v>
      </c>
      <c r="Z1687" s="12">
        <v>0</v>
      </c>
      <c r="AJ1687" s="12">
        <v>37</v>
      </c>
      <c r="AO1687" s="12">
        <v>83</v>
      </c>
      <c r="AT1687" s="12">
        <v>1298.8676599999999</v>
      </c>
      <c r="AZ1687" s="12">
        <v>6.3</v>
      </c>
      <c r="BF1687" s="12">
        <v>122535969</v>
      </c>
      <c r="BK1687" s="12">
        <v>1.6</v>
      </c>
      <c r="BP1687" s="12">
        <v>1.5</v>
      </c>
      <c r="BU1687" s="12">
        <v>0.753</v>
      </c>
      <c r="CA1687" s="12">
        <v>12.9</v>
      </c>
    </row>
    <row r="1688" spans="1:79" x14ac:dyDescent="0.3">
      <c r="A1688" s="12">
        <v>76.3</v>
      </c>
      <c r="F1688" s="12">
        <v>123</v>
      </c>
      <c r="K1688" s="12">
        <v>33</v>
      </c>
      <c r="P1688" s="12">
        <v>112.69648599999999</v>
      </c>
      <c r="U1688" s="12">
        <v>99</v>
      </c>
      <c r="Z1688" s="12">
        <v>0</v>
      </c>
      <c r="AJ1688" s="12">
        <v>38</v>
      </c>
      <c r="AO1688" s="12">
        <v>99</v>
      </c>
      <c r="AT1688" s="12">
        <v>982.53257199999996</v>
      </c>
      <c r="AZ1688" s="12">
        <v>6.21</v>
      </c>
      <c r="BF1688" s="12">
        <v>1282837</v>
      </c>
      <c r="BK1688" s="12">
        <v>1.6</v>
      </c>
      <c r="BP1688" s="12">
        <v>1.5</v>
      </c>
      <c r="BU1688" s="12">
        <v>0.748</v>
      </c>
      <c r="CA1688" s="12">
        <v>12.7</v>
      </c>
    </row>
    <row r="1689" spans="1:79" x14ac:dyDescent="0.3">
      <c r="A1689" s="12">
        <v>76.099999999999994</v>
      </c>
      <c r="F1689" s="12">
        <v>124</v>
      </c>
      <c r="K1689" s="12">
        <v>34</v>
      </c>
      <c r="P1689" s="12">
        <v>1117.196097</v>
      </c>
      <c r="U1689" s="12">
        <v>98</v>
      </c>
      <c r="Z1689" s="12">
        <v>3</v>
      </c>
      <c r="AJ1689" s="12">
        <v>39</v>
      </c>
      <c r="AO1689" s="12">
        <v>97</v>
      </c>
      <c r="AT1689" s="12">
        <v>9834.4726890000002</v>
      </c>
      <c r="AZ1689" s="12">
        <v>6.4</v>
      </c>
      <c r="BF1689" s="12">
        <v>119917</v>
      </c>
      <c r="BK1689" s="12">
        <v>1.6</v>
      </c>
      <c r="BP1689" s="12">
        <v>1.6</v>
      </c>
      <c r="BU1689" s="12">
        <v>0.745</v>
      </c>
      <c r="CA1689" s="12">
        <v>12.6</v>
      </c>
    </row>
    <row r="1690" spans="1:79" x14ac:dyDescent="0.3">
      <c r="A1690" s="12">
        <v>75.599999999999994</v>
      </c>
      <c r="F1690" s="12">
        <v>127</v>
      </c>
      <c r="K1690" s="12">
        <v>35</v>
      </c>
      <c r="P1690" s="12">
        <v>1033.0397370000001</v>
      </c>
      <c r="U1690" s="12">
        <v>93</v>
      </c>
      <c r="Z1690" s="12">
        <v>0</v>
      </c>
      <c r="AJ1690" s="12">
        <v>40</v>
      </c>
      <c r="AO1690" s="12">
        <v>95</v>
      </c>
      <c r="AT1690" s="12">
        <v>8959.5814160000009</v>
      </c>
      <c r="AZ1690" s="12">
        <v>6.39</v>
      </c>
      <c r="BF1690" s="12">
        <v>117318941</v>
      </c>
      <c r="BK1690" s="12">
        <v>1.6</v>
      </c>
      <c r="BP1690" s="12">
        <v>1.6</v>
      </c>
      <c r="BU1690" s="12">
        <v>0.73899999999999999</v>
      </c>
      <c r="CA1690" s="12">
        <v>12.5</v>
      </c>
    </row>
    <row r="1691" spans="1:79" x14ac:dyDescent="0.3">
      <c r="A1691" s="12">
        <v>75.7</v>
      </c>
      <c r="F1691" s="12">
        <v>13</v>
      </c>
      <c r="K1691" s="12">
        <v>36</v>
      </c>
      <c r="P1691" s="12">
        <v>881.73643270000002</v>
      </c>
      <c r="U1691" s="12">
        <v>95</v>
      </c>
      <c r="Z1691" s="12">
        <v>0</v>
      </c>
      <c r="AJ1691" s="12">
        <v>42</v>
      </c>
      <c r="AO1691" s="12">
        <v>95</v>
      </c>
      <c r="AT1691" s="12">
        <v>7748.1233099999999</v>
      </c>
      <c r="AZ1691" s="12">
        <v>6.6</v>
      </c>
      <c r="BF1691" s="12">
        <v>11555228</v>
      </c>
      <c r="BK1691" s="12">
        <v>1.7</v>
      </c>
      <c r="BP1691" s="12">
        <v>1.6</v>
      </c>
      <c r="BU1691" s="12">
        <v>0.73799999999999999</v>
      </c>
      <c r="CA1691" s="12">
        <v>12.5</v>
      </c>
    </row>
    <row r="1692" spans="1:79" x14ac:dyDescent="0.3">
      <c r="A1692" s="12">
        <v>75.599999999999994</v>
      </c>
      <c r="F1692" s="12">
        <v>127</v>
      </c>
      <c r="K1692" s="12">
        <v>37</v>
      </c>
      <c r="P1692" s="12">
        <v>159.87722640000001</v>
      </c>
      <c r="U1692" s="12">
        <v>97</v>
      </c>
      <c r="Z1692" s="12">
        <v>0</v>
      </c>
      <c r="AJ1692" s="12">
        <v>43</v>
      </c>
      <c r="AO1692" s="12">
        <v>96</v>
      </c>
      <c r="AT1692" s="12">
        <v>9689.5288700000001</v>
      </c>
      <c r="AZ1692" s="12">
        <v>6.6</v>
      </c>
      <c r="BF1692" s="12">
        <v>11366189</v>
      </c>
      <c r="BK1692" s="12">
        <v>1.7</v>
      </c>
      <c r="BP1692" s="12">
        <v>1.6</v>
      </c>
      <c r="BU1692" s="12">
        <v>0.73499999999999999</v>
      </c>
      <c r="CA1692" s="12">
        <v>12.3</v>
      </c>
    </row>
    <row r="1693" spans="1:79" x14ac:dyDescent="0.3">
      <c r="A1693" s="12">
        <v>76</v>
      </c>
      <c r="F1693" s="12">
        <v>123</v>
      </c>
      <c r="K1693" s="12">
        <v>38</v>
      </c>
      <c r="P1693" s="12">
        <v>105.7476131</v>
      </c>
      <c r="U1693" s="12">
        <v>98</v>
      </c>
      <c r="Z1693" s="12">
        <v>0</v>
      </c>
      <c r="AJ1693" s="12">
        <v>45</v>
      </c>
      <c r="AO1693" s="12">
        <v>98</v>
      </c>
      <c r="AT1693" s="12">
        <v>933.34168699999998</v>
      </c>
      <c r="AZ1693" s="12">
        <v>5.92</v>
      </c>
      <c r="BF1693" s="12">
        <v>111836346</v>
      </c>
      <c r="BK1693" s="12">
        <v>1.7</v>
      </c>
      <c r="BP1693" s="12">
        <v>1.7</v>
      </c>
      <c r="BU1693" s="12">
        <v>0.73099999999999998</v>
      </c>
      <c r="CA1693" s="12">
        <v>12.3</v>
      </c>
    </row>
    <row r="1694" spans="1:79" x14ac:dyDescent="0.3">
      <c r="A1694" s="12">
        <v>75.8</v>
      </c>
      <c r="F1694" s="12">
        <v>125</v>
      </c>
      <c r="K1694" s="12">
        <v>40</v>
      </c>
      <c r="P1694" s="12">
        <v>980.25374439999996</v>
      </c>
      <c r="U1694" s="12">
        <v>98</v>
      </c>
      <c r="Z1694" s="12">
        <v>23</v>
      </c>
      <c r="AJ1694" s="12">
        <v>47</v>
      </c>
      <c r="AO1694" s="12">
        <v>98</v>
      </c>
      <c r="AT1694" s="12">
        <v>8767.9225800000004</v>
      </c>
      <c r="AZ1694" s="12">
        <v>5.83</v>
      </c>
      <c r="BF1694" s="12">
        <v>1192378</v>
      </c>
      <c r="BK1694" s="12">
        <v>1.8</v>
      </c>
      <c r="BP1694" s="12">
        <v>1.7</v>
      </c>
      <c r="BU1694" s="12">
        <v>0.72299999999999998</v>
      </c>
      <c r="CA1694" s="12">
        <v>12.2</v>
      </c>
    </row>
    <row r="1695" spans="1:79" x14ac:dyDescent="0.3">
      <c r="A1695" s="12">
        <v>75.3</v>
      </c>
      <c r="F1695" s="12">
        <v>126</v>
      </c>
      <c r="K1695" s="12">
        <v>42</v>
      </c>
      <c r="P1695" s="12">
        <v>998.34980489999998</v>
      </c>
      <c r="U1695" s="12">
        <v>98</v>
      </c>
      <c r="Z1695" s="12">
        <v>6</v>
      </c>
      <c r="AJ1695" s="12">
        <v>49</v>
      </c>
      <c r="AO1695" s="12">
        <v>98</v>
      </c>
      <c r="AT1695" s="12">
        <v>7986.7984390000001</v>
      </c>
      <c r="AZ1695" s="12">
        <v>6.4</v>
      </c>
      <c r="BF1695" s="12">
        <v>18472228</v>
      </c>
      <c r="BK1695" s="12">
        <v>1.8</v>
      </c>
      <c r="BP1695" s="12">
        <v>1.7</v>
      </c>
      <c r="BU1695" s="12">
        <v>0.71899999999999997</v>
      </c>
      <c r="CA1695" s="12">
        <v>12.2</v>
      </c>
    </row>
    <row r="1696" spans="1:79" x14ac:dyDescent="0.3">
      <c r="A1696" s="12">
        <v>75.400000000000006</v>
      </c>
      <c r="F1696" s="12">
        <v>124</v>
      </c>
      <c r="K1696" s="12">
        <v>44</v>
      </c>
      <c r="P1696" s="12">
        <v>920.82841150000002</v>
      </c>
      <c r="U1696" s="12">
        <v>98</v>
      </c>
      <c r="Z1696" s="12">
        <v>64</v>
      </c>
      <c r="AJ1696" s="12">
        <v>52</v>
      </c>
      <c r="AO1696" s="12">
        <v>98</v>
      </c>
      <c r="AT1696" s="12">
        <v>7199.5966500000004</v>
      </c>
      <c r="AZ1696" s="12">
        <v>6.11</v>
      </c>
      <c r="BF1696" s="12">
        <v>16995583</v>
      </c>
      <c r="BK1696" s="12">
        <v>1.8</v>
      </c>
      <c r="BP1696" s="12">
        <v>1.8</v>
      </c>
      <c r="BU1696" s="12">
        <v>0.71399999999999997</v>
      </c>
      <c r="CA1696" s="12">
        <v>12.1</v>
      </c>
    </row>
    <row r="1697" spans="1:79" x14ac:dyDescent="0.3">
      <c r="A1697" s="12">
        <v>75</v>
      </c>
      <c r="F1697" s="12">
        <v>127</v>
      </c>
      <c r="K1697" s="12">
        <v>46</v>
      </c>
      <c r="P1697" s="12">
        <v>781.20628280000005</v>
      </c>
      <c r="U1697" s="12">
        <v>98</v>
      </c>
      <c r="Z1697" s="12">
        <v>44</v>
      </c>
      <c r="AJ1697" s="12">
        <v>55</v>
      </c>
      <c r="AO1697" s="12">
        <v>98</v>
      </c>
      <c r="AT1697" s="12">
        <v>6751.9989869999999</v>
      </c>
      <c r="AZ1697" s="12">
        <v>6.2</v>
      </c>
      <c r="BF1697" s="12">
        <v>1564453</v>
      </c>
      <c r="BK1697" s="12">
        <v>1.9</v>
      </c>
      <c r="BP1697" s="12">
        <v>1.8</v>
      </c>
      <c r="BU1697" s="12">
        <v>0.70799999999999996</v>
      </c>
      <c r="CA1697" s="12">
        <v>11.9</v>
      </c>
    </row>
    <row r="1698" spans="1:79" x14ac:dyDescent="0.3">
      <c r="A1698" s="12">
        <v>75</v>
      </c>
      <c r="F1698" s="12">
        <v>127</v>
      </c>
      <c r="K1698" s="12">
        <v>49</v>
      </c>
      <c r="P1698" s="12">
        <v>12.1859723</v>
      </c>
      <c r="U1698" s="12">
        <v>97</v>
      </c>
      <c r="Z1698" s="12">
        <v>0</v>
      </c>
      <c r="AJ1698" s="12">
        <v>58</v>
      </c>
      <c r="AO1698" s="12">
        <v>98</v>
      </c>
      <c r="AT1698" s="12">
        <v>716.82190000000003</v>
      </c>
      <c r="AZ1698" s="12">
        <v>5.52</v>
      </c>
      <c r="BF1698" s="12">
        <v>1435568</v>
      </c>
      <c r="BK1698" s="12">
        <v>1.9</v>
      </c>
      <c r="BP1698" s="12">
        <v>1.8</v>
      </c>
      <c r="BU1698" s="12">
        <v>0.70299999999999996</v>
      </c>
      <c r="CA1698" s="12">
        <v>11.6</v>
      </c>
    </row>
    <row r="1699" spans="1:79" x14ac:dyDescent="0.3">
      <c r="A1699" s="12">
        <v>75</v>
      </c>
      <c r="F1699" s="12">
        <v>126</v>
      </c>
      <c r="K1699" s="12">
        <v>52</v>
      </c>
      <c r="P1699" s="12">
        <v>13.31109532</v>
      </c>
      <c r="U1699" s="12">
        <v>97</v>
      </c>
      <c r="Z1699" s="12">
        <v>3</v>
      </c>
      <c r="AJ1699" s="12">
        <v>62</v>
      </c>
      <c r="AO1699" s="12">
        <v>97</v>
      </c>
      <c r="AT1699" s="12">
        <v>731.37886400000002</v>
      </c>
      <c r="AZ1699" s="12">
        <v>5.35</v>
      </c>
      <c r="BF1699" s="12">
        <v>136768</v>
      </c>
      <c r="BK1699" s="12">
        <v>1.9</v>
      </c>
      <c r="BP1699" s="12">
        <v>1.9</v>
      </c>
      <c r="BU1699" s="12">
        <v>0.7</v>
      </c>
      <c r="CA1699" s="12">
        <v>11.6</v>
      </c>
    </row>
    <row r="1700" spans="1:79" x14ac:dyDescent="0.3">
      <c r="A1700" s="12">
        <v>74.8</v>
      </c>
      <c r="F1700" s="12">
        <v>129</v>
      </c>
      <c r="K1700" s="12">
        <v>55</v>
      </c>
      <c r="P1700" s="12">
        <v>10.228401180000001</v>
      </c>
      <c r="U1700" s="12">
        <v>97</v>
      </c>
      <c r="Z1700" s="12">
        <v>30</v>
      </c>
      <c r="AJ1700" s="12">
        <v>66</v>
      </c>
      <c r="AO1700" s="12">
        <v>97</v>
      </c>
      <c r="AT1700" s="12">
        <v>672.92112999999995</v>
      </c>
      <c r="AZ1700" s="12">
        <v>4.9800000000000004</v>
      </c>
      <c r="BF1700" s="12">
        <v>11719673</v>
      </c>
      <c r="BK1700" s="12">
        <v>2</v>
      </c>
      <c r="BP1700" s="12">
        <v>1.9</v>
      </c>
      <c r="BU1700" s="12">
        <v>0.69399999999999995</v>
      </c>
      <c r="CA1700" s="12">
        <v>11.4</v>
      </c>
    </row>
    <row r="1701" spans="1:79" x14ac:dyDescent="0.3">
      <c r="A1701" s="12">
        <v>69.400000000000006</v>
      </c>
      <c r="F1701" s="12">
        <v>166</v>
      </c>
      <c r="K1701" s="12">
        <v>0</v>
      </c>
      <c r="P1701" s="12">
        <v>0</v>
      </c>
      <c r="U1701" s="12">
        <v>78</v>
      </c>
      <c r="Z1701" s="12">
        <v>0</v>
      </c>
      <c r="AJ1701" s="12">
        <v>0</v>
      </c>
      <c r="AO1701" s="12">
        <v>71</v>
      </c>
      <c r="BK1701" s="12">
        <v>0.2</v>
      </c>
      <c r="BP1701" s="12">
        <v>0.2</v>
      </c>
      <c r="BU1701" s="12">
        <v>0.63700000000000001</v>
      </c>
      <c r="CA1701" s="12">
        <v>11.7</v>
      </c>
    </row>
    <row r="1702" spans="1:79" x14ac:dyDescent="0.3">
      <c r="A1702" s="12">
        <v>69.400000000000006</v>
      </c>
      <c r="F1702" s="12">
        <v>164</v>
      </c>
      <c r="K1702" s="12">
        <v>0</v>
      </c>
      <c r="P1702" s="12">
        <v>0</v>
      </c>
      <c r="U1702" s="12">
        <v>81</v>
      </c>
      <c r="Z1702" s="12">
        <v>140</v>
      </c>
      <c r="AJ1702" s="12">
        <v>0</v>
      </c>
      <c r="AO1702" s="12">
        <v>76</v>
      </c>
      <c r="AZ1702" s="12">
        <v>13.71</v>
      </c>
      <c r="BK1702" s="12">
        <v>0.2</v>
      </c>
      <c r="BP1702" s="12">
        <v>0.2</v>
      </c>
      <c r="BU1702" s="12">
        <v>0.63900000000000001</v>
      </c>
      <c r="CA1702" s="12">
        <v>11.7</v>
      </c>
    </row>
    <row r="1703" spans="1:79" x14ac:dyDescent="0.3">
      <c r="A1703" s="12">
        <v>69.2</v>
      </c>
      <c r="F1703" s="12">
        <v>166</v>
      </c>
      <c r="K1703" s="12">
        <v>0</v>
      </c>
      <c r="P1703" s="12">
        <v>0</v>
      </c>
      <c r="U1703" s="12">
        <v>83</v>
      </c>
      <c r="Z1703" s="12">
        <v>0</v>
      </c>
      <c r="AJ1703" s="12">
        <v>0</v>
      </c>
      <c r="AO1703" s="12">
        <v>81</v>
      </c>
      <c r="AZ1703" s="12">
        <v>13.38</v>
      </c>
      <c r="BK1703" s="12">
        <v>0.2</v>
      </c>
      <c r="BP1703" s="12">
        <v>0.2</v>
      </c>
      <c r="BU1703" s="12">
        <v>0.64100000000000001</v>
      </c>
      <c r="CA1703" s="12">
        <v>11.7</v>
      </c>
    </row>
    <row r="1704" spans="1:79" x14ac:dyDescent="0.3">
      <c r="A1704" s="12">
        <v>69</v>
      </c>
      <c r="F1704" s="12">
        <v>168</v>
      </c>
      <c r="K1704" s="12">
        <v>0</v>
      </c>
      <c r="P1704" s="12">
        <v>0</v>
      </c>
      <c r="U1704" s="12">
        <v>82</v>
      </c>
      <c r="Z1704" s="12">
        <v>0</v>
      </c>
      <c r="AJ1704" s="12">
        <v>0</v>
      </c>
      <c r="AO1704" s="12">
        <v>81</v>
      </c>
      <c r="AZ1704" s="12">
        <v>12.77</v>
      </c>
      <c r="BK1704" s="12">
        <v>0.2</v>
      </c>
      <c r="BP1704" s="12">
        <v>0.2</v>
      </c>
      <c r="BU1704" s="12">
        <v>0.64</v>
      </c>
      <c r="CA1704" s="12">
        <v>11.7</v>
      </c>
    </row>
    <row r="1705" spans="1:79" x14ac:dyDescent="0.3">
      <c r="A1705" s="12">
        <v>68.900000000000006</v>
      </c>
      <c r="F1705" s="12">
        <v>169</v>
      </c>
      <c r="K1705" s="12">
        <v>0</v>
      </c>
      <c r="P1705" s="12">
        <v>0</v>
      </c>
      <c r="U1705" s="12">
        <v>83</v>
      </c>
      <c r="Z1705" s="12">
        <v>0</v>
      </c>
      <c r="AJ1705" s="12">
        <v>0</v>
      </c>
      <c r="AO1705" s="12">
        <v>83</v>
      </c>
      <c r="AZ1705" s="12">
        <v>13.76</v>
      </c>
      <c r="BK1705" s="12">
        <v>0.2</v>
      </c>
      <c r="BP1705" s="12">
        <v>0.2</v>
      </c>
      <c r="BU1705" s="12">
        <v>0.63800000000000001</v>
      </c>
      <c r="CA1705" s="12">
        <v>11.7</v>
      </c>
    </row>
    <row r="1706" spans="1:79" x14ac:dyDescent="0.3">
      <c r="A1706" s="12">
        <v>68.7</v>
      </c>
      <c r="F1706" s="12">
        <v>171</v>
      </c>
      <c r="K1706" s="12">
        <v>0</v>
      </c>
      <c r="P1706" s="12">
        <v>0</v>
      </c>
      <c r="U1706" s="12">
        <v>88</v>
      </c>
      <c r="Z1706" s="12">
        <v>0</v>
      </c>
      <c r="AJ1706" s="12">
        <v>0</v>
      </c>
      <c r="AO1706" s="12">
        <v>85</v>
      </c>
      <c r="AZ1706" s="12">
        <v>13.83</v>
      </c>
      <c r="BK1706" s="12">
        <v>0.2</v>
      </c>
      <c r="BP1706" s="12">
        <v>0.2</v>
      </c>
      <c r="BU1706" s="12">
        <v>0.63300000000000001</v>
      </c>
      <c r="CA1706" s="12">
        <v>11.5</v>
      </c>
    </row>
    <row r="1707" spans="1:79" x14ac:dyDescent="0.3">
      <c r="A1707" s="12">
        <v>68.5</v>
      </c>
      <c r="F1707" s="12">
        <v>172</v>
      </c>
      <c r="K1707" s="12">
        <v>0</v>
      </c>
      <c r="P1707" s="12">
        <v>0</v>
      </c>
      <c r="U1707" s="12">
        <v>89</v>
      </c>
      <c r="Z1707" s="12">
        <v>0</v>
      </c>
      <c r="AJ1707" s="12">
        <v>0</v>
      </c>
      <c r="AO1707" s="12">
        <v>81</v>
      </c>
      <c r="AZ1707" s="12">
        <v>13.44</v>
      </c>
      <c r="BK1707" s="12">
        <v>0.2</v>
      </c>
      <c r="BP1707" s="12">
        <v>0.2</v>
      </c>
      <c r="BU1707" s="12">
        <v>0.629</v>
      </c>
      <c r="CA1707" s="12">
        <v>11.4</v>
      </c>
    </row>
    <row r="1708" spans="1:79" x14ac:dyDescent="0.3">
      <c r="A1708" s="12">
        <v>68.400000000000006</v>
      </c>
      <c r="F1708" s="12">
        <v>174</v>
      </c>
      <c r="K1708" s="12">
        <v>0</v>
      </c>
      <c r="P1708" s="12">
        <v>0</v>
      </c>
      <c r="U1708" s="12">
        <v>89</v>
      </c>
      <c r="Z1708" s="12">
        <v>0</v>
      </c>
      <c r="AJ1708" s="12">
        <v>0</v>
      </c>
      <c r="AO1708" s="12">
        <v>88</v>
      </c>
      <c r="AZ1708" s="12">
        <v>12.94</v>
      </c>
      <c r="BK1708" s="12">
        <v>0.2</v>
      </c>
      <c r="BP1708" s="12">
        <v>0.2</v>
      </c>
      <c r="BU1708" s="12">
        <v>0.628</v>
      </c>
      <c r="CA1708" s="12">
        <v>11.2</v>
      </c>
    </row>
    <row r="1709" spans="1:79" x14ac:dyDescent="0.3">
      <c r="A1709" s="12">
        <v>68.2</v>
      </c>
      <c r="F1709" s="12">
        <v>175</v>
      </c>
      <c r="K1709" s="12">
        <v>0</v>
      </c>
      <c r="P1709" s="12">
        <v>0</v>
      </c>
      <c r="U1709" s="12">
        <v>9</v>
      </c>
      <c r="Z1709" s="12">
        <v>0</v>
      </c>
      <c r="AJ1709" s="12">
        <v>0</v>
      </c>
      <c r="AO1709" s="12">
        <v>79</v>
      </c>
      <c r="AZ1709" s="12">
        <v>11.99</v>
      </c>
      <c r="BK1709" s="12">
        <v>0.2</v>
      </c>
      <c r="BP1709" s="12">
        <v>0.2</v>
      </c>
      <c r="BU1709" s="12">
        <v>0.625</v>
      </c>
      <c r="CA1709" s="12">
        <v>11</v>
      </c>
    </row>
    <row r="1710" spans="1:79" x14ac:dyDescent="0.3">
      <c r="A1710" s="12">
        <v>68</v>
      </c>
      <c r="F1710" s="12">
        <v>176</v>
      </c>
      <c r="K1710" s="12">
        <v>0</v>
      </c>
      <c r="P1710" s="12">
        <v>0</v>
      </c>
      <c r="U1710" s="12">
        <v>84</v>
      </c>
      <c r="Z1710" s="12">
        <v>0</v>
      </c>
      <c r="AJ1710" s="12">
        <v>0</v>
      </c>
      <c r="AO1710" s="12">
        <v>81</v>
      </c>
      <c r="AZ1710" s="12">
        <v>11.92</v>
      </c>
      <c r="BK1710" s="12">
        <v>0.2</v>
      </c>
      <c r="BP1710" s="12">
        <v>0.2</v>
      </c>
      <c r="BU1710" s="12">
        <v>0.622</v>
      </c>
      <c r="CA1710" s="12">
        <v>10.9</v>
      </c>
    </row>
    <row r="1711" spans="1:79" x14ac:dyDescent="0.3">
      <c r="A1711" s="12">
        <v>67.900000000000006</v>
      </c>
      <c r="F1711" s="12">
        <v>178</v>
      </c>
      <c r="K1711" s="12">
        <v>0</v>
      </c>
      <c r="P1711" s="12">
        <v>0</v>
      </c>
      <c r="U1711" s="12">
        <v>91</v>
      </c>
      <c r="Z1711" s="12">
        <v>0</v>
      </c>
      <c r="AJ1711" s="12">
        <v>0</v>
      </c>
      <c r="AO1711" s="12">
        <v>94</v>
      </c>
      <c r="AZ1711" s="12">
        <v>12.11</v>
      </c>
      <c r="BK1711" s="12">
        <v>0.2</v>
      </c>
      <c r="BP1711" s="12">
        <v>0.2</v>
      </c>
      <c r="BU1711" s="12">
        <v>0.61699999999999999</v>
      </c>
      <c r="CA1711" s="12">
        <v>10.7</v>
      </c>
    </row>
    <row r="1712" spans="1:79" x14ac:dyDescent="0.3">
      <c r="A1712" s="12">
        <v>67.7</v>
      </c>
      <c r="F1712" s="12">
        <v>179</v>
      </c>
      <c r="K1712" s="12">
        <v>0</v>
      </c>
      <c r="P1712" s="12">
        <v>0</v>
      </c>
      <c r="U1712" s="12">
        <v>8</v>
      </c>
      <c r="Z1712" s="12">
        <v>0</v>
      </c>
      <c r="AJ1712" s="12">
        <v>0</v>
      </c>
      <c r="AO1712" s="12">
        <v>82</v>
      </c>
      <c r="AZ1712" s="12">
        <v>1.64</v>
      </c>
      <c r="BK1712" s="12">
        <v>0.2</v>
      </c>
      <c r="BP1712" s="12">
        <v>0.2</v>
      </c>
      <c r="BU1712" s="12">
        <v>0.61599999999999999</v>
      </c>
      <c r="CA1712" s="12">
        <v>10.5</v>
      </c>
    </row>
    <row r="1713" spans="1:79" x14ac:dyDescent="0.3">
      <c r="A1713" s="12">
        <v>67.5</v>
      </c>
      <c r="F1713" s="12">
        <v>18</v>
      </c>
      <c r="K1713" s="12">
        <v>0</v>
      </c>
      <c r="P1713" s="12">
        <v>0</v>
      </c>
      <c r="U1713" s="12">
        <v>89</v>
      </c>
      <c r="Z1713" s="12">
        <v>0</v>
      </c>
      <c r="AJ1713" s="12">
        <v>0</v>
      </c>
      <c r="AO1713" s="12">
        <v>88</v>
      </c>
      <c r="AZ1713" s="12">
        <v>9.69</v>
      </c>
      <c r="BK1713" s="12">
        <v>0.2</v>
      </c>
      <c r="BP1713" s="12">
        <v>0.2</v>
      </c>
      <c r="BU1713" s="12">
        <v>0.61199999999999999</v>
      </c>
      <c r="CA1713" s="12">
        <v>10.4</v>
      </c>
    </row>
    <row r="1714" spans="1:79" x14ac:dyDescent="0.3">
      <c r="A1714" s="12">
        <v>66.2</v>
      </c>
      <c r="F1714" s="12">
        <v>21</v>
      </c>
      <c r="K1714" s="12">
        <v>0</v>
      </c>
      <c r="P1714" s="12">
        <v>0</v>
      </c>
      <c r="U1714" s="12">
        <v>85</v>
      </c>
      <c r="Z1714" s="12">
        <v>0</v>
      </c>
      <c r="AJ1714" s="12">
        <v>0</v>
      </c>
      <c r="AO1714" s="12">
        <v>84</v>
      </c>
      <c r="AZ1714" s="12">
        <v>8.1999999999999993</v>
      </c>
      <c r="BK1714" s="12">
        <v>0.2</v>
      </c>
      <c r="BP1714" s="12">
        <v>0.2</v>
      </c>
      <c r="BU1714" s="12">
        <v>0.60799999999999998</v>
      </c>
      <c r="CA1714" s="12">
        <v>10.199999999999999</v>
      </c>
    </row>
    <row r="1715" spans="1:79" x14ac:dyDescent="0.3">
      <c r="A1715" s="12">
        <v>67.2</v>
      </c>
      <c r="F1715" s="12">
        <v>183</v>
      </c>
      <c r="K1715" s="12">
        <v>0</v>
      </c>
      <c r="P1715" s="12">
        <v>0</v>
      </c>
      <c r="U1715" s="12">
        <v>81</v>
      </c>
      <c r="Z1715" s="12">
        <v>0</v>
      </c>
      <c r="AJ1715" s="12">
        <v>0</v>
      </c>
      <c r="AO1715" s="12">
        <v>79</v>
      </c>
      <c r="AZ1715" s="12">
        <v>8.58</v>
      </c>
      <c r="BK1715" s="12">
        <v>0.3</v>
      </c>
      <c r="BP1715" s="12">
        <v>0.2</v>
      </c>
      <c r="BU1715" s="12">
        <v>0.60399999999999998</v>
      </c>
      <c r="CA1715" s="12">
        <v>10.1</v>
      </c>
    </row>
    <row r="1716" spans="1:79" x14ac:dyDescent="0.3">
      <c r="A1716" s="12">
        <v>67</v>
      </c>
      <c r="F1716" s="12">
        <v>185</v>
      </c>
      <c r="K1716" s="12">
        <v>0</v>
      </c>
      <c r="P1716" s="12">
        <v>0</v>
      </c>
      <c r="U1716" s="12">
        <v>87</v>
      </c>
      <c r="Z1716" s="12">
        <v>0</v>
      </c>
      <c r="AJ1716" s="12">
        <v>0</v>
      </c>
      <c r="AO1716" s="12">
        <v>85</v>
      </c>
      <c r="AZ1716" s="12">
        <v>7.88</v>
      </c>
      <c r="BK1716" s="12">
        <v>0.3</v>
      </c>
      <c r="BP1716" s="12">
        <v>0.3</v>
      </c>
      <c r="BU1716" s="12">
        <v>0</v>
      </c>
      <c r="CA1716" s="12">
        <v>0</v>
      </c>
    </row>
    <row r="1717" spans="1:79" x14ac:dyDescent="0.3">
      <c r="K1717" s="12">
        <v>0</v>
      </c>
      <c r="P1717" s="12">
        <v>0</v>
      </c>
      <c r="U1717" s="12">
        <v>99</v>
      </c>
      <c r="Z1717" s="12">
        <v>0</v>
      </c>
      <c r="AJ1717" s="12">
        <v>0</v>
      </c>
      <c r="AO1717" s="12">
        <v>99</v>
      </c>
      <c r="AZ1717" s="12">
        <v>4.3</v>
      </c>
    </row>
    <row r="1718" spans="1:79" x14ac:dyDescent="0.3">
      <c r="A1718" s="12">
        <v>68.8</v>
      </c>
      <c r="F1718" s="12">
        <v>222</v>
      </c>
      <c r="K1718" s="12">
        <v>1</v>
      </c>
      <c r="P1718" s="12">
        <v>0</v>
      </c>
      <c r="U1718" s="12">
        <v>99</v>
      </c>
      <c r="Z1718" s="12">
        <v>20359</v>
      </c>
      <c r="AJ1718" s="12">
        <v>1</v>
      </c>
      <c r="AO1718" s="12">
        <v>99</v>
      </c>
      <c r="AT1718" s="12">
        <v>3944.1839</v>
      </c>
      <c r="BF1718" s="12">
        <v>2976877</v>
      </c>
      <c r="BK1718" s="12">
        <v>2.2000000000000002</v>
      </c>
      <c r="BP1718" s="12">
        <v>2.2999999999999998</v>
      </c>
      <c r="BU1718" s="12">
        <v>0.73299999999999998</v>
      </c>
      <c r="CA1718" s="12">
        <v>14.8</v>
      </c>
    </row>
    <row r="1719" spans="1:79" x14ac:dyDescent="0.3">
      <c r="A1719" s="12">
        <v>68.400000000000006</v>
      </c>
      <c r="F1719" s="12">
        <v>225</v>
      </c>
      <c r="K1719" s="12">
        <v>1</v>
      </c>
      <c r="P1719" s="12">
        <v>281.00239920000001</v>
      </c>
      <c r="U1719" s="12">
        <v>99</v>
      </c>
      <c r="Z1719" s="12">
        <v>0</v>
      </c>
      <c r="AJ1719" s="12">
        <v>1</v>
      </c>
      <c r="AO1719" s="12">
        <v>99</v>
      </c>
      <c r="AT1719" s="12">
        <v>4181.5833210000001</v>
      </c>
      <c r="AZ1719" s="12">
        <v>4.7300000000000004</v>
      </c>
      <c r="BF1719" s="12">
        <v>2923896</v>
      </c>
      <c r="BK1719" s="12">
        <v>2.2000000000000002</v>
      </c>
      <c r="BP1719" s="12">
        <v>2.2999999999999998</v>
      </c>
      <c r="BU1719" s="12">
        <v>0.72899999999999998</v>
      </c>
      <c r="CA1719" s="12">
        <v>14.8</v>
      </c>
    </row>
    <row r="1720" spans="1:79" x14ac:dyDescent="0.3">
      <c r="A1720" s="12">
        <v>68.099999999999994</v>
      </c>
      <c r="F1720" s="12">
        <v>227</v>
      </c>
      <c r="K1720" s="12">
        <v>1</v>
      </c>
      <c r="P1720" s="12">
        <v>241.1958645</v>
      </c>
      <c r="U1720" s="12">
        <v>98</v>
      </c>
      <c r="Z1720" s="12">
        <v>0</v>
      </c>
      <c r="AJ1720" s="12">
        <v>1</v>
      </c>
      <c r="AO1720" s="12">
        <v>98</v>
      </c>
      <c r="AT1720" s="12">
        <v>4385.379355</v>
      </c>
      <c r="AZ1720" s="12">
        <v>4.21</v>
      </c>
      <c r="BF1720" s="12">
        <v>286917</v>
      </c>
      <c r="BK1720" s="12">
        <v>2.2000000000000002</v>
      </c>
      <c r="BP1720" s="12">
        <v>2.2999999999999998</v>
      </c>
      <c r="BU1720" s="12">
        <v>0.72</v>
      </c>
      <c r="CA1720" s="12">
        <v>14.7</v>
      </c>
    </row>
    <row r="1721" spans="1:79" x14ac:dyDescent="0.3">
      <c r="A1721" s="12">
        <v>67.8</v>
      </c>
      <c r="F1721" s="12">
        <v>231</v>
      </c>
      <c r="K1721" s="12">
        <v>1</v>
      </c>
      <c r="P1721" s="12">
        <v>253.8285861</v>
      </c>
      <c r="U1721" s="12">
        <v>99</v>
      </c>
      <c r="Z1721" s="12">
        <v>0</v>
      </c>
      <c r="AJ1721" s="12">
        <v>2</v>
      </c>
      <c r="AO1721" s="12">
        <v>99</v>
      </c>
      <c r="AT1721" s="12">
        <v>4368.8224799999998</v>
      </c>
      <c r="AZ1721" s="12">
        <v>4.22</v>
      </c>
      <c r="BF1721" s="12">
        <v>2814226</v>
      </c>
      <c r="BK1721" s="12">
        <v>2.2000000000000002</v>
      </c>
      <c r="BP1721" s="12">
        <v>2.2999999999999998</v>
      </c>
      <c r="BU1721" s="12">
        <v>0.71199999999999997</v>
      </c>
      <c r="CA1721" s="12">
        <v>14.7</v>
      </c>
    </row>
    <row r="1722" spans="1:79" x14ac:dyDescent="0.3">
      <c r="A1722" s="12">
        <v>67.3</v>
      </c>
      <c r="F1722" s="12">
        <v>235</v>
      </c>
      <c r="K1722" s="12">
        <v>1</v>
      </c>
      <c r="P1722" s="12">
        <v>257.84031540000001</v>
      </c>
      <c r="U1722" s="12">
        <v>99</v>
      </c>
      <c r="Z1722" s="12">
        <v>0</v>
      </c>
      <c r="AJ1722" s="12">
        <v>2</v>
      </c>
      <c r="AO1722" s="12">
        <v>99</v>
      </c>
      <c r="AT1722" s="12">
        <v>3769.5952550000002</v>
      </c>
      <c r="AZ1722" s="12">
        <v>4.45</v>
      </c>
      <c r="BF1722" s="12">
        <v>2761516</v>
      </c>
      <c r="BK1722" s="12">
        <v>2.2000000000000002</v>
      </c>
      <c r="BP1722" s="12">
        <v>2.2999999999999998</v>
      </c>
      <c r="BU1722" s="12">
        <v>0.70099999999999996</v>
      </c>
      <c r="CA1722" s="12">
        <v>14.6</v>
      </c>
    </row>
    <row r="1723" spans="1:79" x14ac:dyDescent="0.3">
      <c r="A1723" s="12">
        <v>66.3</v>
      </c>
      <c r="F1723" s="12">
        <v>25</v>
      </c>
      <c r="K1723" s="12">
        <v>1</v>
      </c>
      <c r="P1723" s="12">
        <v>22.316242720000002</v>
      </c>
      <c r="U1723" s="12">
        <v>96</v>
      </c>
      <c r="Z1723" s="12">
        <v>7</v>
      </c>
      <c r="AJ1723" s="12">
        <v>2</v>
      </c>
      <c r="AO1723" s="12">
        <v>96</v>
      </c>
      <c r="AT1723" s="12">
        <v>265.35365899999999</v>
      </c>
      <c r="AZ1723" s="12">
        <v>4.7</v>
      </c>
      <c r="BF1723" s="12">
        <v>271265</v>
      </c>
      <c r="BK1723" s="12">
        <v>2.2000000000000002</v>
      </c>
      <c r="BP1723" s="12">
        <v>2.2999999999999998</v>
      </c>
      <c r="BU1723" s="12">
        <v>0.69299999999999995</v>
      </c>
      <c r="CA1723" s="12">
        <v>14.3</v>
      </c>
    </row>
    <row r="1724" spans="1:79" x14ac:dyDescent="0.3">
      <c r="A1724" s="12">
        <v>66.900000000000006</v>
      </c>
      <c r="F1724" s="12">
        <v>235</v>
      </c>
      <c r="K1724" s="12">
        <v>1</v>
      </c>
      <c r="P1724" s="12">
        <v>134.16789320000001</v>
      </c>
      <c r="U1724" s="12">
        <v>97</v>
      </c>
      <c r="Z1724" s="12">
        <v>8</v>
      </c>
      <c r="AJ1724" s="12">
        <v>2</v>
      </c>
      <c r="AO1724" s="12">
        <v>96</v>
      </c>
      <c r="AT1724" s="12">
        <v>1717.8987609999999</v>
      </c>
      <c r="AZ1724" s="12">
        <v>5.29</v>
      </c>
      <c r="BF1724" s="12">
        <v>2668289</v>
      </c>
      <c r="BK1724" s="12">
        <v>2.2000000000000002</v>
      </c>
      <c r="BP1724" s="12">
        <v>2.2999999999999998</v>
      </c>
      <c r="BU1724" s="12">
        <v>0.68600000000000005</v>
      </c>
      <c r="CA1724" s="12">
        <v>13.8</v>
      </c>
    </row>
    <row r="1725" spans="1:79" x14ac:dyDescent="0.3">
      <c r="A1725" s="12">
        <v>67.400000000000006</v>
      </c>
      <c r="F1725" s="12">
        <v>225</v>
      </c>
      <c r="K1725" s="12">
        <v>2</v>
      </c>
      <c r="P1725" s="12">
        <v>181.0123284</v>
      </c>
      <c r="U1725" s="12">
        <v>96</v>
      </c>
      <c r="Z1725" s="12">
        <v>31</v>
      </c>
      <c r="AJ1725" s="12">
        <v>2</v>
      </c>
      <c r="AO1725" s="12">
        <v>95</v>
      </c>
      <c r="AT1725" s="12">
        <v>2139.6256309999999</v>
      </c>
      <c r="AZ1725" s="12">
        <v>5.58</v>
      </c>
      <c r="BF1725" s="12">
        <v>2628131</v>
      </c>
      <c r="BK1725" s="12">
        <v>2.2000000000000002</v>
      </c>
      <c r="BP1725" s="12">
        <v>2.2999999999999998</v>
      </c>
      <c r="BU1725" s="12">
        <v>0.67300000000000004</v>
      </c>
      <c r="CA1725" s="12">
        <v>13.4</v>
      </c>
    </row>
    <row r="1726" spans="1:79" x14ac:dyDescent="0.3">
      <c r="A1726" s="12">
        <v>65.900000000000006</v>
      </c>
      <c r="F1726" s="12">
        <v>26</v>
      </c>
      <c r="K1726" s="12">
        <v>2</v>
      </c>
      <c r="P1726" s="12">
        <v>126.698109</v>
      </c>
      <c r="U1726" s="12">
        <v>98</v>
      </c>
      <c r="Z1726" s="12">
        <v>12</v>
      </c>
      <c r="AJ1726" s="12">
        <v>2</v>
      </c>
      <c r="AO1726" s="12">
        <v>99</v>
      </c>
      <c r="AT1726" s="12">
        <v>1634.81431</v>
      </c>
      <c r="AZ1726" s="12">
        <v>5.6</v>
      </c>
      <c r="BF1726" s="12">
        <v>259167</v>
      </c>
      <c r="BK1726" s="12">
        <v>2.2000000000000002</v>
      </c>
      <c r="BP1726" s="12">
        <v>2.4</v>
      </c>
      <c r="BU1726" s="12">
        <v>0.66100000000000003</v>
      </c>
      <c r="CA1726" s="12">
        <v>13</v>
      </c>
    </row>
    <row r="1727" spans="1:79" x14ac:dyDescent="0.3">
      <c r="A1727" s="12">
        <v>65</v>
      </c>
      <c r="F1727" s="12">
        <v>271</v>
      </c>
      <c r="K1727" s="12">
        <v>2</v>
      </c>
      <c r="P1727" s="12">
        <v>122.1206485</v>
      </c>
      <c r="U1727" s="12">
        <v>98</v>
      </c>
      <c r="Z1727" s="12">
        <v>26</v>
      </c>
      <c r="AJ1727" s="12">
        <v>2</v>
      </c>
      <c r="AO1727" s="12">
        <v>98</v>
      </c>
      <c r="AT1727" s="12">
        <v>1334.6518960000001</v>
      </c>
      <c r="AZ1727" s="12">
        <v>4.68</v>
      </c>
      <c r="BF1727" s="12">
        <v>255812</v>
      </c>
      <c r="BK1727" s="12">
        <v>2.2000000000000002</v>
      </c>
      <c r="BP1727" s="12">
        <v>2.4</v>
      </c>
      <c r="BU1727" s="12">
        <v>0.64900000000000002</v>
      </c>
      <c r="CA1727" s="12">
        <v>12.7</v>
      </c>
    </row>
    <row r="1728" spans="1:79" x14ac:dyDescent="0.3">
      <c r="A1728" s="12">
        <v>64.5</v>
      </c>
      <c r="F1728" s="12">
        <v>274</v>
      </c>
      <c r="K1728" s="12">
        <v>2</v>
      </c>
      <c r="P1728" s="12">
        <v>98.683679510000005</v>
      </c>
      <c r="U1728" s="12">
        <v>98</v>
      </c>
      <c r="Z1728" s="12">
        <v>0</v>
      </c>
      <c r="AJ1728" s="12">
        <v>2</v>
      </c>
      <c r="AO1728" s="12">
        <v>99</v>
      </c>
      <c r="AT1728" s="12">
        <v>998.82266709999999</v>
      </c>
      <c r="AZ1728" s="12">
        <v>5.9</v>
      </c>
      <c r="BF1728" s="12">
        <v>2526446</v>
      </c>
      <c r="BK1728" s="12">
        <v>2.2999999999999998</v>
      </c>
      <c r="BP1728" s="12">
        <v>2.4</v>
      </c>
      <c r="BU1728" s="12">
        <v>0.63700000000000001</v>
      </c>
      <c r="CA1728" s="12">
        <v>11.8</v>
      </c>
    </row>
    <row r="1729" spans="1:79" x14ac:dyDescent="0.3">
      <c r="A1729" s="12">
        <v>64</v>
      </c>
      <c r="F1729" s="12">
        <v>284</v>
      </c>
      <c r="K1729" s="12">
        <v>2</v>
      </c>
      <c r="P1729" s="12">
        <v>73.241504829999997</v>
      </c>
      <c r="U1729" s="12">
        <v>98</v>
      </c>
      <c r="Z1729" s="12">
        <v>0</v>
      </c>
      <c r="AJ1729" s="12">
        <v>2</v>
      </c>
      <c r="AO1729" s="12">
        <v>99</v>
      </c>
      <c r="AT1729" s="12">
        <v>797.83774319999998</v>
      </c>
      <c r="AZ1729" s="12">
        <v>5.99</v>
      </c>
      <c r="BF1729" s="12">
        <v>2496832</v>
      </c>
      <c r="BK1729" s="12">
        <v>2.2999999999999998</v>
      </c>
      <c r="BP1729" s="12">
        <v>2.4</v>
      </c>
      <c r="BU1729" s="12">
        <v>0.621</v>
      </c>
      <c r="CA1729" s="12">
        <v>11.2</v>
      </c>
    </row>
    <row r="1730" spans="1:79" x14ac:dyDescent="0.3">
      <c r="A1730" s="12">
        <v>64</v>
      </c>
      <c r="F1730" s="12">
        <v>271</v>
      </c>
      <c r="K1730" s="12">
        <v>2</v>
      </c>
      <c r="P1730" s="12">
        <v>56.056864279999999</v>
      </c>
      <c r="U1730" s="12">
        <v>98</v>
      </c>
      <c r="Z1730" s="12">
        <v>18</v>
      </c>
      <c r="AJ1730" s="12">
        <v>2</v>
      </c>
      <c r="AO1730" s="12">
        <v>98</v>
      </c>
      <c r="AT1730" s="12">
        <v>646.56129499999997</v>
      </c>
      <c r="AZ1730" s="12">
        <v>6.18</v>
      </c>
      <c r="BF1730" s="12">
        <v>2469286</v>
      </c>
      <c r="BK1730" s="12">
        <v>2.4</v>
      </c>
      <c r="BP1730" s="12">
        <v>2.5</v>
      </c>
      <c r="BU1730" s="12">
        <v>0.60899999999999999</v>
      </c>
      <c r="CA1730" s="12">
        <v>10.5</v>
      </c>
    </row>
    <row r="1731" spans="1:79" x14ac:dyDescent="0.3">
      <c r="A1731" s="12">
        <v>63.8</v>
      </c>
      <c r="F1731" s="12">
        <v>263</v>
      </c>
      <c r="K1731" s="12">
        <v>2</v>
      </c>
      <c r="P1731" s="12">
        <v>55.608782159999997</v>
      </c>
      <c r="U1731" s="12">
        <v>98</v>
      </c>
      <c r="Z1731" s="12">
        <v>1205</v>
      </c>
      <c r="AJ1731" s="12">
        <v>2</v>
      </c>
      <c r="AO1731" s="12">
        <v>98</v>
      </c>
      <c r="AT1731" s="12">
        <v>571.51882999999998</v>
      </c>
      <c r="AZ1731" s="12">
        <v>5.81</v>
      </c>
      <c r="BF1731" s="12">
        <v>2443659</v>
      </c>
      <c r="BK1731" s="12">
        <v>2.4</v>
      </c>
      <c r="BP1731" s="12">
        <v>2.5</v>
      </c>
      <c r="BU1731" s="12">
        <v>0.59899999999999998</v>
      </c>
      <c r="CA1731" s="12">
        <v>10.1</v>
      </c>
    </row>
    <row r="1732" spans="1:79" x14ac:dyDescent="0.3">
      <c r="A1732" s="12">
        <v>63.2</v>
      </c>
      <c r="F1732" s="12">
        <v>266</v>
      </c>
      <c r="K1732" s="12">
        <v>2</v>
      </c>
      <c r="P1732" s="12">
        <v>61.84921903</v>
      </c>
      <c r="U1732" s="12">
        <v>95</v>
      </c>
      <c r="Z1732" s="12">
        <v>10677</v>
      </c>
      <c r="AJ1732" s="12">
        <v>3</v>
      </c>
      <c r="AO1732" s="12">
        <v>95</v>
      </c>
      <c r="AT1732" s="12">
        <v>524.14592400000004</v>
      </c>
      <c r="AZ1732" s="12">
        <v>5.45</v>
      </c>
      <c r="BF1732" s="12">
        <v>2419776</v>
      </c>
      <c r="BK1732" s="12">
        <v>2.5</v>
      </c>
      <c r="BP1732" s="12">
        <v>2.6</v>
      </c>
      <c r="BU1732" s="12">
        <v>0.58799999999999997</v>
      </c>
      <c r="CA1732" s="12">
        <v>9.4</v>
      </c>
    </row>
    <row r="1733" spans="1:79" x14ac:dyDescent="0.3">
      <c r="A1733" s="12">
        <v>62.8</v>
      </c>
      <c r="F1733" s="12">
        <v>274</v>
      </c>
      <c r="K1733" s="12">
        <v>2</v>
      </c>
      <c r="P1733" s="12">
        <v>56.431387000000001</v>
      </c>
      <c r="U1733" s="12">
        <v>93</v>
      </c>
      <c r="Z1733" s="12">
        <v>925</v>
      </c>
      <c r="AJ1733" s="12">
        <v>3</v>
      </c>
      <c r="AO1733" s="12">
        <v>94</v>
      </c>
      <c r="AT1733" s="12">
        <v>474.21333609999999</v>
      </c>
      <c r="AZ1733" s="12">
        <v>4.92</v>
      </c>
      <c r="BF1733" s="12">
        <v>2397436</v>
      </c>
      <c r="BK1733" s="12">
        <v>2.6</v>
      </c>
      <c r="BP1733" s="12">
        <v>2.6</v>
      </c>
      <c r="BU1733" s="12">
        <v>0.58199999999999996</v>
      </c>
      <c r="CA1733" s="12">
        <v>8.9</v>
      </c>
    </row>
    <row r="1734" spans="1:79" x14ac:dyDescent="0.3">
      <c r="A1734" s="12">
        <v>76.099999999999994</v>
      </c>
      <c r="F1734" s="12">
        <v>16</v>
      </c>
      <c r="K1734" s="12">
        <v>0</v>
      </c>
      <c r="P1734" s="12">
        <v>0</v>
      </c>
      <c r="U1734" s="12">
        <v>82</v>
      </c>
      <c r="Z1734" s="12">
        <v>0</v>
      </c>
      <c r="AJ1734" s="12">
        <v>0</v>
      </c>
      <c r="AO1734" s="12">
        <v>89</v>
      </c>
      <c r="AT1734" s="12">
        <v>6461.1925540000002</v>
      </c>
      <c r="BF1734" s="12">
        <v>622159</v>
      </c>
      <c r="BK1734" s="12">
        <v>1.8</v>
      </c>
      <c r="BP1734" s="12">
        <v>1.8</v>
      </c>
      <c r="BU1734" s="12">
        <v>0.80400000000000005</v>
      </c>
      <c r="CA1734" s="12">
        <v>15.1</v>
      </c>
    </row>
    <row r="1735" spans="1:79" x14ac:dyDescent="0.3">
      <c r="A1735" s="12">
        <v>75.900000000000006</v>
      </c>
      <c r="F1735" s="12">
        <v>17</v>
      </c>
      <c r="K1735" s="12">
        <v>0</v>
      </c>
      <c r="P1735" s="12">
        <v>726.02917639999998</v>
      </c>
      <c r="U1735" s="12">
        <v>87</v>
      </c>
      <c r="Z1735" s="12">
        <v>0</v>
      </c>
      <c r="AJ1735" s="12">
        <v>0</v>
      </c>
      <c r="AO1735" s="12">
        <v>91</v>
      </c>
      <c r="AT1735" s="12">
        <v>7378.3452889999999</v>
      </c>
      <c r="AZ1735" s="12">
        <v>6.42</v>
      </c>
      <c r="BF1735" s="12">
        <v>62181</v>
      </c>
      <c r="BK1735" s="12">
        <v>1.8</v>
      </c>
      <c r="BP1735" s="12">
        <v>1.9</v>
      </c>
      <c r="BU1735" s="12">
        <v>0.80300000000000005</v>
      </c>
      <c r="CA1735" s="12">
        <v>15.1</v>
      </c>
    </row>
    <row r="1736" spans="1:79" x14ac:dyDescent="0.3">
      <c r="A1736" s="12">
        <v>75.8</v>
      </c>
      <c r="F1736" s="12">
        <v>19</v>
      </c>
      <c r="K1736" s="12">
        <v>0</v>
      </c>
      <c r="P1736" s="12">
        <v>707.14469099999997</v>
      </c>
      <c r="U1736" s="12">
        <v>9</v>
      </c>
      <c r="Z1736" s="12">
        <v>0</v>
      </c>
      <c r="AJ1736" s="12">
        <v>0</v>
      </c>
      <c r="AO1736" s="12">
        <v>94</v>
      </c>
      <c r="AT1736" s="12">
        <v>7186.429787</v>
      </c>
      <c r="AZ1736" s="12">
        <v>6.43</v>
      </c>
      <c r="BF1736" s="12">
        <v>62127</v>
      </c>
      <c r="BK1736" s="12">
        <v>1.8</v>
      </c>
      <c r="BP1736" s="12">
        <v>1.9</v>
      </c>
      <c r="BU1736" s="12">
        <v>0.79900000000000004</v>
      </c>
      <c r="CA1736" s="12">
        <v>15.1</v>
      </c>
    </row>
    <row r="1737" spans="1:79" x14ac:dyDescent="0.3">
      <c r="A1737" s="12">
        <v>75.599999999999994</v>
      </c>
      <c r="F1737" s="12">
        <v>11</v>
      </c>
      <c r="K1737" s="12">
        <v>0</v>
      </c>
      <c r="P1737" s="12">
        <v>648.13317810000001</v>
      </c>
      <c r="U1737" s="12">
        <v>9</v>
      </c>
      <c r="Z1737" s="12">
        <v>0</v>
      </c>
      <c r="AJ1737" s="12">
        <v>0</v>
      </c>
      <c r="AO1737" s="12">
        <v>94</v>
      </c>
      <c r="AT1737" s="12">
        <v>6586.71929</v>
      </c>
      <c r="AZ1737" s="12">
        <v>7.25</v>
      </c>
      <c r="BF1737" s="12">
        <v>6261</v>
      </c>
      <c r="BK1737" s="12">
        <v>1.9</v>
      </c>
      <c r="BP1737" s="12">
        <v>1.9</v>
      </c>
      <c r="BU1737" s="12">
        <v>0.79700000000000004</v>
      </c>
      <c r="CA1737" s="12">
        <v>15.1</v>
      </c>
    </row>
    <row r="1738" spans="1:79" x14ac:dyDescent="0.3">
      <c r="A1738" s="12">
        <v>75.400000000000006</v>
      </c>
      <c r="F1738" s="12">
        <v>113</v>
      </c>
      <c r="K1738" s="12">
        <v>0</v>
      </c>
      <c r="P1738" s="12">
        <v>666.73743709999997</v>
      </c>
      <c r="U1738" s="12">
        <v>91</v>
      </c>
      <c r="Z1738" s="12">
        <v>5</v>
      </c>
      <c r="AJ1738" s="12">
        <v>0</v>
      </c>
      <c r="AO1738" s="12">
        <v>95</v>
      </c>
      <c r="AT1738" s="12">
        <v>7318.7424490000003</v>
      </c>
      <c r="AZ1738" s="12">
        <v>6.92</v>
      </c>
      <c r="BF1738" s="12">
        <v>6279</v>
      </c>
      <c r="BK1738" s="12">
        <v>1.9</v>
      </c>
      <c r="BP1738" s="12">
        <v>2</v>
      </c>
      <c r="BU1738" s="12">
        <v>0.79200000000000004</v>
      </c>
      <c r="CA1738" s="12">
        <v>15.1</v>
      </c>
    </row>
    <row r="1739" spans="1:79" x14ac:dyDescent="0.3">
      <c r="A1739" s="12">
        <v>75.3</v>
      </c>
      <c r="F1739" s="12">
        <v>115</v>
      </c>
      <c r="K1739" s="12">
        <v>0</v>
      </c>
      <c r="P1739" s="12">
        <v>635.48493810000002</v>
      </c>
      <c r="U1739" s="12">
        <v>9</v>
      </c>
      <c r="Z1739" s="12">
        <v>5</v>
      </c>
      <c r="AJ1739" s="12">
        <v>0</v>
      </c>
      <c r="AO1739" s="12">
        <v>93</v>
      </c>
      <c r="AT1739" s="12">
        <v>6682.2811579999998</v>
      </c>
      <c r="AZ1739" s="12">
        <v>6.9</v>
      </c>
      <c r="BF1739" s="12">
        <v>619428</v>
      </c>
      <c r="BK1739" s="12">
        <v>2</v>
      </c>
      <c r="BP1739" s="12">
        <v>2</v>
      </c>
      <c r="BU1739" s="12">
        <v>0.78700000000000003</v>
      </c>
      <c r="CA1739" s="12">
        <v>15</v>
      </c>
    </row>
    <row r="1740" spans="1:79" x14ac:dyDescent="0.3">
      <c r="A1740" s="12">
        <v>75</v>
      </c>
      <c r="F1740" s="12">
        <v>117</v>
      </c>
      <c r="K1740" s="12">
        <v>0</v>
      </c>
      <c r="P1740" s="12">
        <v>489.68186989999998</v>
      </c>
      <c r="U1740" s="12">
        <v>87</v>
      </c>
      <c r="Z1740" s="12">
        <v>0</v>
      </c>
      <c r="AJ1740" s="12">
        <v>0</v>
      </c>
      <c r="AO1740" s="12">
        <v>91</v>
      </c>
      <c r="AT1740" s="12">
        <v>6698.79439</v>
      </c>
      <c r="AZ1740" s="12">
        <v>6.7</v>
      </c>
      <c r="BF1740" s="12">
        <v>618294</v>
      </c>
      <c r="BK1740" s="12">
        <v>2</v>
      </c>
      <c r="BP1740" s="12">
        <v>2.1</v>
      </c>
      <c r="BU1740" s="12">
        <v>0.78500000000000003</v>
      </c>
      <c r="CA1740" s="12">
        <v>14.6</v>
      </c>
    </row>
    <row r="1741" spans="1:79" x14ac:dyDescent="0.3">
      <c r="A1741" s="12">
        <v>74.599999999999994</v>
      </c>
      <c r="F1741" s="12">
        <v>121</v>
      </c>
      <c r="K1741" s="12">
        <v>0</v>
      </c>
      <c r="P1741" s="12">
        <v>709.13112279999996</v>
      </c>
      <c r="U1741" s="12">
        <v>93</v>
      </c>
      <c r="Z1741" s="12">
        <v>0</v>
      </c>
      <c r="AJ1741" s="12">
        <v>0</v>
      </c>
      <c r="AO1741" s="12">
        <v>95</v>
      </c>
      <c r="AT1741" s="12">
        <v>7325.7347399999999</v>
      </c>
      <c r="AZ1741" s="12">
        <v>6.13</v>
      </c>
      <c r="BF1741" s="12">
        <v>616969</v>
      </c>
      <c r="BK1741" s="12">
        <v>2.1</v>
      </c>
      <c r="BP1741" s="12">
        <v>2.1</v>
      </c>
      <c r="BU1741" s="12">
        <v>0.77400000000000002</v>
      </c>
      <c r="CA1741" s="12">
        <v>14.2</v>
      </c>
    </row>
    <row r="1742" spans="1:79" x14ac:dyDescent="0.3">
      <c r="A1742" s="12">
        <v>74.2</v>
      </c>
      <c r="F1742" s="12">
        <v>125</v>
      </c>
      <c r="K1742" s="12">
        <v>0</v>
      </c>
      <c r="P1742" s="12">
        <v>678.51889440000002</v>
      </c>
      <c r="U1742" s="12">
        <v>9</v>
      </c>
      <c r="Z1742" s="12">
        <v>0</v>
      </c>
      <c r="AJ1742" s="12">
        <v>0</v>
      </c>
      <c r="AO1742" s="12">
        <v>92</v>
      </c>
      <c r="AT1742" s="12">
        <v>5957.1456930000004</v>
      </c>
      <c r="AZ1742" s="12">
        <v>6.74</v>
      </c>
      <c r="BF1742" s="12">
        <v>615875</v>
      </c>
      <c r="BK1742" s="12">
        <v>2.1</v>
      </c>
      <c r="BP1742" s="12">
        <v>2.2000000000000002</v>
      </c>
      <c r="BU1742" s="12">
        <v>0.76200000000000001</v>
      </c>
      <c r="CA1742" s="12">
        <v>13.6</v>
      </c>
    </row>
    <row r="1743" spans="1:79" x14ac:dyDescent="0.3">
      <c r="A1743" s="12">
        <v>73.8</v>
      </c>
      <c r="F1743" s="12">
        <v>13</v>
      </c>
      <c r="K1743" s="12">
        <v>0</v>
      </c>
      <c r="P1743" s="12">
        <v>595.73069229999999</v>
      </c>
      <c r="U1743" s="12">
        <v>9</v>
      </c>
      <c r="Z1743" s="12">
        <v>0</v>
      </c>
      <c r="AJ1743" s="12">
        <v>0</v>
      </c>
      <c r="AO1743" s="12">
        <v>9</v>
      </c>
      <c r="AT1743" s="12">
        <v>4383.5959700000003</v>
      </c>
      <c r="AZ1743" s="12">
        <v>8.1</v>
      </c>
      <c r="BF1743" s="12">
        <v>61525</v>
      </c>
      <c r="BK1743" s="12">
        <v>2.2000000000000002</v>
      </c>
      <c r="BP1743" s="12">
        <v>2.2000000000000002</v>
      </c>
      <c r="BU1743" s="12">
        <v>0.751</v>
      </c>
      <c r="CA1743" s="12">
        <v>13.2</v>
      </c>
    </row>
    <row r="1744" spans="1:79" x14ac:dyDescent="0.3">
      <c r="A1744" s="12">
        <v>73.599999999999994</v>
      </c>
      <c r="F1744" s="12">
        <v>133</v>
      </c>
      <c r="K1744" s="12">
        <v>0</v>
      </c>
      <c r="P1744" s="12">
        <v>527.30767209999999</v>
      </c>
      <c r="Z1744" s="12">
        <v>0</v>
      </c>
      <c r="AJ1744" s="12">
        <v>0</v>
      </c>
      <c r="AT1744" s="12">
        <v>3674.6179240000001</v>
      </c>
      <c r="AZ1744" s="12">
        <v>8.4600000000000009</v>
      </c>
      <c r="BF1744" s="12">
        <v>614261</v>
      </c>
      <c r="BK1744" s="12">
        <v>2.2999999999999998</v>
      </c>
      <c r="BP1744" s="12">
        <v>2.2999999999999998</v>
      </c>
      <c r="BU1744" s="12">
        <v>0.746</v>
      </c>
      <c r="CA1744" s="12">
        <v>12.8</v>
      </c>
    </row>
    <row r="1745" spans="1:79" x14ac:dyDescent="0.3">
      <c r="A1745" s="12">
        <v>73.5</v>
      </c>
      <c r="F1745" s="12">
        <v>134</v>
      </c>
      <c r="K1745" s="12">
        <v>0</v>
      </c>
      <c r="P1745" s="12">
        <v>57.121901459999997</v>
      </c>
      <c r="Z1745" s="12">
        <v>0</v>
      </c>
      <c r="AJ1745" s="12">
        <v>0</v>
      </c>
      <c r="AT1745" s="12">
        <v>338.19953500000003</v>
      </c>
      <c r="AZ1745" s="12">
        <v>8.4499999999999993</v>
      </c>
      <c r="BF1745" s="12">
        <v>613353</v>
      </c>
      <c r="BK1745" s="12">
        <v>2.2999999999999998</v>
      </c>
      <c r="BP1745" s="12">
        <v>2.4</v>
      </c>
      <c r="BU1745" s="12">
        <v>0.74</v>
      </c>
      <c r="CA1745" s="12">
        <v>12.6</v>
      </c>
    </row>
    <row r="1746" spans="1:79" x14ac:dyDescent="0.3">
      <c r="A1746" s="12">
        <v>73.5</v>
      </c>
      <c r="F1746" s="12">
        <v>134</v>
      </c>
      <c r="K1746" s="12">
        <v>0</v>
      </c>
      <c r="P1746" s="12">
        <v>495.07829629999998</v>
      </c>
      <c r="Z1746" s="12">
        <v>0</v>
      </c>
      <c r="AJ1746" s="12">
        <v>0</v>
      </c>
      <c r="AT1746" s="12">
        <v>2789.1734999999999</v>
      </c>
      <c r="AZ1746" s="12">
        <v>8.91</v>
      </c>
      <c r="BF1746" s="12">
        <v>612267</v>
      </c>
      <c r="BK1746" s="12">
        <v>2.4</v>
      </c>
      <c r="BP1746" s="12">
        <v>2.4</v>
      </c>
      <c r="BU1746" s="12">
        <v>0</v>
      </c>
      <c r="CA1746" s="12">
        <v>0</v>
      </c>
    </row>
    <row r="1747" spans="1:79" x14ac:dyDescent="0.3">
      <c r="A1747" s="12">
        <v>73.400000000000006</v>
      </c>
      <c r="F1747" s="12">
        <v>136</v>
      </c>
      <c r="K1747" s="12">
        <v>0</v>
      </c>
      <c r="P1747" s="12">
        <v>36.48024032</v>
      </c>
      <c r="Z1747" s="12">
        <v>0</v>
      </c>
      <c r="AJ1747" s="12">
        <v>0</v>
      </c>
      <c r="AT1747" s="12">
        <v>216.24327400000001</v>
      </c>
      <c r="AZ1747" s="12">
        <v>8.33</v>
      </c>
      <c r="BF1747" s="12">
        <v>69828</v>
      </c>
      <c r="BK1747" s="12">
        <v>2.5</v>
      </c>
      <c r="BP1747" s="12">
        <v>2.5</v>
      </c>
      <c r="BU1747" s="12">
        <v>0</v>
      </c>
      <c r="CA1747" s="12">
        <v>0</v>
      </c>
    </row>
    <row r="1748" spans="1:79" x14ac:dyDescent="0.3">
      <c r="A1748" s="12">
        <v>73.3</v>
      </c>
      <c r="F1748" s="12">
        <v>136</v>
      </c>
      <c r="K1748" s="12">
        <v>0</v>
      </c>
      <c r="P1748" s="12">
        <v>33.669813550000001</v>
      </c>
      <c r="Z1748" s="12">
        <v>0</v>
      </c>
      <c r="AJ1748" s="12">
        <v>0</v>
      </c>
      <c r="AT1748" s="12">
        <v>199.583957</v>
      </c>
      <c r="AZ1748" s="12">
        <v>8.23</v>
      </c>
      <c r="BF1748" s="12">
        <v>67389</v>
      </c>
      <c r="BK1748" s="12">
        <v>2.5</v>
      </c>
      <c r="BP1748" s="12">
        <v>2.6</v>
      </c>
      <c r="BU1748" s="12">
        <v>0</v>
      </c>
      <c r="CA1748" s="12">
        <v>0</v>
      </c>
    </row>
    <row r="1749" spans="1:79" x14ac:dyDescent="0.3">
      <c r="A1749" s="12">
        <v>73</v>
      </c>
      <c r="F1749" s="12">
        <v>144</v>
      </c>
      <c r="K1749" s="12">
        <v>0</v>
      </c>
      <c r="P1749" s="12">
        <v>274.54726049999999</v>
      </c>
      <c r="Z1749" s="12">
        <v>0</v>
      </c>
      <c r="AJ1749" s="12">
        <v>0</v>
      </c>
      <c r="AT1749" s="12">
        <v>1627.42893</v>
      </c>
      <c r="AZ1749" s="12">
        <v>7.32</v>
      </c>
      <c r="BF1749" s="12">
        <v>6495</v>
      </c>
      <c r="BK1749" s="12">
        <v>2.6</v>
      </c>
      <c r="BP1749" s="12">
        <v>2.7</v>
      </c>
      <c r="BU1749" s="12">
        <v>0</v>
      </c>
      <c r="CA1749" s="12">
        <v>0</v>
      </c>
    </row>
    <row r="1750" spans="1:79" x14ac:dyDescent="0.3">
      <c r="A1750" s="12">
        <v>74.3</v>
      </c>
      <c r="F1750" s="12">
        <v>95</v>
      </c>
      <c r="K1750" s="12">
        <v>17</v>
      </c>
      <c r="P1750" s="12">
        <v>0</v>
      </c>
      <c r="U1750" s="12">
        <v>99</v>
      </c>
      <c r="Z1750" s="12">
        <v>17</v>
      </c>
      <c r="AJ1750" s="12">
        <v>20</v>
      </c>
      <c r="AO1750" s="12">
        <v>99</v>
      </c>
      <c r="AT1750" s="12">
        <v>2847.2855690000001</v>
      </c>
      <c r="BF1750" s="12">
        <v>3483322</v>
      </c>
      <c r="BK1750" s="12">
        <v>6.4</v>
      </c>
      <c r="BP1750" s="12">
        <v>6.2</v>
      </c>
      <c r="BU1750" s="12">
        <v>0.64500000000000002</v>
      </c>
      <c r="CA1750" s="12">
        <v>12.1</v>
      </c>
    </row>
    <row r="1751" spans="1:79" x14ac:dyDescent="0.3">
      <c r="A1751" s="12">
        <v>74.099999999999994</v>
      </c>
      <c r="F1751" s="12">
        <v>96</v>
      </c>
      <c r="K1751" s="12">
        <v>18</v>
      </c>
      <c r="P1751" s="12">
        <v>198.73434950000001</v>
      </c>
      <c r="U1751" s="12">
        <v>99</v>
      </c>
      <c r="Z1751" s="12">
        <v>10</v>
      </c>
      <c r="AJ1751" s="12">
        <v>21</v>
      </c>
      <c r="AO1751" s="12">
        <v>99</v>
      </c>
      <c r="AT1751" s="12">
        <v>3154.5134840000001</v>
      </c>
      <c r="AZ1751" s="12">
        <v>5.91</v>
      </c>
      <c r="BF1751" s="12">
        <v>3431882</v>
      </c>
      <c r="BK1751" s="12">
        <v>6.4</v>
      </c>
      <c r="BP1751" s="12">
        <v>6.2</v>
      </c>
      <c r="BU1751" s="12">
        <v>0.64</v>
      </c>
      <c r="CA1751" s="12">
        <v>12.1</v>
      </c>
    </row>
    <row r="1752" spans="1:79" x14ac:dyDescent="0.3">
      <c r="A1752" s="12">
        <v>73.900000000000006</v>
      </c>
      <c r="F1752" s="12">
        <v>97</v>
      </c>
      <c r="K1752" s="12">
        <v>18</v>
      </c>
      <c r="P1752" s="12">
        <v>179.8598949</v>
      </c>
      <c r="U1752" s="12">
        <v>99</v>
      </c>
      <c r="Z1752" s="12">
        <v>92</v>
      </c>
      <c r="AJ1752" s="12">
        <v>21</v>
      </c>
      <c r="AO1752" s="12">
        <v>99</v>
      </c>
      <c r="AT1752" s="12">
        <v>3111.7628869999999</v>
      </c>
      <c r="AZ1752" s="12">
        <v>5.94</v>
      </c>
      <c r="BF1752" s="12">
        <v>33824769</v>
      </c>
      <c r="BK1752" s="12">
        <v>6.4</v>
      </c>
      <c r="BP1752" s="12">
        <v>6.2</v>
      </c>
      <c r="BU1752" s="12">
        <v>0.63400000000000001</v>
      </c>
      <c r="CA1752" s="12">
        <v>12.1</v>
      </c>
    </row>
    <row r="1753" spans="1:79" x14ac:dyDescent="0.3">
      <c r="A1753" s="12">
        <v>73.599999999999994</v>
      </c>
      <c r="F1753" s="12">
        <v>99</v>
      </c>
      <c r="K1753" s="12">
        <v>19</v>
      </c>
      <c r="P1753" s="12">
        <v>19.158537320000001</v>
      </c>
      <c r="U1753" s="12">
        <v>99</v>
      </c>
      <c r="Z1753" s="12">
        <v>668</v>
      </c>
      <c r="AJ1753" s="12">
        <v>22</v>
      </c>
      <c r="AO1753" s="12">
        <v>99</v>
      </c>
      <c r="AT1753" s="12">
        <v>294.74672800000002</v>
      </c>
      <c r="AZ1753" s="12">
        <v>6.15</v>
      </c>
      <c r="BF1753" s="12">
        <v>33333789</v>
      </c>
      <c r="BK1753" s="12">
        <v>6.3</v>
      </c>
      <c r="BP1753" s="12">
        <v>6.2</v>
      </c>
      <c r="BU1753" s="12">
        <v>0.623</v>
      </c>
      <c r="CA1753" s="12">
        <v>11.6</v>
      </c>
    </row>
    <row r="1754" spans="1:79" x14ac:dyDescent="0.3">
      <c r="A1754" s="12">
        <v>73.3</v>
      </c>
      <c r="F1754" s="12">
        <v>14</v>
      </c>
      <c r="K1754" s="12">
        <v>19</v>
      </c>
      <c r="P1754" s="12">
        <v>22.094550399999999</v>
      </c>
      <c r="U1754" s="12">
        <v>98</v>
      </c>
      <c r="Z1754" s="12">
        <v>982</v>
      </c>
      <c r="AJ1754" s="12">
        <v>22</v>
      </c>
      <c r="AO1754" s="12">
        <v>98</v>
      </c>
      <c r="AT1754" s="12">
        <v>339.91615999999999</v>
      </c>
      <c r="AZ1754" s="12">
        <v>5.99</v>
      </c>
      <c r="BF1754" s="12">
        <v>32858823</v>
      </c>
      <c r="BK1754" s="12">
        <v>6.3</v>
      </c>
      <c r="BP1754" s="12">
        <v>6.2</v>
      </c>
      <c r="BU1754" s="12">
        <v>0.61199999999999999</v>
      </c>
      <c r="CA1754" s="12">
        <v>11.2</v>
      </c>
    </row>
    <row r="1755" spans="1:79" x14ac:dyDescent="0.3">
      <c r="A1755" s="12">
        <v>72.8</v>
      </c>
      <c r="F1755" s="12">
        <v>11</v>
      </c>
      <c r="K1755" s="12">
        <v>20</v>
      </c>
      <c r="P1755" s="12">
        <v>183.6592186</v>
      </c>
      <c r="U1755" s="12">
        <v>98</v>
      </c>
      <c r="Z1755" s="12">
        <v>633</v>
      </c>
      <c r="AJ1755" s="12">
        <v>23</v>
      </c>
      <c r="AO1755" s="12">
        <v>99</v>
      </c>
      <c r="AT1755" s="12">
        <v>2834.2471999999998</v>
      </c>
      <c r="AZ1755" s="12">
        <v>5.86</v>
      </c>
      <c r="BF1755" s="12">
        <v>3249639</v>
      </c>
      <c r="BK1755" s="12">
        <v>6.3</v>
      </c>
      <c r="BP1755" s="12">
        <v>6.2</v>
      </c>
      <c r="BU1755" s="12">
        <v>0.60299999999999998</v>
      </c>
      <c r="CA1755" s="12">
        <v>10.7</v>
      </c>
    </row>
    <row r="1756" spans="1:79" x14ac:dyDescent="0.3">
      <c r="A1756" s="12">
        <v>72.3</v>
      </c>
      <c r="F1756" s="12">
        <v>116</v>
      </c>
      <c r="K1756" s="12">
        <v>20</v>
      </c>
      <c r="P1756" s="12">
        <v>188.2902861</v>
      </c>
      <c r="U1756" s="12">
        <v>98</v>
      </c>
      <c r="Z1756" s="12">
        <v>834</v>
      </c>
      <c r="AJ1756" s="12">
        <v>23</v>
      </c>
      <c r="AO1756" s="12">
        <v>99</v>
      </c>
      <c r="AT1756" s="12">
        <v>2861.5545000000002</v>
      </c>
      <c r="AZ1756" s="12">
        <v>5.67</v>
      </c>
      <c r="BF1756" s="12">
        <v>31989897</v>
      </c>
      <c r="BK1756" s="12">
        <v>6.4</v>
      </c>
      <c r="BP1756" s="12">
        <v>6.2</v>
      </c>
      <c r="BU1756" s="12">
        <v>0.59599999999999997</v>
      </c>
      <c r="CA1756" s="12">
        <v>10.5</v>
      </c>
    </row>
    <row r="1757" spans="1:79" x14ac:dyDescent="0.3">
      <c r="A1757" s="12">
        <v>71.8</v>
      </c>
      <c r="F1757" s="12">
        <v>123</v>
      </c>
      <c r="K1757" s="12">
        <v>21</v>
      </c>
      <c r="P1757" s="12">
        <v>171.3658969</v>
      </c>
      <c r="U1757" s="12">
        <v>97</v>
      </c>
      <c r="Z1757" s="12">
        <v>1455</v>
      </c>
      <c r="AJ1757" s="12">
        <v>24</v>
      </c>
      <c r="AO1757" s="12">
        <v>99</v>
      </c>
      <c r="AT1757" s="12">
        <v>2884.94776</v>
      </c>
      <c r="AZ1757" s="12">
        <v>5.41</v>
      </c>
      <c r="BF1757" s="12">
        <v>31596855</v>
      </c>
      <c r="BK1757" s="12">
        <v>6.4</v>
      </c>
      <c r="BP1757" s="12">
        <v>6.3</v>
      </c>
      <c r="BU1757" s="12">
        <v>0.58899999999999997</v>
      </c>
      <c r="CA1757" s="12">
        <v>10.3</v>
      </c>
    </row>
    <row r="1758" spans="1:79" x14ac:dyDescent="0.3">
      <c r="A1758" s="12">
        <v>71.400000000000006</v>
      </c>
      <c r="F1758" s="12">
        <v>128</v>
      </c>
      <c r="K1758" s="12">
        <v>21</v>
      </c>
      <c r="P1758" s="12">
        <v>157.64314450000001</v>
      </c>
      <c r="U1758" s="12">
        <v>95</v>
      </c>
      <c r="Z1758" s="12">
        <v>2248</v>
      </c>
      <c r="AJ1758" s="12">
        <v>25</v>
      </c>
      <c r="AO1758" s="12">
        <v>95</v>
      </c>
      <c r="AT1758" s="12">
        <v>2494.353552</v>
      </c>
      <c r="AZ1758" s="12">
        <v>5.48</v>
      </c>
      <c r="BF1758" s="12">
        <v>31225881</v>
      </c>
      <c r="BK1758" s="12">
        <v>6.4</v>
      </c>
      <c r="BP1758" s="12">
        <v>6.3</v>
      </c>
      <c r="BU1758" s="12">
        <v>0.58099999999999996</v>
      </c>
      <c r="CA1758" s="12">
        <v>10</v>
      </c>
    </row>
    <row r="1759" spans="1:79" x14ac:dyDescent="0.3">
      <c r="A1759" s="12">
        <v>71</v>
      </c>
      <c r="F1759" s="12">
        <v>133</v>
      </c>
      <c r="K1759" s="12">
        <v>22</v>
      </c>
      <c r="P1759" s="12">
        <v>127.7632005</v>
      </c>
      <c r="U1759" s="12">
        <v>95</v>
      </c>
      <c r="Z1759" s="12">
        <v>1217</v>
      </c>
      <c r="AJ1759" s="12">
        <v>25</v>
      </c>
      <c r="AO1759" s="12">
        <v>97</v>
      </c>
      <c r="AT1759" s="12">
        <v>2191.4785670000001</v>
      </c>
      <c r="AZ1759" s="12">
        <v>5.23</v>
      </c>
      <c r="BF1759" s="12">
        <v>3869346</v>
      </c>
      <c r="BK1759" s="12">
        <v>6.4</v>
      </c>
      <c r="BP1759" s="12">
        <v>6.3</v>
      </c>
      <c r="BU1759" s="12">
        <v>0.57499999999999996</v>
      </c>
      <c r="CA1759" s="12">
        <v>10</v>
      </c>
    </row>
    <row r="1760" spans="1:79" x14ac:dyDescent="0.3">
      <c r="A1760" s="12">
        <v>77</v>
      </c>
      <c r="F1760" s="12">
        <v>137</v>
      </c>
      <c r="K1760" s="12">
        <v>22</v>
      </c>
      <c r="P1760" s="12">
        <v>9.4693712639999994</v>
      </c>
      <c r="U1760" s="12">
        <v>96</v>
      </c>
      <c r="Z1760" s="12">
        <v>0</v>
      </c>
      <c r="AJ1760" s="12">
        <v>26</v>
      </c>
      <c r="AO1760" s="12">
        <v>98</v>
      </c>
      <c r="AT1760" s="12">
        <v>213.75555900000001</v>
      </c>
      <c r="AZ1760" s="12">
        <v>5.6</v>
      </c>
      <c r="BF1760" s="12">
        <v>35217</v>
      </c>
      <c r="BK1760" s="12">
        <v>6.5</v>
      </c>
      <c r="BP1760" s="12">
        <v>6.3</v>
      </c>
      <c r="BU1760" s="12">
        <v>0.56899999999999995</v>
      </c>
      <c r="CA1760" s="12">
        <v>9.8000000000000007</v>
      </c>
    </row>
    <row r="1761" spans="1:79" x14ac:dyDescent="0.3">
      <c r="A1761" s="12">
        <v>72</v>
      </c>
      <c r="F1761" s="12">
        <v>142</v>
      </c>
      <c r="K1761" s="12">
        <v>23</v>
      </c>
      <c r="P1761" s="12">
        <v>100.3638322</v>
      </c>
      <c r="U1761" s="12">
        <v>95</v>
      </c>
      <c r="Z1761" s="12">
        <v>6399</v>
      </c>
      <c r="AJ1761" s="12">
        <v>27</v>
      </c>
      <c r="AO1761" s="12">
        <v>97</v>
      </c>
      <c r="AT1761" s="12">
        <v>1948.812275</v>
      </c>
      <c r="AZ1761" s="12">
        <v>5.22</v>
      </c>
      <c r="BF1761" s="12">
        <v>3179285</v>
      </c>
      <c r="BK1761" s="12">
        <v>6.5</v>
      </c>
      <c r="BP1761" s="12">
        <v>6.4</v>
      </c>
      <c r="BU1761" s="12">
        <v>0.56100000000000005</v>
      </c>
      <c r="CA1761" s="12">
        <v>9.6</v>
      </c>
    </row>
    <row r="1762" spans="1:79" x14ac:dyDescent="0.3">
      <c r="A1762" s="12">
        <v>69.900000000000006</v>
      </c>
      <c r="F1762" s="12">
        <v>146</v>
      </c>
      <c r="K1762" s="12">
        <v>24</v>
      </c>
      <c r="P1762" s="12">
        <v>88.165061789999996</v>
      </c>
      <c r="U1762" s="12">
        <v>9</v>
      </c>
      <c r="Z1762" s="12">
        <v>10841</v>
      </c>
      <c r="AJ1762" s="12">
        <v>28</v>
      </c>
      <c r="AO1762" s="12">
        <v>91</v>
      </c>
      <c r="AT1762" s="12">
        <v>1721.9738629999999</v>
      </c>
      <c r="AZ1762" s="12">
        <v>5.25</v>
      </c>
      <c r="BF1762" s="12">
        <v>29843937</v>
      </c>
      <c r="BK1762" s="12">
        <v>6.6</v>
      </c>
      <c r="BP1762" s="12">
        <v>6.4</v>
      </c>
      <c r="BU1762" s="12">
        <v>0.55100000000000005</v>
      </c>
      <c r="CA1762" s="12">
        <v>9.3000000000000007</v>
      </c>
    </row>
    <row r="1763" spans="1:79" x14ac:dyDescent="0.3">
      <c r="A1763" s="12">
        <v>69.5</v>
      </c>
      <c r="F1763" s="12">
        <v>15</v>
      </c>
      <c r="K1763" s="12">
        <v>25</v>
      </c>
      <c r="P1763" s="12">
        <v>66.729338709999993</v>
      </c>
      <c r="U1763" s="12">
        <v>92</v>
      </c>
      <c r="Z1763" s="12">
        <v>6000</v>
      </c>
      <c r="AJ1763" s="12">
        <v>29</v>
      </c>
      <c r="AO1763" s="12">
        <v>94</v>
      </c>
      <c r="AT1763" s="12">
        <v>1413.7571760000001</v>
      </c>
      <c r="AZ1763" s="12">
        <v>5.31</v>
      </c>
      <c r="BF1763" s="12">
        <v>29512368</v>
      </c>
      <c r="BK1763" s="12">
        <v>6.6</v>
      </c>
      <c r="BP1763" s="12">
        <v>6.5</v>
      </c>
      <c r="BU1763" s="12">
        <v>0.54</v>
      </c>
      <c r="CA1763" s="12">
        <v>8.8000000000000007</v>
      </c>
    </row>
    <row r="1764" spans="1:79" x14ac:dyDescent="0.3">
      <c r="A1764" s="12">
        <v>69</v>
      </c>
      <c r="F1764" s="12">
        <v>155</v>
      </c>
      <c r="K1764" s="12">
        <v>26</v>
      </c>
      <c r="P1764" s="12">
        <v>71.11645</v>
      </c>
      <c r="U1764" s="12">
        <v>84</v>
      </c>
      <c r="Z1764" s="12">
        <v>2724</v>
      </c>
      <c r="AJ1764" s="12">
        <v>30</v>
      </c>
      <c r="AO1764" s="12">
        <v>93</v>
      </c>
      <c r="AT1764" s="12">
        <v>1336.7753760000001</v>
      </c>
      <c r="AZ1764" s="12">
        <v>4.4400000000000004</v>
      </c>
      <c r="BF1764" s="12">
        <v>29181832</v>
      </c>
      <c r="BK1764" s="12">
        <v>6.7</v>
      </c>
      <c r="BP1764" s="12">
        <v>6.5</v>
      </c>
      <c r="BU1764" s="12">
        <v>0.53</v>
      </c>
      <c r="CA1764" s="12">
        <v>8.5</v>
      </c>
    </row>
    <row r="1765" spans="1:79" x14ac:dyDescent="0.3">
      <c r="A1765" s="12">
        <v>68.599999999999994</v>
      </c>
      <c r="F1765" s="12">
        <v>16</v>
      </c>
      <c r="K1765" s="12">
        <v>27</v>
      </c>
      <c r="P1765" s="12">
        <v>63.421400239999997</v>
      </c>
      <c r="U1765" s="12">
        <v>43</v>
      </c>
      <c r="Z1765" s="12">
        <v>7368</v>
      </c>
      <c r="AJ1765" s="12">
        <v>32</v>
      </c>
      <c r="AO1765" s="12">
        <v>95</v>
      </c>
      <c r="AT1765" s="12">
        <v>1332.3823580000001</v>
      </c>
      <c r="AZ1765" s="12">
        <v>4.18</v>
      </c>
      <c r="BF1765" s="12">
        <v>28849621</v>
      </c>
      <c r="BK1765" s="12">
        <v>6.7</v>
      </c>
      <c r="BP1765" s="12">
        <v>6.6</v>
      </c>
      <c r="BU1765" s="12">
        <v>0.51900000000000002</v>
      </c>
      <c r="CA1765" s="12">
        <v>8</v>
      </c>
    </row>
    <row r="1766" spans="1:79" x14ac:dyDescent="0.3">
      <c r="A1766" s="12">
        <v>57.6</v>
      </c>
      <c r="F1766" s="12">
        <v>355</v>
      </c>
      <c r="K1766" s="12">
        <v>60</v>
      </c>
      <c r="P1766" s="12">
        <v>0</v>
      </c>
      <c r="U1766" s="12">
        <v>8</v>
      </c>
      <c r="Z1766" s="12">
        <v>79</v>
      </c>
      <c r="AJ1766" s="12">
        <v>81</v>
      </c>
      <c r="AO1766" s="12">
        <v>8</v>
      </c>
      <c r="AT1766" s="12">
        <v>528.31255969999995</v>
      </c>
      <c r="BF1766" s="12">
        <v>281691</v>
      </c>
      <c r="BK1766" s="12">
        <v>3.6</v>
      </c>
      <c r="BP1766" s="12">
        <v>3.5</v>
      </c>
      <c r="BU1766" s="12">
        <v>0.41399999999999998</v>
      </c>
      <c r="CA1766" s="12">
        <v>9.1</v>
      </c>
    </row>
    <row r="1767" spans="1:79" x14ac:dyDescent="0.3">
      <c r="A1767" s="12">
        <v>56.7</v>
      </c>
      <c r="F1767" s="12">
        <v>375</v>
      </c>
      <c r="K1767" s="12">
        <v>61</v>
      </c>
      <c r="P1767" s="12">
        <v>54.911594749999999</v>
      </c>
      <c r="U1767" s="12">
        <v>79</v>
      </c>
      <c r="Z1767" s="12">
        <v>9</v>
      </c>
      <c r="AJ1767" s="12">
        <v>84</v>
      </c>
      <c r="AO1767" s="12">
        <v>79</v>
      </c>
      <c r="AT1767" s="12">
        <v>623.28711410000005</v>
      </c>
      <c r="AZ1767" s="12">
        <v>6.98</v>
      </c>
      <c r="BF1767" s="12">
        <v>27212382</v>
      </c>
      <c r="BK1767" s="12">
        <v>3.6</v>
      </c>
      <c r="BP1767" s="12">
        <v>3.5</v>
      </c>
      <c r="BU1767" s="12">
        <v>0.40899999999999997</v>
      </c>
      <c r="CA1767" s="12">
        <v>9.1</v>
      </c>
    </row>
    <row r="1768" spans="1:79" x14ac:dyDescent="0.3">
      <c r="A1768" s="12">
        <v>55.3</v>
      </c>
      <c r="F1768" s="12">
        <v>46</v>
      </c>
      <c r="K1768" s="12">
        <v>62</v>
      </c>
      <c r="P1768" s="12">
        <v>5.8133384960000001</v>
      </c>
      <c r="U1768" s="12">
        <v>78</v>
      </c>
      <c r="Z1768" s="12">
        <v>8</v>
      </c>
      <c r="AJ1768" s="12">
        <v>87</v>
      </c>
      <c r="AO1768" s="12">
        <v>78</v>
      </c>
      <c r="AT1768" s="12">
        <v>65.985681</v>
      </c>
      <c r="AZ1768" s="12">
        <v>5.9</v>
      </c>
      <c r="BF1768" s="12">
        <v>26434372</v>
      </c>
      <c r="BK1768" s="12">
        <v>3.6</v>
      </c>
      <c r="BP1768" s="12">
        <v>3.5</v>
      </c>
      <c r="BU1768" s="12">
        <v>0.40500000000000003</v>
      </c>
      <c r="CA1768" s="12">
        <v>9.1</v>
      </c>
    </row>
    <row r="1769" spans="1:79" x14ac:dyDescent="0.3">
      <c r="A1769" s="12">
        <v>54.8</v>
      </c>
      <c r="F1769" s="12">
        <v>48</v>
      </c>
      <c r="K1769" s="12">
        <v>64</v>
      </c>
      <c r="P1769" s="12">
        <v>49.909872210000003</v>
      </c>
      <c r="U1769" s="12">
        <v>76</v>
      </c>
      <c r="Z1769" s="12">
        <v>145</v>
      </c>
      <c r="AJ1769" s="12">
        <v>90</v>
      </c>
      <c r="AO1769" s="12">
        <v>73</v>
      </c>
      <c r="AT1769" s="12">
        <v>566.51387299999999</v>
      </c>
      <c r="AZ1769" s="12">
        <v>5.58</v>
      </c>
      <c r="BF1769" s="12">
        <v>2567666</v>
      </c>
      <c r="BK1769" s="12">
        <v>3.6</v>
      </c>
      <c r="BP1769" s="12">
        <v>3.5</v>
      </c>
      <c r="BU1769" s="12">
        <v>0.4</v>
      </c>
      <c r="CA1769" s="12">
        <v>9.1999999999999993</v>
      </c>
    </row>
    <row r="1770" spans="1:79" x14ac:dyDescent="0.3">
      <c r="A1770" s="12">
        <v>54.3</v>
      </c>
      <c r="F1770" s="12">
        <v>47</v>
      </c>
      <c r="K1770" s="12">
        <v>66</v>
      </c>
      <c r="P1770" s="12">
        <v>40.806179759999999</v>
      </c>
      <c r="U1770" s="12">
        <v>76</v>
      </c>
      <c r="Z1770" s="12">
        <v>177</v>
      </c>
      <c r="AJ1770" s="12">
        <v>94</v>
      </c>
      <c r="AO1770" s="12">
        <v>73</v>
      </c>
      <c r="AT1770" s="12">
        <v>526.53135169999996</v>
      </c>
      <c r="AZ1770" s="12">
        <v>6.23</v>
      </c>
      <c r="BF1770" s="12">
        <v>249395</v>
      </c>
      <c r="BK1770" s="12">
        <v>3.7</v>
      </c>
      <c r="BP1770" s="12">
        <v>3.6</v>
      </c>
      <c r="BU1770" s="12">
        <v>0.39700000000000002</v>
      </c>
      <c r="CA1770" s="12">
        <v>9.5</v>
      </c>
    </row>
    <row r="1771" spans="1:79" x14ac:dyDescent="0.3">
      <c r="A1771" s="12">
        <v>54</v>
      </c>
      <c r="F1771" s="12">
        <v>47</v>
      </c>
      <c r="K1771" s="12">
        <v>69</v>
      </c>
      <c r="P1771" s="12">
        <v>5.7433936640000001</v>
      </c>
      <c r="U1771" s="12">
        <v>74</v>
      </c>
      <c r="Z1771" s="12">
        <v>2321</v>
      </c>
      <c r="AJ1771" s="12">
        <v>98</v>
      </c>
      <c r="AO1771" s="12">
        <v>73</v>
      </c>
      <c r="AT1771" s="12">
        <v>419.22581489999999</v>
      </c>
      <c r="AZ1771" s="12">
        <v>5.38</v>
      </c>
      <c r="BF1771" s="12">
        <v>2422145</v>
      </c>
      <c r="BK1771" s="12">
        <v>3.7</v>
      </c>
      <c r="BP1771" s="12">
        <v>3.6</v>
      </c>
      <c r="BU1771" s="12">
        <v>0.39</v>
      </c>
      <c r="CA1771" s="12">
        <v>9.3000000000000007</v>
      </c>
    </row>
    <row r="1772" spans="1:79" x14ac:dyDescent="0.3">
      <c r="A1772" s="12">
        <v>53.8</v>
      </c>
      <c r="F1772" s="12">
        <v>4</v>
      </c>
      <c r="K1772" s="12">
        <v>70</v>
      </c>
      <c r="P1772" s="12">
        <v>39.752169360000003</v>
      </c>
      <c r="U1772" s="12">
        <v>74</v>
      </c>
      <c r="Z1772" s="12">
        <v>60</v>
      </c>
      <c r="AJ1772" s="12">
        <v>101</v>
      </c>
      <c r="AO1772" s="12">
        <v>74</v>
      </c>
      <c r="AT1772" s="12">
        <v>463.85261800000001</v>
      </c>
      <c r="AZ1772" s="12">
        <v>5.43</v>
      </c>
      <c r="BF1772" s="12">
        <v>2352463</v>
      </c>
      <c r="BK1772" s="12">
        <v>3.7</v>
      </c>
      <c r="BP1772" s="12">
        <v>3.6</v>
      </c>
      <c r="BU1772" s="12">
        <v>0.38200000000000001</v>
      </c>
      <c r="CA1772" s="12">
        <v>9.1999999999999993</v>
      </c>
    </row>
    <row r="1773" spans="1:79" x14ac:dyDescent="0.3">
      <c r="A1773" s="12">
        <v>53.2</v>
      </c>
      <c r="F1773" s="12">
        <v>45</v>
      </c>
      <c r="K1773" s="12">
        <v>72</v>
      </c>
      <c r="P1773" s="12">
        <v>0.79691578500000004</v>
      </c>
      <c r="U1773" s="12">
        <v>75</v>
      </c>
      <c r="Z1773" s="12">
        <v>4</v>
      </c>
      <c r="AJ1773" s="12">
        <v>104</v>
      </c>
      <c r="AO1773" s="12">
        <v>74</v>
      </c>
      <c r="AT1773" s="12">
        <v>53.127718999999999</v>
      </c>
      <c r="AZ1773" s="12">
        <v>4.91</v>
      </c>
      <c r="BF1773" s="12">
        <v>22846758</v>
      </c>
      <c r="BK1773" s="12">
        <v>3.7</v>
      </c>
      <c r="BP1773" s="12">
        <v>3.7</v>
      </c>
      <c r="BU1773" s="12">
        <v>0.372</v>
      </c>
      <c r="CA1773" s="12">
        <v>8.8000000000000007</v>
      </c>
    </row>
    <row r="1774" spans="1:79" x14ac:dyDescent="0.3">
      <c r="A1774" s="12">
        <v>52.1</v>
      </c>
      <c r="F1774" s="12">
        <v>425</v>
      </c>
      <c r="K1774" s="12">
        <v>74</v>
      </c>
      <c r="P1774" s="12">
        <v>53.950278900000001</v>
      </c>
      <c r="U1774" s="12">
        <v>75</v>
      </c>
      <c r="Z1774" s="12">
        <v>267</v>
      </c>
      <c r="AJ1774" s="12">
        <v>108</v>
      </c>
      <c r="AO1774" s="12">
        <v>75</v>
      </c>
      <c r="AT1774" s="12">
        <v>422.14615730000003</v>
      </c>
      <c r="AZ1774" s="12">
        <v>5.25</v>
      </c>
      <c r="BF1774" s="12">
        <v>22188387</v>
      </c>
      <c r="BK1774" s="12">
        <v>3.8</v>
      </c>
      <c r="BP1774" s="12">
        <v>3.7</v>
      </c>
      <c r="BU1774" s="12">
        <v>0.36</v>
      </c>
      <c r="CA1774" s="12">
        <v>8.1999999999999993</v>
      </c>
    </row>
    <row r="1775" spans="1:79" x14ac:dyDescent="0.3">
      <c r="A1775" s="12">
        <v>51.2</v>
      </c>
      <c r="F1775" s="12">
        <v>434</v>
      </c>
      <c r="K1775" s="12">
        <v>78</v>
      </c>
      <c r="P1775" s="12">
        <v>58.596444869999999</v>
      </c>
      <c r="U1775" s="12">
        <v>75</v>
      </c>
      <c r="Z1775" s="12">
        <v>183</v>
      </c>
      <c r="AJ1775" s="12">
        <v>113</v>
      </c>
      <c r="AO1775" s="12">
        <v>73</v>
      </c>
      <c r="AT1775" s="12">
        <v>385.75671410000001</v>
      </c>
      <c r="AZ1775" s="12">
        <v>6.51</v>
      </c>
      <c r="BF1775" s="12">
        <v>21547463</v>
      </c>
      <c r="BK1775" s="12">
        <v>3.8</v>
      </c>
      <c r="BP1775" s="12">
        <v>3.7</v>
      </c>
      <c r="BU1775" s="12">
        <v>0.35299999999999998</v>
      </c>
      <c r="CA1775" s="12">
        <v>7.9</v>
      </c>
    </row>
    <row r="1776" spans="1:79" x14ac:dyDescent="0.3">
      <c r="A1776" s="12">
        <v>58</v>
      </c>
      <c r="F1776" s="12">
        <v>434</v>
      </c>
      <c r="K1776" s="12">
        <v>80</v>
      </c>
      <c r="P1776" s="12">
        <v>67.333787349999994</v>
      </c>
      <c r="U1776" s="12">
        <v>75</v>
      </c>
      <c r="Z1776" s="12">
        <v>12598</v>
      </c>
      <c r="AJ1776" s="12">
        <v>117</v>
      </c>
      <c r="AO1776" s="12">
        <v>71</v>
      </c>
      <c r="AT1776" s="12">
        <v>369.15453589999998</v>
      </c>
      <c r="AZ1776" s="12">
        <v>6.87</v>
      </c>
      <c r="BF1776" s="12">
        <v>29237</v>
      </c>
      <c r="BK1776" s="12">
        <v>3.9</v>
      </c>
      <c r="BP1776" s="12">
        <v>3.8</v>
      </c>
      <c r="BU1776" s="12">
        <v>0.34100000000000003</v>
      </c>
      <c r="CA1776" s="12">
        <v>7.3</v>
      </c>
    </row>
    <row r="1777" spans="1:79" x14ac:dyDescent="0.3">
      <c r="A1777" s="12">
        <v>54</v>
      </c>
      <c r="F1777" s="12">
        <v>429</v>
      </c>
      <c r="K1777" s="12">
        <v>82</v>
      </c>
      <c r="P1777" s="12">
        <v>46.581956310000002</v>
      </c>
      <c r="U1777" s="12">
        <v>76</v>
      </c>
      <c r="Z1777" s="12">
        <v>9396</v>
      </c>
      <c r="AJ1777" s="12">
        <v>120</v>
      </c>
      <c r="AO1777" s="12">
        <v>69</v>
      </c>
      <c r="AT1777" s="12">
        <v>336.33181450000001</v>
      </c>
      <c r="AZ1777" s="12">
        <v>5.91</v>
      </c>
      <c r="BF1777" s="12">
        <v>231275</v>
      </c>
      <c r="BK1777" s="12">
        <v>3.9</v>
      </c>
      <c r="BP1777" s="12">
        <v>3.8</v>
      </c>
      <c r="BU1777" s="12">
        <v>0.33200000000000002</v>
      </c>
      <c r="CA1777" s="12">
        <v>7</v>
      </c>
    </row>
    <row r="1778" spans="1:79" x14ac:dyDescent="0.3">
      <c r="A1778" s="12">
        <v>51</v>
      </c>
      <c r="F1778" s="12">
        <v>424</v>
      </c>
      <c r="K1778" s="12">
        <v>85</v>
      </c>
      <c r="P1778" s="12">
        <v>42.526895590000002</v>
      </c>
      <c r="U1778" s="12">
        <v>76</v>
      </c>
      <c r="Z1778" s="12">
        <v>28898</v>
      </c>
      <c r="AJ1778" s="12">
        <v>124</v>
      </c>
      <c r="AO1778" s="12">
        <v>67</v>
      </c>
      <c r="AT1778" s="12">
        <v>283.89115880000003</v>
      </c>
      <c r="AZ1778" s="12">
        <v>6.39</v>
      </c>
      <c r="BF1778" s="12">
        <v>19716598</v>
      </c>
      <c r="BK1778" s="12">
        <v>4</v>
      </c>
      <c r="BP1778" s="12">
        <v>3.9</v>
      </c>
      <c r="BU1778" s="12">
        <v>0.318</v>
      </c>
      <c r="CA1778" s="12">
        <v>6.7</v>
      </c>
    </row>
    <row r="1779" spans="1:79" x14ac:dyDescent="0.3">
      <c r="A1779" s="12">
        <v>49.8</v>
      </c>
      <c r="F1779" s="12">
        <v>416</v>
      </c>
      <c r="K1779" s="12">
        <v>87</v>
      </c>
      <c r="P1779" s="12">
        <v>40.825970769999998</v>
      </c>
      <c r="U1779" s="12">
        <v>76</v>
      </c>
      <c r="Z1779" s="12">
        <v>7155</v>
      </c>
      <c r="AJ1779" s="12">
        <v>127</v>
      </c>
      <c r="AO1779" s="12">
        <v>76</v>
      </c>
      <c r="AT1779" s="12">
        <v>262.88455099999999</v>
      </c>
      <c r="AZ1779" s="12">
        <v>6.45</v>
      </c>
      <c r="BF1779" s="12">
        <v>19139658</v>
      </c>
      <c r="BK1779" s="12">
        <v>4</v>
      </c>
      <c r="BP1779" s="12">
        <v>4</v>
      </c>
      <c r="BU1779" s="12">
        <v>0.311</v>
      </c>
      <c r="CA1779" s="12">
        <v>6.2</v>
      </c>
    </row>
    <row r="1780" spans="1:79" x14ac:dyDescent="0.3">
      <c r="A1780" s="12">
        <v>49.5</v>
      </c>
      <c r="F1780" s="12">
        <v>48</v>
      </c>
      <c r="K1780" s="12">
        <v>90</v>
      </c>
      <c r="P1780" s="12">
        <v>37.825119360000002</v>
      </c>
      <c r="U1780" s="12">
        <v>25</v>
      </c>
      <c r="Z1780" s="12">
        <v>7085</v>
      </c>
      <c r="AJ1780" s="12">
        <v>132</v>
      </c>
      <c r="AO1780" s="12">
        <v>72</v>
      </c>
      <c r="AT1780" s="12">
        <v>256.44148719999998</v>
      </c>
      <c r="AZ1780" s="12">
        <v>5.64</v>
      </c>
      <c r="BF1780" s="12">
        <v>18588758</v>
      </c>
      <c r="BK1780" s="12">
        <v>4.0999999999999996</v>
      </c>
      <c r="BP1780" s="12">
        <v>4</v>
      </c>
      <c r="BU1780" s="12">
        <v>0.29799999999999999</v>
      </c>
      <c r="CA1780" s="12">
        <v>5.8</v>
      </c>
    </row>
    <row r="1781" spans="1:79" x14ac:dyDescent="0.3">
      <c r="A1781" s="12">
        <v>49</v>
      </c>
      <c r="F1781" s="12">
        <v>43</v>
      </c>
      <c r="K1781" s="12">
        <v>93</v>
      </c>
      <c r="P1781" s="12">
        <v>47.172507179999997</v>
      </c>
      <c r="Z1781" s="12">
        <v>7375</v>
      </c>
      <c r="AJ1781" s="12">
        <v>136</v>
      </c>
      <c r="AO1781" s="12">
        <v>69</v>
      </c>
      <c r="AT1781" s="12">
        <v>277.64865909999997</v>
      </c>
      <c r="AZ1781" s="12">
        <v>6.16</v>
      </c>
      <c r="BF1781" s="12">
        <v>1867687</v>
      </c>
      <c r="BK1781" s="12">
        <v>4.2</v>
      </c>
      <c r="BP1781" s="12">
        <v>4.0999999999999996</v>
      </c>
      <c r="BU1781" s="12">
        <v>0.29099999999999998</v>
      </c>
      <c r="CA1781" s="12">
        <v>5.4</v>
      </c>
    </row>
    <row r="1782" spans="1:79" x14ac:dyDescent="0.3">
      <c r="A1782" s="12">
        <v>66.599999999999994</v>
      </c>
      <c r="F1782" s="12">
        <v>199</v>
      </c>
      <c r="K1782" s="12">
        <v>39</v>
      </c>
      <c r="P1782" s="12">
        <v>0</v>
      </c>
      <c r="U1782" s="12">
        <v>89</v>
      </c>
      <c r="Z1782" s="12">
        <v>6</v>
      </c>
      <c r="AJ1782" s="12">
        <v>50</v>
      </c>
      <c r="AO1782" s="12">
        <v>89</v>
      </c>
      <c r="AT1782" s="12">
        <v>1194.5913700000001</v>
      </c>
      <c r="BF1782" s="12">
        <v>5243669</v>
      </c>
      <c r="BK1782" s="12">
        <v>12.8</v>
      </c>
      <c r="BP1782" s="12">
        <v>13</v>
      </c>
      <c r="BU1782" s="12">
        <v>0.55200000000000005</v>
      </c>
      <c r="CA1782" s="12">
        <v>9.1</v>
      </c>
    </row>
    <row r="1783" spans="1:79" x14ac:dyDescent="0.3">
      <c r="A1783" s="12">
        <v>66.400000000000006</v>
      </c>
      <c r="F1783" s="12">
        <v>21</v>
      </c>
      <c r="K1783" s="12">
        <v>40</v>
      </c>
      <c r="P1783" s="12">
        <v>45.337886769999997</v>
      </c>
      <c r="U1783" s="12">
        <v>88</v>
      </c>
      <c r="Z1783" s="12">
        <v>122</v>
      </c>
      <c r="AJ1783" s="12">
        <v>52</v>
      </c>
      <c r="AO1783" s="12">
        <v>88</v>
      </c>
      <c r="AT1783" s="12">
        <v>1262.8937820000001</v>
      </c>
      <c r="AZ1783" s="12">
        <v>2.2799999999999998</v>
      </c>
      <c r="BF1783" s="12">
        <v>51924182</v>
      </c>
      <c r="BK1783" s="12">
        <v>12.9</v>
      </c>
      <c r="BP1783" s="12">
        <v>13.1</v>
      </c>
      <c r="BU1783" s="12">
        <v>0.54700000000000004</v>
      </c>
      <c r="CA1783" s="12">
        <v>9.1</v>
      </c>
    </row>
    <row r="1784" spans="1:79" x14ac:dyDescent="0.3">
      <c r="A1784" s="12">
        <v>66.2</v>
      </c>
      <c r="F1784" s="12">
        <v>22</v>
      </c>
      <c r="K1784" s="12">
        <v>42</v>
      </c>
      <c r="P1784" s="12">
        <v>38.337934619999999</v>
      </c>
      <c r="U1784" s="12">
        <v>75</v>
      </c>
      <c r="Z1784" s="12">
        <v>1010</v>
      </c>
      <c r="AJ1784" s="12">
        <v>55</v>
      </c>
      <c r="AO1784" s="12">
        <v>76</v>
      </c>
      <c r="AT1784" s="12">
        <v>1168.8394699999999</v>
      </c>
      <c r="AZ1784" s="12">
        <v>2.16</v>
      </c>
      <c r="BF1784" s="12">
        <v>51448196</v>
      </c>
      <c r="BK1784" s="12">
        <v>12.9</v>
      </c>
      <c r="BP1784" s="12">
        <v>13.2</v>
      </c>
      <c r="BU1784" s="12">
        <v>0.54</v>
      </c>
      <c r="CA1784" s="12">
        <v>9.1</v>
      </c>
    </row>
    <row r="1785" spans="1:79" x14ac:dyDescent="0.3">
      <c r="A1785" s="12">
        <v>65.900000000000006</v>
      </c>
      <c r="F1785" s="12">
        <v>25</v>
      </c>
      <c r="K1785" s="12">
        <v>44</v>
      </c>
      <c r="P1785" s="12">
        <v>38.427908299999999</v>
      </c>
      <c r="U1785" s="12">
        <v>58</v>
      </c>
      <c r="Z1785" s="12">
        <v>2175</v>
      </c>
      <c r="AJ1785" s="12">
        <v>58</v>
      </c>
      <c r="AO1785" s="12">
        <v>87</v>
      </c>
      <c r="AT1785" s="12">
        <v>1171.58257</v>
      </c>
      <c r="AZ1785" s="12">
        <v>2.2200000000000002</v>
      </c>
      <c r="BF1785" s="12">
        <v>5986514</v>
      </c>
      <c r="BK1785" s="12">
        <v>13</v>
      </c>
      <c r="BP1785" s="12">
        <v>13.2</v>
      </c>
      <c r="BU1785" s="12">
        <v>0.53300000000000003</v>
      </c>
      <c r="CA1785" s="12">
        <v>9.1</v>
      </c>
    </row>
    <row r="1786" spans="1:79" x14ac:dyDescent="0.3">
      <c r="A1786" s="12">
        <v>65.599999999999994</v>
      </c>
      <c r="F1786" s="12">
        <v>27</v>
      </c>
      <c r="K1786" s="12">
        <v>47</v>
      </c>
      <c r="P1786" s="12">
        <v>21.23698847</v>
      </c>
      <c r="U1786" s="12">
        <v>4</v>
      </c>
      <c r="Z1786" s="12">
        <v>2046</v>
      </c>
      <c r="AJ1786" s="12">
        <v>61</v>
      </c>
      <c r="AO1786" s="12">
        <v>9</v>
      </c>
      <c r="AT1786" s="12">
        <v>1186.423937</v>
      </c>
      <c r="AZ1786" s="12">
        <v>1.87</v>
      </c>
      <c r="BF1786" s="12">
        <v>555331</v>
      </c>
      <c r="BK1786" s="12">
        <v>13</v>
      </c>
      <c r="BP1786" s="12">
        <v>13.3</v>
      </c>
      <c r="BU1786" s="12">
        <v>0.52600000000000002</v>
      </c>
      <c r="CA1786" s="12">
        <v>9.1</v>
      </c>
    </row>
    <row r="1787" spans="1:79" x14ac:dyDescent="0.3">
      <c r="A1787" s="12">
        <v>65.400000000000006</v>
      </c>
      <c r="F1787" s="12">
        <v>29</v>
      </c>
      <c r="K1787" s="12">
        <v>49</v>
      </c>
      <c r="P1787" s="12">
        <v>17.48293752</v>
      </c>
      <c r="U1787" s="12">
        <v>92</v>
      </c>
      <c r="Z1787" s="12">
        <v>190</v>
      </c>
      <c r="AJ1787" s="12">
        <v>65</v>
      </c>
      <c r="AO1787" s="12">
        <v>9</v>
      </c>
      <c r="AT1787" s="12">
        <v>987.73658320000004</v>
      </c>
      <c r="AZ1787" s="12">
        <v>1.92</v>
      </c>
      <c r="BF1787" s="12">
        <v>5155896</v>
      </c>
      <c r="BK1787" s="12">
        <v>13.1</v>
      </c>
      <c r="BP1787" s="12">
        <v>13.3</v>
      </c>
      <c r="BU1787" s="12">
        <v>0.51500000000000001</v>
      </c>
      <c r="CA1787" s="12">
        <v>8.8000000000000007</v>
      </c>
    </row>
    <row r="1788" spans="1:79" x14ac:dyDescent="0.3">
      <c r="A1788" s="12">
        <v>65.2</v>
      </c>
      <c r="F1788" s="12">
        <v>211</v>
      </c>
      <c r="K1788" s="12">
        <v>52</v>
      </c>
      <c r="P1788" s="12">
        <v>11.052479030000001</v>
      </c>
      <c r="U1788" s="12">
        <v>91</v>
      </c>
      <c r="Z1788" s="12">
        <v>329</v>
      </c>
      <c r="AJ1788" s="12">
        <v>69</v>
      </c>
      <c r="AO1788" s="12">
        <v>9</v>
      </c>
      <c r="AT1788" s="12">
        <v>741.77711599999998</v>
      </c>
      <c r="AZ1788" s="12">
        <v>2.5</v>
      </c>
      <c r="BF1788" s="12">
        <v>49869</v>
      </c>
      <c r="BK1788" s="12">
        <v>13.1</v>
      </c>
      <c r="BP1788" s="12">
        <v>13.4</v>
      </c>
      <c r="BU1788" s="12">
        <v>0.504</v>
      </c>
      <c r="CA1788" s="12">
        <v>8.5</v>
      </c>
    </row>
    <row r="1789" spans="1:79" x14ac:dyDescent="0.3">
      <c r="A1789" s="12">
        <v>59.2</v>
      </c>
      <c r="F1789" s="12">
        <v>296</v>
      </c>
      <c r="K1789" s="12">
        <v>59</v>
      </c>
      <c r="P1789" s="12">
        <v>9.5304803200000006</v>
      </c>
      <c r="U1789" s="12">
        <v>85</v>
      </c>
      <c r="Z1789" s="12">
        <v>333</v>
      </c>
      <c r="AJ1789" s="12">
        <v>96</v>
      </c>
      <c r="AO1789" s="12">
        <v>85</v>
      </c>
      <c r="AT1789" s="12">
        <v>643.95137299999999</v>
      </c>
      <c r="AZ1789" s="12">
        <v>1.87</v>
      </c>
      <c r="BF1789" s="12">
        <v>49479752</v>
      </c>
      <c r="BK1789" s="12">
        <v>13.2</v>
      </c>
      <c r="BP1789" s="12">
        <v>13.4</v>
      </c>
      <c r="BU1789" s="12">
        <v>0.49299999999999999</v>
      </c>
      <c r="CA1789" s="12">
        <v>8.1999999999999993</v>
      </c>
    </row>
    <row r="1790" spans="1:79" x14ac:dyDescent="0.3">
      <c r="A1790" s="12">
        <v>64.5</v>
      </c>
      <c r="F1790" s="12">
        <v>217</v>
      </c>
      <c r="K1790" s="12">
        <v>58</v>
      </c>
      <c r="P1790" s="12">
        <v>0.53057279999999996</v>
      </c>
      <c r="U1790" s="12">
        <v>85</v>
      </c>
      <c r="Z1790" s="12">
        <v>1088</v>
      </c>
      <c r="AJ1790" s="12">
        <v>78</v>
      </c>
      <c r="AO1790" s="12">
        <v>84</v>
      </c>
      <c r="AT1790" s="12">
        <v>41.451000000000001</v>
      </c>
      <c r="AZ1790" s="12">
        <v>1.68</v>
      </c>
      <c r="BF1790" s="12">
        <v>49171586</v>
      </c>
      <c r="BK1790" s="12">
        <v>13.2</v>
      </c>
      <c r="BP1790" s="12">
        <v>13.5</v>
      </c>
      <c r="BU1790" s="12">
        <v>0.48399999999999999</v>
      </c>
      <c r="CA1790" s="12">
        <v>8.1</v>
      </c>
    </row>
    <row r="1791" spans="1:79" x14ac:dyDescent="0.3">
      <c r="A1791" s="12">
        <v>64.2</v>
      </c>
      <c r="F1791" s="12">
        <v>22</v>
      </c>
      <c r="K1791" s="12">
        <v>61</v>
      </c>
      <c r="P1791" s="12">
        <v>4.6327763040000001</v>
      </c>
      <c r="U1791" s="12">
        <v>75</v>
      </c>
      <c r="Z1791" s="12">
        <v>760</v>
      </c>
      <c r="AJ1791" s="12">
        <v>83</v>
      </c>
      <c r="AO1791" s="12">
        <v>82</v>
      </c>
      <c r="AT1791" s="12">
        <v>296.97284000000002</v>
      </c>
      <c r="AZ1791" s="12">
        <v>1.78</v>
      </c>
      <c r="BF1791" s="12">
        <v>48846474</v>
      </c>
      <c r="BK1791" s="12">
        <v>13.2</v>
      </c>
      <c r="BP1791" s="12">
        <v>13.5</v>
      </c>
      <c r="BU1791" s="12">
        <v>0.47399999999999998</v>
      </c>
      <c r="CA1791" s="12">
        <v>8</v>
      </c>
    </row>
    <row r="1792" spans="1:79" x14ac:dyDescent="0.3">
      <c r="A1792" s="12">
        <v>63.9</v>
      </c>
      <c r="F1792" s="12">
        <v>224</v>
      </c>
      <c r="K1792" s="12">
        <v>64</v>
      </c>
      <c r="P1792" s="12">
        <v>2.7938431879999999</v>
      </c>
      <c r="U1792" s="12">
        <v>62</v>
      </c>
      <c r="Z1792" s="12">
        <v>314</v>
      </c>
      <c r="AJ1792" s="12">
        <v>87</v>
      </c>
      <c r="AO1792" s="12">
        <v>86</v>
      </c>
      <c r="AT1792" s="12">
        <v>247.24276</v>
      </c>
      <c r="AZ1792" s="12">
        <v>1.83</v>
      </c>
      <c r="BF1792" s="12">
        <v>48482614</v>
      </c>
      <c r="BK1792" s="12">
        <v>13.2</v>
      </c>
      <c r="BP1792" s="12">
        <v>13.6</v>
      </c>
      <c r="BU1792" s="12">
        <v>0.46500000000000002</v>
      </c>
      <c r="CA1792" s="12">
        <v>7.9</v>
      </c>
    </row>
    <row r="1793" spans="1:79" x14ac:dyDescent="0.3">
      <c r="A1793" s="12">
        <v>63.5</v>
      </c>
      <c r="F1793" s="12">
        <v>228</v>
      </c>
      <c r="K1793" s="12">
        <v>66</v>
      </c>
      <c r="P1793" s="12">
        <v>4.1545161400000001</v>
      </c>
      <c r="U1793" s="12">
        <v>39</v>
      </c>
      <c r="Z1793" s="12">
        <v>1329</v>
      </c>
      <c r="AJ1793" s="12">
        <v>90</v>
      </c>
      <c r="AO1793" s="12">
        <v>92</v>
      </c>
      <c r="AT1793" s="12">
        <v>219.8156688</v>
      </c>
      <c r="AZ1793" s="12">
        <v>1.97</v>
      </c>
      <c r="BF1793" s="12">
        <v>487377</v>
      </c>
      <c r="BK1793" s="12">
        <v>13.3</v>
      </c>
      <c r="BP1793" s="12">
        <v>13.6</v>
      </c>
      <c r="BU1793" s="12">
        <v>0.45500000000000002</v>
      </c>
      <c r="CA1793" s="12">
        <v>7.8</v>
      </c>
    </row>
    <row r="1794" spans="1:79" x14ac:dyDescent="0.3">
      <c r="A1794" s="12">
        <v>63.2</v>
      </c>
      <c r="F1794" s="12">
        <v>231</v>
      </c>
      <c r="K1794" s="12">
        <v>69</v>
      </c>
      <c r="P1794" s="12">
        <v>3.8242124720000001</v>
      </c>
      <c r="U1794" s="12">
        <v>8</v>
      </c>
      <c r="Z1794" s="12">
        <v>830</v>
      </c>
      <c r="AJ1794" s="12">
        <v>93</v>
      </c>
      <c r="AO1794" s="12">
        <v>86</v>
      </c>
      <c r="AT1794" s="12">
        <v>219.78232600000001</v>
      </c>
      <c r="AZ1794" s="12">
        <v>1.97</v>
      </c>
      <c r="BF1794" s="12">
        <v>47624894</v>
      </c>
      <c r="BK1794" s="12">
        <v>13.3</v>
      </c>
      <c r="BP1794" s="12">
        <v>13.6</v>
      </c>
      <c r="BU1794" s="12">
        <v>0.44500000000000001</v>
      </c>
      <c r="CA1794" s="12">
        <v>7.7</v>
      </c>
    </row>
    <row r="1795" spans="1:79" x14ac:dyDescent="0.3">
      <c r="A1795" s="12">
        <v>62.8</v>
      </c>
      <c r="F1795" s="12">
        <v>235</v>
      </c>
      <c r="K1795" s="12">
        <v>71</v>
      </c>
      <c r="P1795" s="12">
        <v>3.4218809380000001</v>
      </c>
      <c r="Z1795" s="12">
        <v>736</v>
      </c>
      <c r="AJ1795" s="12">
        <v>96</v>
      </c>
      <c r="AO1795" s="12">
        <v>84</v>
      </c>
      <c r="AT1795" s="12">
        <v>143.77651</v>
      </c>
      <c r="AZ1795" s="12">
        <v>2.5</v>
      </c>
      <c r="BF1795" s="12">
        <v>471422</v>
      </c>
      <c r="BK1795" s="12">
        <v>13.3</v>
      </c>
      <c r="BP1795" s="12">
        <v>13.7</v>
      </c>
      <c r="BU1795" s="12">
        <v>0.435</v>
      </c>
      <c r="CA1795" s="12">
        <v>7.6</v>
      </c>
    </row>
    <row r="1796" spans="1:79" x14ac:dyDescent="0.3">
      <c r="A1796" s="12">
        <v>62.5</v>
      </c>
      <c r="F1796" s="12">
        <v>239</v>
      </c>
      <c r="K1796" s="12">
        <v>72</v>
      </c>
      <c r="P1796" s="12">
        <v>1.9171640000000001</v>
      </c>
      <c r="Z1796" s="12">
        <v>2519</v>
      </c>
      <c r="AJ1796" s="12">
        <v>98</v>
      </c>
      <c r="AO1796" s="12">
        <v>77</v>
      </c>
      <c r="AT1796" s="12">
        <v>138.9249275</v>
      </c>
      <c r="AZ1796" s="12">
        <v>1.8</v>
      </c>
      <c r="BF1796" s="12">
        <v>46627994</v>
      </c>
      <c r="BK1796" s="12">
        <v>13.3</v>
      </c>
      <c r="BP1796" s="12">
        <v>13.7</v>
      </c>
      <c r="BU1796" s="12">
        <v>0.42699999999999999</v>
      </c>
      <c r="CA1796" s="12">
        <v>7.6</v>
      </c>
    </row>
    <row r="1797" spans="1:79" x14ac:dyDescent="0.3">
      <c r="A1797" s="12">
        <v>62.1</v>
      </c>
      <c r="F1797" s="12">
        <v>243</v>
      </c>
      <c r="K1797" s="12">
        <v>73</v>
      </c>
      <c r="P1797" s="12">
        <v>2.5114372920000001</v>
      </c>
      <c r="Z1797" s="12">
        <v>845</v>
      </c>
      <c r="AJ1797" s="12">
        <v>100</v>
      </c>
      <c r="AO1797" s="12">
        <v>88</v>
      </c>
      <c r="AT1797" s="12">
        <v>193.18748400000001</v>
      </c>
      <c r="AZ1797" s="12">
        <v>1.84</v>
      </c>
      <c r="BF1797" s="12">
        <v>4695462</v>
      </c>
      <c r="BK1797" s="12">
        <v>13.3</v>
      </c>
      <c r="BP1797" s="12">
        <v>13.7</v>
      </c>
      <c r="BU1797" s="12">
        <v>0.41699999999999998</v>
      </c>
      <c r="CA1797" s="12">
        <v>7.5</v>
      </c>
    </row>
    <row r="1798" spans="1:79" x14ac:dyDescent="0.3">
      <c r="A1798" s="12">
        <v>65.8</v>
      </c>
      <c r="F1798" s="12">
        <v>248</v>
      </c>
      <c r="K1798" s="12">
        <v>2</v>
      </c>
      <c r="P1798" s="12">
        <v>0</v>
      </c>
      <c r="U1798" s="12">
        <v>92</v>
      </c>
      <c r="Z1798" s="12">
        <v>212</v>
      </c>
      <c r="AJ1798" s="12">
        <v>3</v>
      </c>
      <c r="AO1798" s="12">
        <v>92</v>
      </c>
      <c r="AT1798" s="12">
        <v>4737.6699600000002</v>
      </c>
      <c r="BF1798" s="12">
        <v>2425561</v>
      </c>
      <c r="BK1798" s="12">
        <v>8.1999999999999993</v>
      </c>
      <c r="BP1798" s="12">
        <v>8.1</v>
      </c>
      <c r="BU1798" s="12">
        <v>0.63700000000000001</v>
      </c>
      <c r="CA1798" s="12">
        <v>11.7</v>
      </c>
    </row>
    <row r="1799" spans="1:79" x14ac:dyDescent="0.3">
      <c r="A1799" s="12">
        <v>65.900000000000006</v>
      </c>
      <c r="F1799" s="12">
        <v>242</v>
      </c>
      <c r="K1799" s="12">
        <v>2</v>
      </c>
      <c r="P1799" s="12">
        <v>751.39827190000005</v>
      </c>
      <c r="U1799" s="12">
        <v>88</v>
      </c>
      <c r="Z1799" s="12">
        <v>477</v>
      </c>
      <c r="AJ1799" s="12">
        <v>3</v>
      </c>
      <c r="AO1799" s="12">
        <v>88</v>
      </c>
      <c r="AT1799" s="12">
        <v>5421.3439529999996</v>
      </c>
      <c r="AZ1799" s="12">
        <v>8.93</v>
      </c>
      <c r="BF1799" s="12">
        <v>237992</v>
      </c>
      <c r="BK1799" s="12">
        <v>8.6</v>
      </c>
      <c r="BP1799" s="12">
        <v>8.5</v>
      </c>
      <c r="BU1799" s="12">
        <v>0.63200000000000001</v>
      </c>
      <c r="CA1799" s="12">
        <v>11.7</v>
      </c>
    </row>
    <row r="1800" spans="1:79" x14ac:dyDescent="0.3">
      <c r="A1800" s="12">
        <v>66.099999999999994</v>
      </c>
      <c r="F1800" s="12">
        <v>232</v>
      </c>
      <c r="K1800" s="12">
        <v>3</v>
      </c>
      <c r="P1800" s="12">
        <v>760.65505529999996</v>
      </c>
      <c r="U1800" s="12">
        <v>89</v>
      </c>
      <c r="Z1800" s="12">
        <v>1028</v>
      </c>
      <c r="AJ1800" s="12">
        <v>3</v>
      </c>
      <c r="AO1800" s="12">
        <v>89</v>
      </c>
      <c r="AT1800" s="12">
        <v>5488.1317120000003</v>
      </c>
      <c r="AZ1800" s="12">
        <v>8.5299999999999994</v>
      </c>
      <c r="BF1800" s="12">
        <v>231652</v>
      </c>
      <c r="BK1800" s="12">
        <v>9</v>
      </c>
      <c r="BP1800" s="12">
        <v>8.9</v>
      </c>
      <c r="BU1800" s="12">
        <v>0.625</v>
      </c>
      <c r="CA1800" s="12">
        <v>11.6</v>
      </c>
    </row>
    <row r="1801" spans="1:79" x14ac:dyDescent="0.3">
      <c r="A1801" s="12">
        <v>65.8</v>
      </c>
      <c r="F1801" s="12">
        <v>232</v>
      </c>
      <c r="K1801" s="12">
        <v>3</v>
      </c>
      <c r="P1801" s="12">
        <v>796.87342630000001</v>
      </c>
      <c r="U1801" s="12">
        <v>84</v>
      </c>
      <c r="Z1801" s="12">
        <v>86</v>
      </c>
      <c r="AJ1801" s="12">
        <v>4</v>
      </c>
      <c r="AO1801" s="12">
        <v>84</v>
      </c>
      <c r="AT1801" s="12">
        <v>5749.4475199999997</v>
      </c>
      <c r="AZ1801" s="12">
        <v>8.24</v>
      </c>
      <c r="BF1801" s="12">
        <v>2263934</v>
      </c>
      <c r="BK1801" s="12">
        <v>9.5</v>
      </c>
      <c r="BP1801" s="12">
        <v>9.4</v>
      </c>
      <c r="BU1801" s="12">
        <v>0.61899999999999999</v>
      </c>
      <c r="CA1801" s="12">
        <v>11.5</v>
      </c>
    </row>
    <row r="1802" spans="1:79" x14ac:dyDescent="0.3">
      <c r="A1802" s="12">
        <v>64.3</v>
      </c>
      <c r="F1802" s="12">
        <v>268</v>
      </c>
      <c r="K1802" s="12">
        <v>3</v>
      </c>
      <c r="P1802" s="12">
        <v>7.8962349310000004</v>
      </c>
      <c r="U1802" s="12">
        <v>82</v>
      </c>
      <c r="Z1802" s="12">
        <v>79</v>
      </c>
      <c r="AJ1802" s="12">
        <v>4</v>
      </c>
      <c r="AO1802" s="12">
        <v>85</v>
      </c>
      <c r="AT1802" s="12">
        <v>56.971392000000002</v>
      </c>
      <c r="AZ1802" s="12">
        <v>8.7799999999999994</v>
      </c>
      <c r="BF1802" s="12">
        <v>2215621</v>
      </c>
      <c r="BK1802" s="12">
        <v>9.9</v>
      </c>
      <c r="BP1802" s="12">
        <v>9.9</v>
      </c>
      <c r="BU1802" s="12">
        <v>0.61199999999999999</v>
      </c>
      <c r="CA1802" s="12">
        <v>11.5</v>
      </c>
    </row>
    <row r="1803" spans="1:79" x14ac:dyDescent="0.3">
      <c r="A1803" s="12">
        <v>63</v>
      </c>
      <c r="F1803" s="12">
        <v>299</v>
      </c>
      <c r="K1803" s="12">
        <v>3</v>
      </c>
      <c r="P1803" s="12">
        <v>719.55351610000002</v>
      </c>
      <c r="U1803" s="12">
        <v>83</v>
      </c>
      <c r="Z1803" s="12">
        <v>3138</v>
      </c>
      <c r="AJ1803" s="12">
        <v>4</v>
      </c>
      <c r="AO1803" s="12">
        <v>83</v>
      </c>
      <c r="AT1803" s="12">
        <v>5191.5838100000001</v>
      </c>
      <c r="AZ1803" s="12">
        <v>7.89</v>
      </c>
      <c r="BF1803" s="12">
        <v>217317</v>
      </c>
      <c r="BK1803" s="12">
        <v>1.4</v>
      </c>
      <c r="BP1803" s="12">
        <v>1.4</v>
      </c>
      <c r="BU1803" s="12">
        <v>0.60399999999999998</v>
      </c>
      <c r="CA1803" s="12">
        <v>11.4</v>
      </c>
    </row>
    <row r="1804" spans="1:79" x14ac:dyDescent="0.3">
      <c r="A1804" s="12">
        <v>62.4</v>
      </c>
      <c r="F1804" s="12">
        <v>36</v>
      </c>
      <c r="K1804" s="12">
        <v>3</v>
      </c>
      <c r="P1804" s="12">
        <v>575.67480690000002</v>
      </c>
      <c r="Z1804" s="12">
        <v>4076</v>
      </c>
      <c r="AJ1804" s="12">
        <v>4</v>
      </c>
      <c r="AO1804" s="12">
        <v>83</v>
      </c>
      <c r="AT1804" s="12">
        <v>4153.4978849999998</v>
      </c>
      <c r="AZ1804" s="12">
        <v>8.5</v>
      </c>
      <c r="BF1804" s="12">
        <v>21374</v>
      </c>
      <c r="BK1804" s="12">
        <v>1.9</v>
      </c>
      <c r="BP1804" s="12">
        <v>1.9</v>
      </c>
      <c r="BU1804" s="12">
        <v>0.59799999999999998</v>
      </c>
      <c r="CA1804" s="12">
        <v>11.4</v>
      </c>
    </row>
    <row r="1805" spans="1:79" x14ac:dyDescent="0.3">
      <c r="A1805" s="12">
        <v>61.7</v>
      </c>
      <c r="F1805" s="12">
        <v>317</v>
      </c>
      <c r="K1805" s="12">
        <v>3</v>
      </c>
      <c r="P1805" s="12">
        <v>59.550335459999999</v>
      </c>
      <c r="Z1805" s="12">
        <v>0</v>
      </c>
      <c r="AJ1805" s="12">
        <v>4</v>
      </c>
      <c r="AO1805" s="12">
        <v>83</v>
      </c>
      <c r="AT1805" s="12">
        <v>429.65609999999998</v>
      </c>
      <c r="AZ1805" s="12">
        <v>7.15</v>
      </c>
      <c r="BF1805" s="12">
        <v>216375</v>
      </c>
      <c r="BK1805" s="12">
        <v>11.5</v>
      </c>
      <c r="BP1805" s="12">
        <v>11.4</v>
      </c>
      <c r="BU1805" s="12">
        <v>0.58899999999999997</v>
      </c>
      <c r="CA1805" s="12">
        <v>11.3</v>
      </c>
    </row>
    <row r="1806" spans="1:79" x14ac:dyDescent="0.3">
      <c r="A1806" s="12">
        <v>60</v>
      </c>
      <c r="F1806" s="12">
        <v>356</v>
      </c>
      <c r="K1806" s="12">
        <v>3</v>
      </c>
      <c r="P1806" s="12">
        <v>62.110392959999999</v>
      </c>
      <c r="Z1806" s="12">
        <v>21</v>
      </c>
      <c r="AJ1806" s="12">
        <v>4</v>
      </c>
      <c r="AO1806" s="12">
        <v>81</v>
      </c>
      <c r="AT1806" s="12">
        <v>422.51967999999999</v>
      </c>
      <c r="AZ1806" s="12">
        <v>6.99</v>
      </c>
      <c r="BF1806" s="12">
        <v>279915</v>
      </c>
      <c r="BK1806" s="12">
        <v>12</v>
      </c>
      <c r="BP1806" s="12">
        <v>12</v>
      </c>
      <c r="BU1806" s="12">
        <v>0.57799999999999996</v>
      </c>
      <c r="CA1806" s="12">
        <v>11.3</v>
      </c>
    </row>
    <row r="1807" spans="1:79" x14ac:dyDescent="0.3">
      <c r="A1807" s="12">
        <v>57</v>
      </c>
      <c r="F1807" s="12">
        <v>431</v>
      </c>
      <c r="K1807" s="12">
        <v>3</v>
      </c>
      <c r="P1807" s="12">
        <v>459.15723989999998</v>
      </c>
      <c r="Z1807" s="12">
        <v>3</v>
      </c>
      <c r="AJ1807" s="12">
        <v>4</v>
      </c>
      <c r="AO1807" s="12">
        <v>74</v>
      </c>
      <c r="AT1807" s="12">
        <v>3881.2953499999999</v>
      </c>
      <c r="AZ1807" s="12">
        <v>7.2</v>
      </c>
      <c r="BF1807" s="12">
        <v>255734</v>
      </c>
      <c r="BK1807" s="12">
        <v>12.6</v>
      </c>
      <c r="BP1807" s="12">
        <v>12.6</v>
      </c>
      <c r="BU1807" s="12">
        <v>0.56999999999999995</v>
      </c>
      <c r="CA1807" s="12">
        <v>11.4</v>
      </c>
    </row>
    <row r="1808" spans="1:79" x14ac:dyDescent="0.3">
      <c r="A1808" s="12">
        <v>55.1</v>
      </c>
      <c r="F1808" s="12">
        <v>477</v>
      </c>
      <c r="K1808" s="12">
        <v>3</v>
      </c>
      <c r="P1808" s="12">
        <v>457.7200522</v>
      </c>
      <c r="Z1808" s="12">
        <v>4</v>
      </c>
      <c r="AJ1808" s="12">
        <v>4</v>
      </c>
      <c r="AO1808" s="12">
        <v>86</v>
      </c>
      <c r="AT1808" s="12">
        <v>3573.1463869999998</v>
      </c>
      <c r="AZ1808" s="12">
        <v>7.32</v>
      </c>
      <c r="BF1808" s="12">
        <v>232196</v>
      </c>
      <c r="BK1808" s="12">
        <v>13.1</v>
      </c>
      <c r="BP1808" s="12">
        <v>13.1</v>
      </c>
      <c r="BU1808" s="12">
        <v>0.56499999999999995</v>
      </c>
      <c r="CA1808" s="12">
        <v>11.6</v>
      </c>
    </row>
    <row r="1809" spans="1:79" x14ac:dyDescent="0.3">
      <c r="A1809" s="12">
        <v>54.7</v>
      </c>
      <c r="F1809" s="12">
        <v>483</v>
      </c>
      <c r="K1809" s="12">
        <v>3</v>
      </c>
      <c r="P1809" s="12">
        <v>368.28482580000002</v>
      </c>
      <c r="Z1809" s="12">
        <v>4</v>
      </c>
      <c r="AJ1809" s="12">
        <v>4</v>
      </c>
      <c r="AO1809" s="12">
        <v>81</v>
      </c>
      <c r="AT1809" s="12">
        <v>3288.2573729999999</v>
      </c>
      <c r="AZ1809" s="12">
        <v>6.47</v>
      </c>
      <c r="BF1809" s="12">
        <v>29228</v>
      </c>
      <c r="BK1809" s="12">
        <v>13.7</v>
      </c>
      <c r="BP1809" s="12">
        <v>13.7</v>
      </c>
      <c r="BU1809" s="12">
        <v>0.55900000000000005</v>
      </c>
      <c r="CA1809" s="12">
        <v>11.7</v>
      </c>
    </row>
    <row r="1810" spans="1:79" x14ac:dyDescent="0.3">
      <c r="A1810" s="12">
        <v>55</v>
      </c>
      <c r="F1810" s="12">
        <v>471</v>
      </c>
      <c r="K1810" s="12">
        <v>3</v>
      </c>
      <c r="P1810" s="12">
        <v>294.65715519999998</v>
      </c>
      <c r="Z1810" s="12">
        <v>262</v>
      </c>
      <c r="AJ1810" s="12">
        <v>4</v>
      </c>
      <c r="AO1810" s="12">
        <v>82</v>
      </c>
      <c r="AT1810" s="12">
        <v>2482.3686200000002</v>
      </c>
      <c r="AZ1810" s="12">
        <v>6.52</v>
      </c>
      <c r="BF1810" s="12">
        <v>1986535</v>
      </c>
      <c r="BK1810" s="12">
        <v>14.2</v>
      </c>
      <c r="BP1810" s="12">
        <v>14.3</v>
      </c>
      <c r="BU1810" s="12">
        <v>0.55400000000000005</v>
      </c>
      <c r="CA1810" s="12">
        <v>11.7</v>
      </c>
    </row>
    <row r="1811" spans="1:79" x14ac:dyDescent="0.3">
      <c r="A1811" s="12">
        <v>55.7</v>
      </c>
      <c r="F1811" s="12">
        <v>452</v>
      </c>
      <c r="K1811" s="12">
        <v>3</v>
      </c>
      <c r="P1811" s="12">
        <v>203.73228929999999</v>
      </c>
      <c r="Z1811" s="12">
        <v>1278</v>
      </c>
      <c r="AJ1811" s="12">
        <v>4</v>
      </c>
      <c r="AO1811" s="12">
        <v>78</v>
      </c>
      <c r="AT1811" s="12">
        <v>1713.47594</v>
      </c>
      <c r="AZ1811" s="12">
        <v>6.17</v>
      </c>
      <c r="BF1811" s="12">
        <v>1962147</v>
      </c>
      <c r="BK1811" s="12">
        <v>14.7</v>
      </c>
      <c r="BP1811" s="12">
        <v>14.8</v>
      </c>
      <c r="BU1811" s="12">
        <v>0.55600000000000005</v>
      </c>
      <c r="CA1811" s="12">
        <v>11.8</v>
      </c>
    </row>
    <row r="1812" spans="1:79" x14ac:dyDescent="0.3">
      <c r="A1812" s="12">
        <v>56.5</v>
      </c>
      <c r="F1812" s="12">
        <v>426</v>
      </c>
      <c r="K1812" s="12">
        <v>3</v>
      </c>
      <c r="P1812" s="12">
        <v>205.80788329999999</v>
      </c>
      <c r="Z1812" s="12">
        <v>416</v>
      </c>
      <c r="AJ1812" s="12">
        <v>4</v>
      </c>
      <c r="AO1812" s="12">
        <v>79</v>
      </c>
      <c r="AT1812" s="12">
        <v>1834.29486</v>
      </c>
      <c r="AZ1812" s="12">
        <v>6.18</v>
      </c>
      <c r="BF1812" s="12">
        <v>1933596</v>
      </c>
      <c r="BK1812" s="12">
        <v>15.2</v>
      </c>
      <c r="BP1812" s="12">
        <v>15.4</v>
      </c>
      <c r="BU1812" s="12">
        <v>0.55600000000000005</v>
      </c>
      <c r="CA1812" s="12">
        <v>11.7</v>
      </c>
    </row>
    <row r="1813" spans="1:79" x14ac:dyDescent="0.3">
      <c r="A1813" s="12">
        <v>57.4</v>
      </c>
      <c r="F1813" s="12">
        <v>41</v>
      </c>
      <c r="K1813" s="12">
        <v>3</v>
      </c>
      <c r="P1813" s="12">
        <v>35.809785120000001</v>
      </c>
      <c r="Z1813" s="12">
        <v>469</v>
      </c>
      <c r="AJ1813" s="12">
        <v>4</v>
      </c>
      <c r="AO1813" s="12">
        <v>8</v>
      </c>
      <c r="AT1813" s="12">
        <v>257.99556999999999</v>
      </c>
      <c r="AZ1813" s="12">
        <v>6.11</v>
      </c>
      <c r="BF1813" s="12">
        <v>1899257</v>
      </c>
      <c r="BK1813" s="12">
        <v>15.7</v>
      </c>
      <c r="BP1813" s="12">
        <v>15.9</v>
      </c>
      <c r="BU1813" s="12">
        <v>0.55900000000000005</v>
      </c>
      <c r="CA1813" s="12">
        <v>11.5</v>
      </c>
    </row>
    <row r="1814" spans="1:79" x14ac:dyDescent="0.3">
      <c r="K1814" s="12">
        <v>0</v>
      </c>
      <c r="P1814" s="12">
        <v>15.60659587</v>
      </c>
      <c r="U1814" s="12">
        <v>87</v>
      </c>
      <c r="Z1814" s="12">
        <v>0</v>
      </c>
      <c r="AJ1814" s="12">
        <v>0</v>
      </c>
      <c r="AO1814" s="12">
        <v>87</v>
      </c>
      <c r="AT1814" s="12">
        <v>136.18321</v>
      </c>
      <c r="AZ1814" s="12">
        <v>4.6500000000000004</v>
      </c>
      <c r="BK1814" s="12">
        <v>0.1</v>
      </c>
      <c r="BP1814" s="12">
        <v>0.1</v>
      </c>
      <c r="CA1814" s="12">
        <v>9.6</v>
      </c>
    </row>
    <row r="1815" spans="1:79" x14ac:dyDescent="0.3">
      <c r="A1815" s="12">
        <v>69.2</v>
      </c>
      <c r="F1815" s="12">
        <v>165</v>
      </c>
      <c r="K1815" s="12">
        <v>17</v>
      </c>
      <c r="P1815" s="12">
        <v>0</v>
      </c>
      <c r="U1815" s="12">
        <v>91</v>
      </c>
      <c r="Z1815" s="12">
        <v>1599</v>
      </c>
      <c r="AJ1815" s="12">
        <v>21</v>
      </c>
      <c r="AO1815" s="12">
        <v>9</v>
      </c>
      <c r="AT1815" s="12">
        <v>743.76534890000005</v>
      </c>
      <c r="BF1815" s="12">
        <v>28656282</v>
      </c>
      <c r="BK1815" s="12">
        <v>15.7</v>
      </c>
      <c r="BP1815" s="12">
        <v>16.100000000000001</v>
      </c>
      <c r="BU1815" s="12">
        <v>0.55500000000000005</v>
      </c>
      <c r="CA1815" s="12">
        <v>12.2</v>
      </c>
    </row>
    <row r="1816" spans="1:79" x14ac:dyDescent="0.3">
      <c r="A1816" s="12">
        <v>69.599999999999994</v>
      </c>
      <c r="F1816" s="12">
        <v>158</v>
      </c>
      <c r="K1816" s="12">
        <v>18</v>
      </c>
      <c r="P1816" s="12">
        <v>8.5234864029999997</v>
      </c>
      <c r="U1816" s="12">
        <v>92</v>
      </c>
      <c r="Z1816" s="12">
        <v>1279</v>
      </c>
      <c r="AJ1816" s="12">
        <v>22</v>
      </c>
      <c r="AO1816" s="12">
        <v>92</v>
      </c>
      <c r="AT1816" s="12">
        <v>76.238697700000003</v>
      </c>
      <c r="AZ1816" s="12">
        <v>5.8</v>
      </c>
      <c r="BF1816" s="12">
        <v>28323241</v>
      </c>
      <c r="BK1816" s="12">
        <v>15.9</v>
      </c>
      <c r="BP1816" s="12">
        <v>16.3</v>
      </c>
      <c r="BU1816" s="12">
        <v>0.55100000000000005</v>
      </c>
      <c r="CA1816" s="12">
        <v>12.4</v>
      </c>
    </row>
    <row r="1817" spans="1:79" x14ac:dyDescent="0.3">
      <c r="A1817" s="12">
        <v>69.3</v>
      </c>
      <c r="F1817" s="12">
        <v>162</v>
      </c>
      <c r="K1817" s="12">
        <v>19</v>
      </c>
      <c r="P1817" s="12">
        <v>80.15505125</v>
      </c>
      <c r="U1817" s="12">
        <v>92</v>
      </c>
      <c r="Z1817" s="12">
        <v>1861</v>
      </c>
      <c r="AJ1817" s="12">
        <v>24</v>
      </c>
      <c r="AO1817" s="12">
        <v>92</v>
      </c>
      <c r="AT1817" s="12">
        <v>688.61727880000001</v>
      </c>
      <c r="AZ1817" s="12">
        <v>5.69</v>
      </c>
      <c r="BF1817" s="12">
        <v>2798531</v>
      </c>
      <c r="BK1817" s="12">
        <v>16.100000000000001</v>
      </c>
      <c r="BP1817" s="12">
        <v>16.5</v>
      </c>
      <c r="BU1817" s="12">
        <v>0.54500000000000004</v>
      </c>
      <c r="CA1817" s="12">
        <v>12.3</v>
      </c>
    </row>
    <row r="1818" spans="1:79" x14ac:dyDescent="0.3">
      <c r="A1818" s="12">
        <v>68.900000000000006</v>
      </c>
      <c r="F1818" s="12">
        <v>167</v>
      </c>
      <c r="K1818" s="12">
        <v>20</v>
      </c>
      <c r="P1818" s="12">
        <v>80.587883759999997</v>
      </c>
      <c r="U1818" s="12">
        <v>9</v>
      </c>
      <c r="Z1818" s="12">
        <v>3362</v>
      </c>
      <c r="AJ1818" s="12">
        <v>25</v>
      </c>
      <c r="AO1818" s="12">
        <v>9</v>
      </c>
      <c r="AT1818" s="12">
        <v>681.79258679999998</v>
      </c>
      <c r="AZ1818" s="12">
        <v>5.89</v>
      </c>
      <c r="BF1818" s="12">
        <v>27649925</v>
      </c>
      <c r="BK1818" s="12">
        <v>16.3</v>
      </c>
      <c r="BP1818" s="12">
        <v>16.7</v>
      </c>
      <c r="BU1818" s="12">
        <v>0.53800000000000003</v>
      </c>
      <c r="CA1818" s="12">
        <v>12.3</v>
      </c>
    </row>
    <row r="1819" spans="1:79" x14ac:dyDescent="0.3">
      <c r="A1819" s="12">
        <v>68.400000000000006</v>
      </c>
      <c r="F1819" s="12">
        <v>172</v>
      </c>
      <c r="K1819" s="12">
        <v>22</v>
      </c>
      <c r="P1819" s="12">
        <v>112.12290280000001</v>
      </c>
      <c r="U1819" s="12">
        <v>92</v>
      </c>
      <c r="Z1819" s="12">
        <v>2359</v>
      </c>
      <c r="AJ1819" s="12">
        <v>27</v>
      </c>
      <c r="AO1819" s="12">
        <v>92</v>
      </c>
      <c r="AT1819" s="12">
        <v>692.11668420000001</v>
      </c>
      <c r="AZ1819" s="12">
        <v>6.73</v>
      </c>
      <c r="BF1819" s="12">
        <v>27327147</v>
      </c>
      <c r="BK1819" s="12">
        <v>16.5</v>
      </c>
      <c r="BP1819" s="12">
        <v>16.899999999999999</v>
      </c>
      <c r="BU1819" s="12">
        <v>0.52900000000000003</v>
      </c>
      <c r="CA1819" s="12">
        <v>12</v>
      </c>
    </row>
    <row r="1820" spans="1:79" x14ac:dyDescent="0.3">
      <c r="A1820" s="12">
        <v>68</v>
      </c>
      <c r="F1820" s="12">
        <v>178</v>
      </c>
      <c r="K1820" s="12">
        <v>23</v>
      </c>
      <c r="P1820" s="12">
        <v>84.623025240000004</v>
      </c>
      <c r="U1820" s="12">
        <v>82</v>
      </c>
      <c r="Z1820" s="12">
        <v>190</v>
      </c>
      <c r="AJ1820" s="12">
        <v>30</v>
      </c>
      <c r="AO1820" s="12">
        <v>83</v>
      </c>
      <c r="AT1820" s="12">
        <v>592.18352159999995</v>
      </c>
      <c r="AZ1820" s="12">
        <v>6.43</v>
      </c>
      <c r="BF1820" s="12">
        <v>2723137</v>
      </c>
      <c r="BK1820" s="12">
        <v>16.7</v>
      </c>
      <c r="BP1820" s="12">
        <v>17.2</v>
      </c>
      <c r="BU1820" s="12">
        <v>0.51500000000000001</v>
      </c>
      <c r="CA1820" s="12">
        <v>11.1</v>
      </c>
    </row>
    <row r="1821" spans="1:79" x14ac:dyDescent="0.3">
      <c r="A1821" s="12">
        <v>67.5</v>
      </c>
      <c r="F1821" s="12">
        <v>183</v>
      </c>
      <c r="K1821" s="12">
        <v>25</v>
      </c>
      <c r="P1821" s="12">
        <v>6.1935702900000003</v>
      </c>
      <c r="U1821" s="12">
        <v>89</v>
      </c>
      <c r="Z1821" s="12">
        <v>189</v>
      </c>
      <c r="AJ1821" s="12">
        <v>32</v>
      </c>
      <c r="AO1821" s="12">
        <v>93</v>
      </c>
      <c r="AT1821" s="12">
        <v>48.729900000000001</v>
      </c>
      <c r="AZ1821" s="12">
        <v>6.41</v>
      </c>
      <c r="BF1821" s="12">
        <v>2674113</v>
      </c>
      <c r="BK1821" s="12">
        <v>16.899999999999999</v>
      </c>
      <c r="BP1821" s="12">
        <v>17.399999999999999</v>
      </c>
      <c r="BU1821" s="12">
        <v>0.502</v>
      </c>
      <c r="CA1821" s="12">
        <v>10.5</v>
      </c>
    </row>
    <row r="1822" spans="1:79" x14ac:dyDescent="0.3">
      <c r="A1822" s="12">
        <v>67</v>
      </c>
      <c r="F1822" s="12">
        <v>189</v>
      </c>
      <c r="K1822" s="12">
        <v>27</v>
      </c>
      <c r="P1822" s="12">
        <v>70.271131789999998</v>
      </c>
      <c r="U1822" s="12">
        <v>82</v>
      </c>
      <c r="Z1822" s="12">
        <v>2089</v>
      </c>
      <c r="AJ1822" s="12">
        <v>35</v>
      </c>
      <c r="AO1822" s="12">
        <v>82</v>
      </c>
      <c r="AT1822" s="12">
        <v>473.844449</v>
      </c>
      <c r="AZ1822" s="12">
        <v>6.44</v>
      </c>
      <c r="BF1822" s="12">
        <v>26475859</v>
      </c>
      <c r="BK1822" s="12">
        <v>17</v>
      </c>
      <c r="BP1822" s="12">
        <v>17.600000000000001</v>
      </c>
      <c r="BU1822" s="12">
        <v>0.49199999999999999</v>
      </c>
      <c r="CA1822" s="12">
        <v>10.1</v>
      </c>
    </row>
    <row r="1823" spans="1:79" x14ac:dyDescent="0.3">
      <c r="A1823" s="12">
        <v>66.599999999999994</v>
      </c>
      <c r="F1823" s="12">
        <v>194</v>
      </c>
      <c r="K1823" s="12">
        <v>29</v>
      </c>
      <c r="P1823" s="12">
        <v>52.229065050000003</v>
      </c>
      <c r="U1823" s="12">
        <v>82</v>
      </c>
      <c r="Z1823" s="12">
        <v>1415</v>
      </c>
      <c r="AJ1823" s="12">
        <v>38</v>
      </c>
      <c r="AO1823" s="12">
        <v>82</v>
      </c>
      <c r="AT1823" s="12">
        <v>393.88435179999999</v>
      </c>
      <c r="AZ1823" s="12">
        <v>5.84</v>
      </c>
      <c r="BF1823" s="12">
        <v>26214847</v>
      </c>
      <c r="BK1823" s="12">
        <v>17.2</v>
      </c>
      <c r="BP1823" s="12">
        <v>17.8</v>
      </c>
      <c r="BU1823" s="12">
        <v>0.48599999999999999</v>
      </c>
      <c r="CA1823" s="12">
        <v>10</v>
      </c>
    </row>
    <row r="1824" spans="1:79" x14ac:dyDescent="0.3">
      <c r="A1824" s="12">
        <v>66</v>
      </c>
      <c r="F1824" s="12">
        <v>21</v>
      </c>
      <c r="K1824" s="12">
        <v>31</v>
      </c>
      <c r="P1824" s="12">
        <v>45.879899270000003</v>
      </c>
      <c r="U1824" s="12">
        <v>69</v>
      </c>
      <c r="Z1824" s="12">
        <v>2838</v>
      </c>
      <c r="AJ1824" s="12">
        <v>41</v>
      </c>
      <c r="AO1824" s="12">
        <v>91</v>
      </c>
      <c r="AT1824" s="12">
        <v>348.6314534</v>
      </c>
      <c r="AZ1824" s="12">
        <v>5.7</v>
      </c>
      <c r="BF1824" s="12">
        <v>2594618</v>
      </c>
      <c r="BK1824" s="12">
        <v>17.399999999999999</v>
      </c>
      <c r="BP1824" s="12">
        <v>18</v>
      </c>
      <c r="BU1824" s="12">
        <v>0.47599999999999998</v>
      </c>
      <c r="CA1824" s="12">
        <v>9.6</v>
      </c>
    </row>
    <row r="1825" spans="1:79" x14ac:dyDescent="0.3">
      <c r="A1825" s="12">
        <v>65.400000000000006</v>
      </c>
      <c r="F1825" s="12">
        <v>28</v>
      </c>
      <c r="K1825" s="12">
        <v>33</v>
      </c>
      <c r="P1825" s="12">
        <v>4.2597525320000003</v>
      </c>
      <c r="U1825" s="12">
        <v>41</v>
      </c>
      <c r="Z1825" s="12">
        <v>5023</v>
      </c>
      <c r="AJ1825" s="12">
        <v>44</v>
      </c>
      <c r="AO1825" s="12">
        <v>78</v>
      </c>
      <c r="AT1825" s="12">
        <v>317.89197999999999</v>
      </c>
      <c r="AZ1825" s="12">
        <v>5.72</v>
      </c>
      <c r="BF1825" s="12">
        <v>2564287</v>
      </c>
      <c r="BK1825" s="12">
        <v>17.600000000000001</v>
      </c>
      <c r="BP1825" s="12">
        <v>18.2</v>
      </c>
      <c r="BU1825" s="12">
        <v>0.46899999999999997</v>
      </c>
      <c r="CA1825" s="12">
        <v>9.4</v>
      </c>
    </row>
    <row r="1826" spans="1:79" x14ac:dyDescent="0.3">
      <c r="A1826" s="12">
        <v>64.7</v>
      </c>
      <c r="F1826" s="12">
        <v>218</v>
      </c>
      <c r="K1826" s="12">
        <v>35</v>
      </c>
      <c r="P1826" s="12">
        <v>31.931873159999999</v>
      </c>
      <c r="U1826" s="12">
        <v>27</v>
      </c>
      <c r="Z1826" s="12">
        <v>12074</v>
      </c>
      <c r="AJ1826" s="12">
        <v>47</v>
      </c>
      <c r="AO1826" s="12">
        <v>8</v>
      </c>
      <c r="AT1826" s="12">
        <v>287.41559999999998</v>
      </c>
      <c r="AZ1826" s="12">
        <v>5.82</v>
      </c>
      <c r="BF1826" s="12">
        <v>2539449</v>
      </c>
      <c r="BK1826" s="12">
        <v>17.8</v>
      </c>
      <c r="BP1826" s="12">
        <v>18.399999999999999</v>
      </c>
      <c r="BU1826" s="12">
        <v>0.46300000000000002</v>
      </c>
      <c r="CA1826" s="12">
        <v>9.3000000000000007</v>
      </c>
    </row>
    <row r="1827" spans="1:79" x14ac:dyDescent="0.3">
      <c r="A1827" s="12">
        <v>64.3</v>
      </c>
      <c r="F1827" s="12">
        <v>22</v>
      </c>
      <c r="K1827" s="12">
        <v>38</v>
      </c>
      <c r="P1827" s="12">
        <v>2.7909653200000002</v>
      </c>
      <c r="U1827" s="12">
        <v>2</v>
      </c>
      <c r="Z1827" s="12">
        <v>13344</v>
      </c>
      <c r="AJ1827" s="12">
        <v>50</v>
      </c>
      <c r="AO1827" s="12">
        <v>76</v>
      </c>
      <c r="AT1827" s="12">
        <v>253.72412</v>
      </c>
      <c r="AZ1827" s="12">
        <v>5.48</v>
      </c>
      <c r="BF1827" s="12">
        <v>2495623</v>
      </c>
      <c r="BK1827" s="12">
        <v>18</v>
      </c>
      <c r="BP1827" s="12">
        <v>18.600000000000001</v>
      </c>
      <c r="BU1827" s="12">
        <v>0.45700000000000002</v>
      </c>
      <c r="CA1827" s="12">
        <v>9.1999999999999993</v>
      </c>
    </row>
    <row r="1828" spans="1:79" x14ac:dyDescent="0.3">
      <c r="A1828" s="12">
        <v>63.1</v>
      </c>
      <c r="F1828" s="12">
        <v>238</v>
      </c>
      <c r="K1828" s="12">
        <v>40</v>
      </c>
      <c r="P1828" s="12">
        <v>23.183945940000001</v>
      </c>
      <c r="Z1828" s="12">
        <v>6749</v>
      </c>
      <c r="AJ1828" s="12">
        <v>54</v>
      </c>
      <c r="AO1828" s="12">
        <v>72</v>
      </c>
      <c r="AT1828" s="12">
        <v>246.375621</v>
      </c>
      <c r="AZ1828" s="12">
        <v>5.6</v>
      </c>
      <c r="BF1828" s="12">
        <v>24566342</v>
      </c>
      <c r="BK1828" s="12">
        <v>18.2</v>
      </c>
      <c r="BP1828" s="12">
        <v>18.8</v>
      </c>
      <c r="BU1828" s="12">
        <v>0.44700000000000001</v>
      </c>
      <c r="CA1828" s="12">
        <v>8.6</v>
      </c>
    </row>
    <row r="1829" spans="1:79" x14ac:dyDescent="0.3">
      <c r="A1829" s="12">
        <v>63.2</v>
      </c>
      <c r="F1829" s="12">
        <v>23</v>
      </c>
      <c r="K1829" s="12">
        <v>43</v>
      </c>
      <c r="P1829" s="12">
        <v>21.92813881</v>
      </c>
      <c r="Z1829" s="12">
        <v>10849</v>
      </c>
      <c r="AJ1829" s="12">
        <v>58</v>
      </c>
      <c r="AO1829" s="12">
        <v>73</v>
      </c>
      <c r="AT1829" s="12">
        <v>248.61835389999999</v>
      </c>
      <c r="AZ1829" s="12">
        <v>5.36</v>
      </c>
      <c r="BF1829" s="12">
        <v>24161777</v>
      </c>
      <c r="BK1829" s="12">
        <v>18.3</v>
      </c>
      <c r="BP1829" s="12">
        <v>19</v>
      </c>
      <c r="BU1829" s="12">
        <v>0.44600000000000001</v>
      </c>
      <c r="CA1829" s="12">
        <v>9</v>
      </c>
    </row>
    <row r="1830" spans="1:79" x14ac:dyDescent="0.3">
      <c r="A1830" s="12">
        <v>62.5</v>
      </c>
      <c r="F1830" s="12">
        <v>238</v>
      </c>
      <c r="K1830" s="12">
        <v>46</v>
      </c>
      <c r="P1830" s="12">
        <v>17.912336799999999</v>
      </c>
      <c r="Z1830" s="12">
        <v>9397</v>
      </c>
      <c r="AJ1830" s="12">
        <v>62</v>
      </c>
      <c r="AO1830" s="12">
        <v>74</v>
      </c>
      <c r="AT1830" s="12">
        <v>231.42554000000001</v>
      </c>
      <c r="AZ1830" s="12">
        <v>5.43</v>
      </c>
      <c r="BF1830" s="12">
        <v>2374911</v>
      </c>
      <c r="BK1830" s="12">
        <v>18.5</v>
      </c>
      <c r="BP1830" s="12">
        <v>19.2</v>
      </c>
      <c r="BU1830" s="12">
        <v>0.439</v>
      </c>
      <c r="CA1830" s="12">
        <v>8.9</v>
      </c>
    </row>
    <row r="1831" spans="1:79" x14ac:dyDescent="0.3">
      <c r="A1831" s="12">
        <v>81.900000000000006</v>
      </c>
      <c r="F1831" s="12">
        <v>57</v>
      </c>
      <c r="K1831" s="12">
        <v>1</v>
      </c>
      <c r="P1831" s="12">
        <v>0</v>
      </c>
      <c r="U1831" s="12">
        <v>94</v>
      </c>
      <c r="Z1831" s="12">
        <v>7</v>
      </c>
      <c r="AJ1831" s="12">
        <v>1</v>
      </c>
      <c r="AO1831" s="12">
        <v>95</v>
      </c>
      <c r="AT1831" s="12">
        <v>44292.884729999998</v>
      </c>
      <c r="BF1831" s="12">
        <v>16939923</v>
      </c>
      <c r="BK1831" s="12">
        <v>1</v>
      </c>
      <c r="BP1831" s="12">
        <v>0.9</v>
      </c>
      <c r="BU1831" s="12">
        <v>0.92300000000000004</v>
      </c>
      <c r="CA1831" s="12">
        <v>18.100000000000001</v>
      </c>
    </row>
    <row r="1832" spans="1:79" x14ac:dyDescent="0.3">
      <c r="A1832" s="12">
        <v>81.7</v>
      </c>
      <c r="F1832" s="12">
        <v>58</v>
      </c>
      <c r="K1832" s="12">
        <v>1</v>
      </c>
      <c r="P1832" s="12">
        <v>1491.7036049999999</v>
      </c>
      <c r="U1832" s="12">
        <v>92</v>
      </c>
      <c r="Z1832" s="12">
        <v>140</v>
      </c>
      <c r="AJ1832" s="12">
        <v>1</v>
      </c>
      <c r="AO1832" s="12">
        <v>96</v>
      </c>
      <c r="AT1832" s="12">
        <v>52157.468699999998</v>
      </c>
      <c r="AZ1832" s="12">
        <v>1.9</v>
      </c>
      <c r="BF1832" s="12">
        <v>168658</v>
      </c>
      <c r="BK1832" s="12">
        <v>1</v>
      </c>
      <c r="BP1832" s="12">
        <v>0.9</v>
      </c>
      <c r="BU1832" s="12">
        <v>0.92300000000000004</v>
      </c>
      <c r="CA1832" s="12">
        <v>18.100000000000001</v>
      </c>
    </row>
    <row r="1833" spans="1:79" x14ac:dyDescent="0.3">
      <c r="A1833" s="12">
        <v>81.400000000000006</v>
      </c>
      <c r="F1833" s="12">
        <v>6</v>
      </c>
      <c r="K1833" s="12">
        <v>1</v>
      </c>
      <c r="P1833" s="12">
        <v>1475.030397</v>
      </c>
      <c r="U1833" s="12">
        <v>51</v>
      </c>
      <c r="Z1833" s="12">
        <v>2632</v>
      </c>
      <c r="AJ1833" s="12">
        <v>1</v>
      </c>
      <c r="AO1833" s="12">
        <v>97</v>
      </c>
      <c r="AT1833" s="12">
        <v>51574.489419999998</v>
      </c>
      <c r="AZ1833" s="12">
        <v>11.4</v>
      </c>
      <c r="BF1833" s="12">
        <v>1684432</v>
      </c>
      <c r="BK1833" s="12">
        <v>1</v>
      </c>
      <c r="BP1833" s="12">
        <v>0.9</v>
      </c>
      <c r="BU1833" s="12">
        <v>0.92200000000000004</v>
      </c>
      <c r="CA1833" s="12">
        <v>18.100000000000001</v>
      </c>
    </row>
    <row r="1834" spans="1:79" x14ac:dyDescent="0.3">
      <c r="A1834" s="12">
        <v>81.099999999999994</v>
      </c>
      <c r="F1834" s="12">
        <v>62</v>
      </c>
      <c r="K1834" s="12">
        <v>1</v>
      </c>
      <c r="P1834" s="12">
        <v>1162.6567680000001</v>
      </c>
      <c r="U1834" s="12">
        <v>2</v>
      </c>
      <c r="Z1834" s="12">
        <v>10</v>
      </c>
      <c r="AJ1834" s="12">
        <v>1</v>
      </c>
      <c r="AO1834" s="12">
        <v>97</v>
      </c>
      <c r="AT1834" s="12">
        <v>49474.756099999999</v>
      </c>
      <c r="AZ1834" s="12">
        <v>11.1</v>
      </c>
      <c r="BF1834" s="12">
        <v>16754962</v>
      </c>
      <c r="BK1834" s="12">
        <v>1</v>
      </c>
      <c r="BP1834" s="12">
        <v>0.9</v>
      </c>
      <c r="BU1834" s="12">
        <v>0.92100000000000004</v>
      </c>
      <c r="CA1834" s="12">
        <v>18.100000000000001</v>
      </c>
    </row>
    <row r="1835" spans="1:79" x14ac:dyDescent="0.3">
      <c r="A1835" s="12">
        <v>81.099999999999994</v>
      </c>
      <c r="F1835" s="12">
        <v>63</v>
      </c>
      <c r="K1835" s="12">
        <v>1</v>
      </c>
      <c r="P1835" s="12">
        <v>1047.370244</v>
      </c>
      <c r="U1835" s="12">
        <v>2</v>
      </c>
      <c r="Z1835" s="12">
        <v>51</v>
      </c>
      <c r="AJ1835" s="12">
        <v>1</v>
      </c>
      <c r="AO1835" s="12">
        <v>97</v>
      </c>
      <c r="AT1835" s="12">
        <v>5354.6535999999996</v>
      </c>
      <c r="AZ1835" s="12">
        <v>1.53</v>
      </c>
      <c r="BF1835" s="12">
        <v>1669374</v>
      </c>
      <c r="BK1835" s="12">
        <v>1</v>
      </c>
      <c r="BP1835" s="12">
        <v>0.9</v>
      </c>
      <c r="BU1835" s="12">
        <v>0.91100000000000003</v>
      </c>
      <c r="CA1835" s="12">
        <v>17.2</v>
      </c>
    </row>
    <row r="1836" spans="1:79" x14ac:dyDescent="0.3">
      <c r="A1836" s="12">
        <v>88</v>
      </c>
      <c r="F1836" s="12">
        <v>64</v>
      </c>
      <c r="K1836" s="12">
        <v>1</v>
      </c>
      <c r="P1836" s="12">
        <v>1035.621437</v>
      </c>
      <c r="Z1836" s="12">
        <v>15</v>
      </c>
      <c r="AJ1836" s="12">
        <v>1</v>
      </c>
      <c r="AO1836" s="12">
        <v>97</v>
      </c>
      <c r="AT1836" s="12">
        <v>5338.2548299999999</v>
      </c>
      <c r="AZ1836" s="12">
        <v>1.48</v>
      </c>
      <c r="BF1836" s="12">
        <v>16615394</v>
      </c>
      <c r="BK1836" s="12">
        <v>1</v>
      </c>
      <c r="BP1836" s="12">
        <v>0.9</v>
      </c>
      <c r="BU1836" s="12">
        <v>0.90600000000000003</v>
      </c>
      <c r="CA1836" s="12">
        <v>17</v>
      </c>
    </row>
    <row r="1837" spans="1:79" x14ac:dyDescent="0.3">
      <c r="A1837" s="12">
        <v>86</v>
      </c>
      <c r="F1837" s="12">
        <v>65</v>
      </c>
      <c r="K1837" s="12">
        <v>1</v>
      </c>
      <c r="P1837" s="12">
        <v>96.858588499999996</v>
      </c>
      <c r="Z1837" s="12">
        <v>15</v>
      </c>
      <c r="AJ1837" s="12">
        <v>1</v>
      </c>
      <c r="AO1837" s="12">
        <v>97</v>
      </c>
      <c r="AT1837" s="12">
        <v>519.34900000000005</v>
      </c>
      <c r="AZ1837" s="12">
        <v>1.29</v>
      </c>
      <c r="BF1837" s="12">
        <v>1653388</v>
      </c>
      <c r="BK1837" s="12">
        <v>1</v>
      </c>
      <c r="BP1837" s="12">
        <v>0.9</v>
      </c>
      <c r="BU1837" s="12">
        <v>0.90600000000000003</v>
      </c>
      <c r="CA1837" s="12">
        <v>16.899999999999999</v>
      </c>
    </row>
    <row r="1838" spans="1:79" x14ac:dyDescent="0.3">
      <c r="A1838" s="12">
        <v>83</v>
      </c>
      <c r="F1838" s="12">
        <v>68</v>
      </c>
      <c r="K1838" s="12">
        <v>1</v>
      </c>
      <c r="P1838" s="12">
        <v>10873.40554</v>
      </c>
      <c r="Z1838" s="12">
        <v>109</v>
      </c>
      <c r="AJ1838" s="12">
        <v>1</v>
      </c>
      <c r="AO1838" s="12">
        <v>97</v>
      </c>
      <c r="AT1838" s="12">
        <v>56928.824800000002</v>
      </c>
      <c r="AZ1838" s="12">
        <v>9.57</v>
      </c>
      <c r="BF1838" s="12">
        <v>16445593</v>
      </c>
      <c r="BK1838" s="12">
        <v>1</v>
      </c>
      <c r="BP1838" s="12">
        <v>0.9</v>
      </c>
      <c r="BU1838" s="12">
        <v>0.90500000000000003</v>
      </c>
      <c r="CA1838" s="12">
        <v>16.8</v>
      </c>
    </row>
    <row r="1839" spans="1:79" x14ac:dyDescent="0.3">
      <c r="A1839" s="12">
        <v>82</v>
      </c>
      <c r="F1839" s="12">
        <v>68</v>
      </c>
      <c r="K1839" s="12">
        <v>1</v>
      </c>
      <c r="P1839" s="12">
        <v>9689.7327839999998</v>
      </c>
      <c r="Z1839" s="12">
        <v>10</v>
      </c>
      <c r="AJ1839" s="12">
        <v>1</v>
      </c>
      <c r="AO1839" s="12">
        <v>97</v>
      </c>
      <c r="AT1839" s="12">
        <v>51241.315620000001</v>
      </c>
      <c r="AZ1839" s="12">
        <v>9.36</v>
      </c>
      <c r="BF1839" s="12">
        <v>16381696</v>
      </c>
      <c r="BK1839" s="12">
        <v>1</v>
      </c>
      <c r="BP1839" s="12">
        <v>1</v>
      </c>
      <c r="BU1839" s="12">
        <v>0.89900000000000002</v>
      </c>
      <c r="CA1839" s="12">
        <v>16.600000000000001</v>
      </c>
    </row>
    <row r="1840" spans="1:79" x14ac:dyDescent="0.3">
      <c r="A1840" s="12">
        <v>79.8</v>
      </c>
      <c r="F1840" s="12">
        <v>71</v>
      </c>
      <c r="K1840" s="12">
        <v>1</v>
      </c>
      <c r="P1840" s="12">
        <v>8344.0103920000001</v>
      </c>
      <c r="Z1840" s="12">
        <v>1</v>
      </c>
      <c r="AJ1840" s="12">
        <v>1</v>
      </c>
      <c r="AO1840" s="12">
        <v>96</v>
      </c>
      <c r="AT1840" s="12">
        <v>44453.971189999997</v>
      </c>
      <c r="AZ1840" s="12">
        <v>9.36</v>
      </c>
      <c r="BF1840" s="12">
        <v>1634611</v>
      </c>
      <c r="BK1840" s="12">
        <v>1</v>
      </c>
      <c r="BP1840" s="12">
        <v>1</v>
      </c>
      <c r="BU1840" s="12">
        <v>0.89300000000000002</v>
      </c>
      <c r="CA1840" s="12">
        <v>16.5</v>
      </c>
    </row>
    <row r="1841" spans="1:79" x14ac:dyDescent="0.3">
      <c r="A1841" s="12">
        <v>79.400000000000006</v>
      </c>
      <c r="F1841" s="12">
        <v>72</v>
      </c>
      <c r="K1841" s="12">
        <v>1</v>
      </c>
      <c r="P1841" s="12">
        <v>6577.5081360000004</v>
      </c>
      <c r="Z1841" s="12">
        <v>4</v>
      </c>
      <c r="AJ1841" s="12">
        <v>1</v>
      </c>
      <c r="AO1841" s="12">
        <v>96</v>
      </c>
      <c r="AT1841" s="12">
        <v>41577.169000000002</v>
      </c>
      <c r="AZ1841" s="12">
        <v>9.6</v>
      </c>
      <c r="BF1841" s="12">
        <v>16319868</v>
      </c>
      <c r="BK1841" s="12">
        <v>1</v>
      </c>
      <c r="BP1841" s="12">
        <v>1</v>
      </c>
      <c r="BU1841" s="12">
        <v>0.88800000000000001</v>
      </c>
      <c r="CA1841" s="12">
        <v>16.399999999999999</v>
      </c>
    </row>
    <row r="1842" spans="1:79" x14ac:dyDescent="0.3">
      <c r="A1842" s="12">
        <v>79.2</v>
      </c>
      <c r="F1842" s="12">
        <v>77</v>
      </c>
      <c r="K1842" s="12">
        <v>1</v>
      </c>
      <c r="P1842" s="12">
        <v>5170.1307029999998</v>
      </c>
      <c r="Z1842" s="12">
        <v>11</v>
      </c>
      <c r="AJ1842" s="12">
        <v>1</v>
      </c>
      <c r="AO1842" s="12">
        <v>98</v>
      </c>
      <c r="AT1842" s="12">
        <v>39954.642220000002</v>
      </c>
      <c r="AZ1842" s="12">
        <v>8.52</v>
      </c>
      <c r="BF1842" s="12">
        <v>16281779</v>
      </c>
      <c r="BK1842" s="12">
        <v>1</v>
      </c>
      <c r="BP1842" s="12">
        <v>1</v>
      </c>
      <c r="BU1842" s="12">
        <v>0.88500000000000001</v>
      </c>
      <c r="CA1842" s="12">
        <v>16.5</v>
      </c>
    </row>
    <row r="1843" spans="1:79" x14ac:dyDescent="0.3">
      <c r="A1843" s="12">
        <v>78.7</v>
      </c>
      <c r="F1843" s="12">
        <v>8</v>
      </c>
      <c r="K1843" s="12">
        <v>1</v>
      </c>
      <c r="P1843" s="12">
        <v>4472.6113999999998</v>
      </c>
      <c r="Z1843" s="12">
        <v>4</v>
      </c>
      <c r="AJ1843" s="12">
        <v>1</v>
      </c>
      <c r="AO1843" s="12">
        <v>98</v>
      </c>
      <c r="AT1843" s="12">
        <v>35245.164700000001</v>
      </c>
      <c r="AZ1843" s="12">
        <v>8.4600000000000009</v>
      </c>
      <c r="BF1843" s="12">
        <v>1622532</v>
      </c>
      <c r="BK1843" s="12">
        <v>1.1000000000000001</v>
      </c>
      <c r="BP1843" s="12">
        <v>1</v>
      </c>
      <c r="BU1843" s="12">
        <v>0.88100000000000001</v>
      </c>
      <c r="CA1843" s="12">
        <v>16.5</v>
      </c>
    </row>
    <row r="1844" spans="1:79" x14ac:dyDescent="0.3">
      <c r="A1844" s="12">
        <v>78.400000000000006</v>
      </c>
      <c r="F1844" s="12">
        <v>81</v>
      </c>
      <c r="K1844" s="12">
        <v>1</v>
      </c>
      <c r="P1844" s="12">
        <v>3455.1970529999999</v>
      </c>
      <c r="Z1844" s="12">
        <v>3</v>
      </c>
      <c r="AJ1844" s="12">
        <v>1</v>
      </c>
      <c r="AO1844" s="12">
        <v>97</v>
      </c>
      <c r="AT1844" s="12">
        <v>28817.323209999999</v>
      </c>
      <c r="AZ1844" s="12">
        <v>8.34</v>
      </c>
      <c r="BF1844" s="12">
        <v>16148929</v>
      </c>
      <c r="BK1844" s="12">
        <v>1.1000000000000001</v>
      </c>
      <c r="BP1844" s="12">
        <v>1</v>
      </c>
      <c r="BU1844" s="12">
        <v>0.88200000000000001</v>
      </c>
      <c r="CA1844" s="12">
        <v>16.899999999999999</v>
      </c>
    </row>
    <row r="1845" spans="1:79" x14ac:dyDescent="0.3">
      <c r="A1845" s="12">
        <v>78.3</v>
      </c>
      <c r="F1845" s="12">
        <v>82</v>
      </c>
      <c r="K1845" s="12">
        <v>1</v>
      </c>
      <c r="P1845" s="12">
        <v>3054.515582</v>
      </c>
      <c r="Z1845" s="12">
        <v>0</v>
      </c>
      <c r="AJ1845" s="12">
        <v>1</v>
      </c>
      <c r="AO1845" s="12">
        <v>97</v>
      </c>
      <c r="AT1845" s="12">
        <v>26584.12169</v>
      </c>
      <c r="AZ1845" s="12">
        <v>7.79</v>
      </c>
      <c r="BF1845" s="12">
        <v>164618</v>
      </c>
      <c r="BK1845" s="12">
        <v>1.1000000000000001</v>
      </c>
      <c r="BP1845" s="12">
        <v>1.1000000000000001</v>
      </c>
      <c r="BU1845" s="12">
        <v>0.878</v>
      </c>
      <c r="CA1845" s="12">
        <v>16.7</v>
      </c>
    </row>
    <row r="1846" spans="1:79" x14ac:dyDescent="0.3">
      <c r="A1846" s="12">
        <v>78.099999999999994</v>
      </c>
      <c r="F1846" s="12">
        <v>84</v>
      </c>
      <c r="K1846" s="12">
        <v>1</v>
      </c>
      <c r="P1846" s="12">
        <v>2944.6401340000002</v>
      </c>
      <c r="Z1846" s="12">
        <v>1019</v>
      </c>
      <c r="AJ1846" s="12">
        <v>1</v>
      </c>
      <c r="AO1846" s="12">
        <v>97</v>
      </c>
      <c r="AT1846" s="12">
        <v>25921.127939999998</v>
      </c>
      <c r="AZ1846" s="12">
        <v>7.42</v>
      </c>
      <c r="BF1846" s="12">
        <v>15925513</v>
      </c>
      <c r="BK1846" s="12">
        <v>1.1000000000000001</v>
      </c>
      <c r="BP1846" s="12">
        <v>1.1000000000000001</v>
      </c>
      <c r="BU1846" s="12">
        <v>0.873</v>
      </c>
      <c r="CA1846" s="12">
        <v>16.5</v>
      </c>
    </row>
    <row r="1847" spans="1:79" x14ac:dyDescent="0.3">
      <c r="A1847" s="12">
        <v>81.599999999999994</v>
      </c>
      <c r="F1847" s="12">
        <v>66</v>
      </c>
      <c r="K1847" s="12">
        <v>0</v>
      </c>
      <c r="P1847" s="12">
        <v>0</v>
      </c>
      <c r="U1847" s="12">
        <v>92</v>
      </c>
      <c r="Z1847" s="12">
        <v>10</v>
      </c>
      <c r="AJ1847" s="12">
        <v>0</v>
      </c>
      <c r="AO1847" s="12">
        <v>92</v>
      </c>
      <c r="AT1847" s="12">
        <v>3821.8937000000001</v>
      </c>
      <c r="BK1847" s="12">
        <v>0.4</v>
      </c>
      <c r="BP1847" s="12">
        <v>0.3</v>
      </c>
      <c r="BU1847" s="12">
        <v>0.91300000000000003</v>
      </c>
      <c r="CA1847" s="12">
        <v>19.2</v>
      </c>
    </row>
    <row r="1848" spans="1:79" x14ac:dyDescent="0.3">
      <c r="A1848" s="12">
        <v>81.5</v>
      </c>
      <c r="F1848" s="12">
        <v>67</v>
      </c>
      <c r="K1848" s="12">
        <v>0</v>
      </c>
      <c r="P1848" s="12">
        <v>1040.2784360000001</v>
      </c>
      <c r="U1848" s="12">
        <v>93</v>
      </c>
      <c r="Z1848" s="12">
        <v>280</v>
      </c>
      <c r="AJ1848" s="12">
        <v>0</v>
      </c>
      <c r="AO1848" s="12">
        <v>93</v>
      </c>
      <c r="AT1848" s="12">
        <v>4453.2467299999998</v>
      </c>
      <c r="AZ1848" s="12">
        <v>11.3</v>
      </c>
      <c r="BK1848" s="12">
        <v>0.4</v>
      </c>
      <c r="BP1848" s="12">
        <v>0.3</v>
      </c>
      <c r="BU1848" s="12">
        <v>0.91</v>
      </c>
      <c r="CA1848" s="12">
        <v>19.2</v>
      </c>
    </row>
    <row r="1849" spans="1:79" x14ac:dyDescent="0.3">
      <c r="A1849" s="12">
        <v>81.3</v>
      </c>
      <c r="F1849" s="12">
        <v>69</v>
      </c>
      <c r="K1849" s="12">
        <v>0</v>
      </c>
      <c r="P1849" s="12">
        <v>10019.076300000001</v>
      </c>
      <c r="U1849" s="12">
        <v>93</v>
      </c>
      <c r="Z1849" s="12">
        <v>8</v>
      </c>
      <c r="AJ1849" s="12">
        <v>0</v>
      </c>
      <c r="AO1849" s="12">
        <v>92</v>
      </c>
      <c r="AT1849" s="12">
        <v>42889.881410000002</v>
      </c>
      <c r="AZ1849" s="12">
        <v>11.17</v>
      </c>
      <c r="BK1849" s="12">
        <v>0.3</v>
      </c>
      <c r="BP1849" s="12">
        <v>0.3</v>
      </c>
      <c r="BU1849" s="12">
        <v>0.90800000000000003</v>
      </c>
      <c r="CA1849" s="12">
        <v>19.3</v>
      </c>
    </row>
    <row r="1850" spans="1:79" x14ac:dyDescent="0.3">
      <c r="A1850" s="12">
        <v>81.099999999999994</v>
      </c>
      <c r="F1850" s="12">
        <v>7</v>
      </c>
      <c r="K1850" s="12">
        <v>0</v>
      </c>
      <c r="P1850" s="12">
        <v>924.56536830000005</v>
      </c>
      <c r="U1850" s="12">
        <v>93</v>
      </c>
      <c r="Z1850" s="12">
        <v>68</v>
      </c>
      <c r="AJ1850" s="12">
        <v>0</v>
      </c>
      <c r="AO1850" s="12">
        <v>93</v>
      </c>
      <c r="AT1850" s="12">
        <v>3997.2562400000002</v>
      </c>
      <c r="AZ1850" s="12">
        <v>11.53</v>
      </c>
      <c r="BK1850" s="12">
        <v>0.3</v>
      </c>
      <c r="BP1850" s="12">
        <v>0.3</v>
      </c>
      <c r="BU1850" s="12">
        <v>0.90400000000000003</v>
      </c>
      <c r="CA1850" s="12">
        <v>19.5</v>
      </c>
    </row>
    <row r="1851" spans="1:79" x14ac:dyDescent="0.3">
      <c r="A1851" s="12">
        <v>86</v>
      </c>
      <c r="F1851" s="12">
        <v>72</v>
      </c>
      <c r="K1851" s="12">
        <v>0</v>
      </c>
      <c r="P1851" s="12">
        <v>8342.4057639999992</v>
      </c>
      <c r="U1851" s="12">
        <v>95</v>
      </c>
      <c r="Z1851" s="12">
        <v>597</v>
      </c>
      <c r="AJ1851" s="12">
        <v>0</v>
      </c>
      <c r="AO1851" s="12">
        <v>95</v>
      </c>
      <c r="AT1851" s="12">
        <v>38426.558100000002</v>
      </c>
      <c r="AZ1851" s="12">
        <v>11.24</v>
      </c>
      <c r="BK1851" s="12">
        <v>0.3</v>
      </c>
      <c r="BP1851" s="12">
        <v>0.3</v>
      </c>
      <c r="BU1851" s="12">
        <v>0.90100000000000002</v>
      </c>
      <c r="CA1851" s="12">
        <v>19.7</v>
      </c>
    </row>
    <row r="1852" spans="1:79" x14ac:dyDescent="0.3">
      <c r="A1852" s="12">
        <v>89</v>
      </c>
      <c r="F1852" s="12">
        <v>71</v>
      </c>
      <c r="K1852" s="12">
        <v>0</v>
      </c>
      <c r="P1852" s="12">
        <v>6664.1487079999997</v>
      </c>
      <c r="U1852" s="12">
        <v>9</v>
      </c>
      <c r="Z1852" s="12">
        <v>43</v>
      </c>
      <c r="AJ1852" s="12">
        <v>0</v>
      </c>
      <c r="AO1852" s="12">
        <v>93</v>
      </c>
      <c r="AT1852" s="12">
        <v>33691.34837</v>
      </c>
      <c r="AZ1852" s="12">
        <v>11.2</v>
      </c>
      <c r="BK1852" s="12">
        <v>0.3</v>
      </c>
      <c r="BP1852" s="12">
        <v>0.3</v>
      </c>
      <c r="BU1852" s="12">
        <v>0.89900000000000002</v>
      </c>
      <c r="CA1852" s="12">
        <v>20.3</v>
      </c>
    </row>
    <row r="1853" spans="1:79" x14ac:dyDescent="0.3">
      <c r="A1853" s="12">
        <v>85</v>
      </c>
      <c r="F1853" s="12">
        <v>73</v>
      </c>
      <c r="K1853" s="12">
        <v>0</v>
      </c>
      <c r="P1853" s="12">
        <v>63.577051670000003</v>
      </c>
      <c r="U1853" s="12">
        <v>93</v>
      </c>
      <c r="Z1853" s="12">
        <v>198</v>
      </c>
      <c r="AJ1853" s="12">
        <v>0</v>
      </c>
      <c r="AO1853" s="12">
        <v>92</v>
      </c>
      <c r="AT1853" s="12">
        <v>282.94193000000001</v>
      </c>
      <c r="AZ1853" s="12">
        <v>11.21</v>
      </c>
      <c r="BK1853" s="12">
        <v>0.3</v>
      </c>
      <c r="BP1853" s="12">
        <v>0.3</v>
      </c>
      <c r="BU1853" s="12">
        <v>0.89500000000000002</v>
      </c>
      <c r="CA1853" s="12">
        <v>19.3</v>
      </c>
    </row>
    <row r="1854" spans="1:79" x14ac:dyDescent="0.3">
      <c r="A1854" s="12">
        <v>81</v>
      </c>
      <c r="F1854" s="12">
        <v>75</v>
      </c>
      <c r="K1854" s="12">
        <v>0</v>
      </c>
      <c r="P1854" s="12">
        <v>6761.2889660000001</v>
      </c>
      <c r="U1854" s="12">
        <v>9</v>
      </c>
      <c r="Z1854" s="12">
        <v>0</v>
      </c>
      <c r="AJ1854" s="12">
        <v>0</v>
      </c>
      <c r="AO1854" s="12">
        <v>89</v>
      </c>
      <c r="AT1854" s="12">
        <v>31287.77865</v>
      </c>
      <c r="AZ1854" s="12">
        <v>1.7</v>
      </c>
      <c r="BK1854" s="12">
        <v>0.3</v>
      </c>
      <c r="BP1854" s="12">
        <v>0.3</v>
      </c>
      <c r="BU1854" s="12">
        <v>0.89400000000000002</v>
      </c>
      <c r="CA1854" s="12">
        <v>19.5</v>
      </c>
    </row>
    <row r="1855" spans="1:79" x14ac:dyDescent="0.3">
      <c r="A1855" s="12">
        <v>81</v>
      </c>
      <c r="F1855" s="12">
        <v>76</v>
      </c>
      <c r="K1855" s="12">
        <v>0</v>
      </c>
      <c r="P1855" s="12">
        <v>606.31065609999996</v>
      </c>
      <c r="U1855" s="12">
        <v>88</v>
      </c>
      <c r="Z1855" s="12">
        <v>25</v>
      </c>
      <c r="AJ1855" s="12">
        <v>0</v>
      </c>
      <c r="AO1855" s="12">
        <v>88</v>
      </c>
      <c r="AT1855" s="12">
        <v>3259.7347100000002</v>
      </c>
      <c r="AZ1855" s="12">
        <v>8.35</v>
      </c>
      <c r="BK1855" s="12">
        <v>0.3</v>
      </c>
      <c r="BP1855" s="12">
        <v>0.3</v>
      </c>
      <c r="BU1855" s="12">
        <v>0.89100000000000001</v>
      </c>
      <c r="CA1855" s="12">
        <v>19.2</v>
      </c>
    </row>
    <row r="1856" spans="1:79" x14ac:dyDescent="0.3">
      <c r="A1856" s="12">
        <v>79.900000000000006</v>
      </c>
      <c r="F1856" s="12">
        <v>76</v>
      </c>
      <c r="K1856" s="12">
        <v>0</v>
      </c>
      <c r="P1856" s="12">
        <v>496.22280069999999</v>
      </c>
      <c r="U1856" s="12">
        <v>87</v>
      </c>
      <c r="Z1856" s="12">
        <v>20</v>
      </c>
      <c r="AJ1856" s="12">
        <v>0</v>
      </c>
      <c r="AO1856" s="12">
        <v>89</v>
      </c>
      <c r="AT1856" s="12">
        <v>2667.8645200000001</v>
      </c>
      <c r="AZ1856" s="12">
        <v>8.65</v>
      </c>
      <c r="BK1856" s="12">
        <v>0.3</v>
      </c>
      <c r="BP1856" s="12">
        <v>0.3</v>
      </c>
      <c r="BU1856" s="12">
        <v>0.88800000000000001</v>
      </c>
      <c r="CA1856" s="12">
        <v>19.100000000000001</v>
      </c>
    </row>
    <row r="1857" spans="1:79" x14ac:dyDescent="0.3">
      <c r="A1857" s="12">
        <v>79.900000000000006</v>
      </c>
      <c r="F1857" s="12">
        <v>78</v>
      </c>
      <c r="K1857" s="12">
        <v>0</v>
      </c>
      <c r="P1857" s="12">
        <v>491.05585200000002</v>
      </c>
      <c r="U1857" s="12">
        <v>87</v>
      </c>
      <c r="Z1857" s="12">
        <v>20</v>
      </c>
      <c r="AJ1857" s="12">
        <v>0</v>
      </c>
      <c r="AO1857" s="12">
        <v>89</v>
      </c>
      <c r="AT1857" s="12">
        <v>2775.8951499999998</v>
      </c>
      <c r="AZ1857" s="12">
        <v>8.25</v>
      </c>
      <c r="BK1857" s="12">
        <v>0.3</v>
      </c>
      <c r="BP1857" s="12">
        <v>0.3</v>
      </c>
      <c r="BU1857" s="12">
        <v>0.88600000000000001</v>
      </c>
      <c r="CA1857" s="12">
        <v>18.899999999999999</v>
      </c>
    </row>
    <row r="1858" spans="1:79" x14ac:dyDescent="0.3">
      <c r="A1858" s="12">
        <v>79.2</v>
      </c>
      <c r="F1858" s="12">
        <v>79</v>
      </c>
      <c r="K1858" s="12">
        <v>0</v>
      </c>
      <c r="P1858" s="12">
        <v>442.37748690000001</v>
      </c>
      <c r="U1858" s="12">
        <v>88</v>
      </c>
      <c r="Z1858" s="12">
        <v>33</v>
      </c>
      <c r="AJ1858" s="12">
        <v>0</v>
      </c>
      <c r="AO1858" s="12">
        <v>87</v>
      </c>
      <c r="AT1858" s="12">
        <v>2542.3993500000001</v>
      </c>
      <c r="AZ1858" s="12">
        <v>7.89</v>
      </c>
      <c r="BK1858" s="12">
        <v>0.3</v>
      </c>
      <c r="BP1858" s="12">
        <v>0.3</v>
      </c>
      <c r="BU1858" s="12">
        <v>0.88400000000000001</v>
      </c>
      <c r="CA1858" s="12">
        <v>18.399999999999999</v>
      </c>
    </row>
    <row r="1859" spans="1:79" x14ac:dyDescent="0.3">
      <c r="A1859" s="12">
        <v>79.099999999999994</v>
      </c>
      <c r="F1859" s="12">
        <v>82</v>
      </c>
      <c r="K1859" s="12">
        <v>0</v>
      </c>
      <c r="P1859" s="12">
        <v>3661.7929220000001</v>
      </c>
      <c r="U1859" s="12">
        <v>89</v>
      </c>
      <c r="Z1859" s="12">
        <v>66</v>
      </c>
      <c r="AJ1859" s="12">
        <v>0</v>
      </c>
      <c r="AO1859" s="12">
        <v>86</v>
      </c>
      <c r="AT1859" s="12">
        <v>21913.7817</v>
      </c>
      <c r="AZ1859" s="12">
        <v>7.71</v>
      </c>
      <c r="BK1859" s="12">
        <v>0.3</v>
      </c>
      <c r="BP1859" s="12">
        <v>0.3</v>
      </c>
      <c r="BU1859" s="12">
        <v>0.88100000000000001</v>
      </c>
      <c r="CA1859" s="12">
        <v>18.2</v>
      </c>
    </row>
    <row r="1860" spans="1:79" x14ac:dyDescent="0.3">
      <c r="A1860" s="12">
        <v>78.7</v>
      </c>
      <c r="F1860" s="12">
        <v>83</v>
      </c>
      <c r="K1860" s="12">
        <v>0</v>
      </c>
      <c r="P1860" s="12">
        <v>2892.2571320000002</v>
      </c>
      <c r="U1860" s="12">
        <v>89</v>
      </c>
      <c r="Z1860" s="12">
        <v>21</v>
      </c>
      <c r="AJ1860" s="12">
        <v>0</v>
      </c>
      <c r="AO1860" s="12">
        <v>84</v>
      </c>
      <c r="AT1860" s="12">
        <v>16874.312320000001</v>
      </c>
      <c r="AZ1860" s="12">
        <v>7.89</v>
      </c>
      <c r="BK1860" s="12">
        <v>0.3</v>
      </c>
      <c r="BP1860" s="12">
        <v>0.3</v>
      </c>
      <c r="BU1860" s="12">
        <v>0.873</v>
      </c>
      <c r="CA1860" s="12">
        <v>17.5</v>
      </c>
    </row>
    <row r="1861" spans="1:79" x14ac:dyDescent="0.3">
      <c r="A1861" s="12">
        <v>78.5</v>
      </c>
      <c r="F1861" s="12">
        <v>83</v>
      </c>
      <c r="K1861" s="12">
        <v>0</v>
      </c>
      <c r="P1861" s="12">
        <v>2205.9859499999998</v>
      </c>
      <c r="U1861" s="12">
        <v>9</v>
      </c>
      <c r="Z1861" s="12">
        <v>65</v>
      </c>
      <c r="AJ1861" s="12">
        <v>0</v>
      </c>
      <c r="AO1861" s="12">
        <v>82</v>
      </c>
      <c r="AT1861" s="12">
        <v>13882.856830000001</v>
      </c>
      <c r="AZ1861" s="12">
        <v>7.58</v>
      </c>
      <c r="BK1861" s="12">
        <v>0.3</v>
      </c>
      <c r="BP1861" s="12">
        <v>0.3</v>
      </c>
      <c r="BU1861" s="12">
        <v>0.86799999999999999</v>
      </c>
      <c r="CA1861" s="12">
        <v>17.399999999999999</v>
      </c>
    </row>
    <row r="1862" spans="1:79" x14ac:dyDescent="0.3">
      <c r="A1862" s="12">
        <v>78.599999999999994</v>
      </c>
      <c r="F1862" s="12">
        <v>87</v>
      </c>
      <c r="K1862" s="12">
        <v>0</v>
      </c>
      <c r="P1862" s="12">
        <v>2143.0210830000001</v>
      </c>
      <c r="U1862" s="12">
        <v>9</v>
      </c>
      <c r="Z1862" s="12">
        <v>65</v>
      </c>
      <c r="AJ1862" s="12">
        <v>0</v>
      </c>
      <c r="AO1862" s="12">
        <v>82</v>
      </c>
      <c r="AT1862" s="12">
        <v>13641.127200000001</v>
      </c>
      <c r="AZ1862" s="12">
        <v>7.47</v>
      </c>
      <c r="BK1862" s="12">
        <v>0.3</v>
      </c>
      <c r="BP1862" s="12">
        <v>0.3</v>
      </c>
      <c r="BU1862" s="12">
        <v>0.86399999999999999</v>
      </c>
      <c r="CA1862" s="12">
        <v>17.2</v>
      </c>
    </row>
    <row r="1863" spans="1:79" x14ac:dyDescent="0.3">
      <c r="A1863" s="12">
        <v>74.8</v>
      </c>
      <c r="F1863" s="12">
        <v>145</v>
      </c>
      <c r="K1863" s="12">
        <v>2</v>
      </c>
      <c r="P1863" s="12">
        <v>0</v>
      </c>
      <c r="U1863" s="12">
        <v>98</v>
      </c>
      <c r="Z1863" s="12">
        <v>0</v>
      </c>
      <c r="AJ1863" s="12">
        <v>2</v>
      </c>
      <c r="AO1863" s="12">
        <v>99</v>
      </c>
      <c r="AT1863" s="12">
        <v>295.96648800000003</v>
      </c>
      <c r="BF1863" s="12">
        <v>68235</v>
      </c>
      <c r="BK1863" s="12">
        <v>1.8</v>
      </c>
      <c r="BP1863" s="12">
        <v>1.7</v>
      </c>
      <c r="BU1863" s="12">
        <v>0.64200000000000002</v>
      </c>
      <c r="CA1863" s="12">
        <v>11.7</v>
      </c>
    </row>
    <row r="1864" spans="1:79" x14ac:dyDescent="0.3">
      <c r="A1864" s="12">
        <v>74.5</v>
      </c>
      <c r="F1864" s="12">
        <v>148</v>
      </c>
      <c r="K1864" s="12">
        <v>2</v>
      </c>
      <c r="P1864" s="12">
        <v>473.12381240000002</v>
      </c>
      <c r="U1864" s="12">
        <v>98</v>
      </c>
      <c r="Z1864" s="12">
        <v>0</v>
      </c>
      <c r="AJ1864" s="12">
        <v>3</v>
      </c>
      <c r="AO1864" s="12">
        <v>99</v>
      </c>
      <c r="AT1864" s="12">
        <v>1975.46477</v>
      </c>
      <c r="AZ1864" s="12">
        <v>9.4</v>
      </c>
      <c r="BF1864" s="12">
        <v>613997</v>
      </c>
      <c r="BK1864" s="12">
        <v>1.8</v>
      </c>
      <c r="BP1864" s="12">
        <v>1.7</v>
      </c>
      <c r="BU1864" s="12">
        <v>0.63600000000000001</v>
      </c>
      <c r="CA1864" s="12">
        <v>11.6</v>
      </c>
    </row>
    <row r="1865" spans="1:79" x14ac:dyDescent="0.3">
      <c r="A1865" s="12">
        <v>73.900000000000006</v>
      </c>
      <c r="F1865" s="12">
        <v>157</v>
      </c>
      <c r="K1865" s="12">
        <v>2</v>
      </c>
      <c r="P1865" s="12">
        <v>366.48418040000001</v>
      </c>
      <c r="U1865" s="12">
        <v>98</v>
      </c>
      <c r="Z1865" s="12">
        <v>0</v>
      </c>
      <c r="AJ1865" s="12">
        <v>3</v>
      </c>
      <c r="AO1865" s="12">
        <v>99</v>
      </c>
      <c r="AT1865" s="12">
        <v>1847.19849</v>
      </c>
      <c r="AZ1865" s="12">
        <v>8.43</v>
      </c>
      <c r="BF1865" s="12">
        <v>5945747</v>
      </c>
      <c r="BK1865" s="12">
        <v>1.8</v>
      </c>
      <c r="BP1865" s="12">
        <v>1.7</v>
      </c>
      <c r="BU1865" s="12">
        <v>0.63</v>
      </c>
      <c r="CA1865" s="12">
        <v>11.5</v>
      </c>
    </row>
    <row r="1866" spans="1:79" x14ac:dyDescent="0.3">
      <c r="A1866" s="12">
        <v>73.900000000000006</v>
      </c>
      <c r="F1866" s="12">
        <v>157</v>
      </c>
      <c r="K1866" s="12">
        <v>2</v>
      </c>
      <c r="P1866" s="12">
        <v>334.81742459999998</v>
      </c>
      <c r="U1866" s="12">
        <v>98</v>
      </c>
      <c r="Z1866" s="12">
        <v>0</v>
      </c>
      <c r="AJ1866" s="12">
        <v>3</v>
      </c>
      <c r="AO1866" s="12">
        <v>99</v>
      </c>
      <c r="AT1866" s="12">
        <v>1792.3844999999999</v>
      </c>
      <c r="AZ1866" s="12">
        <v>8.4</v>
      </c>
      <c r="BF1866" s="12">
        <v>587718</v>
      </c>
      <c r="BK1866" s="12">
        <v>1.8</v>
      </c>
      <c r="BP1866" s="12">
        <v>1.7</v>
      </c>
      <c r="BU1866" s="12">
        <v>0.625</v>
      </c>
      <c r="CA1866" s="12">
        <v>11.5</v>
      </c>
    </row>
    <row r="1867" spans="1:79" x14ac:dyDescent="0.3">
      <c r="A1867" s="12">
        <v>74.5</v>
      </c>
      <c r="F1867" s="12">
        <v>147</v>
      </c>
      <c r="K1867" s="12">
        <v>3</v>
      </c>
      <c r="P1867" s="12">
        <v>321.61325929999998</v>
      </c>
      <c r="U1867" s="12">
        <v>98</v>
      </c>
      <c r="Z1867" s="12">
        <v>0</v>
      </c>
      <c r="AJ1867" s="12">
        <v>3</v>
      </c>
      <c r="AO1867" s="12">
        <v>99</v>
      </c>
      <c r="AT1867" s="12">
        <v>1682.957924</v>
      </c>
      <c r="AZ1867" s="12">
        <v>6.39</v>
      </c>
      <c r="BF1867" s="12">
        <v>58782</v>
      </c>
      <c r="BK1867" s="12">
        <v>1.8</v>
      </c>
      <c r="BP1867" s="12">
        <v>1.8</v>
      </c>
      <c r="BU1867" s="12">
        <v>0.62</v>
      </c>
      <c r="CA1867" s="12">
        <v>11.5</v>
      </c>
    </row>
    <row r="1868" spans="1:79" x14ac:dyDescent="0.3">
      <c r="A1868" s="12">
        <v>73.2</v>
      </c>
      <c r="F1868" s="12">
        <v>154</v>
      </c>
      <c r="K1868" s="12">
        <v>3</v>
      </c>
      <c r="P1868" s="12">
        <v>302.70454109999997</v>
      </c>
      <c r="U1868" s="12">
        <v>98</v>
      </c>
      <c r="Z1868" s="12">
        <v>0</v>
      </c>
      <c r="AJ1868" s="12">
        <v>3</v>
      </c>
      <c r="AO1868" s="12">
        <v>99</v>
      </c>
      <c r="AT1868" s="12">
        <v>1526.497938</v>
      </c>
      <c r="AZ1868" s="12">
        <v>6.58</v>
      </c>
      <c r="BF1868" s="12">
        <v>5737723</v>
      </c>
      <c r="BK1868" s="12">
        <v>1.9</v>
      </c>
      <c r="BP1868" s="12">
        <v>1.8</v>
      </c>
      <c r="BU1868" s="12">
        <v>0.61399999999999999</v>
      </c>
      <c r="CA1868" s="12">
        <v>11.4</v>
      </c>
    </row>
    <row r="1869" spans="1:79" x14ac:dyDescent="0.3">
      <c r="A1869" s="12">
        <v>73.2</v>
      </c>
      <c r="F1869" s="12">
        <v>163</v>
      </c>
      <c r="K1869" s="12">
        <v>3</v>
      </c>
      <c r="P1869" s="12">
        <v>292.75310100000002</v>
      </c>
      <c r="U1869" s="12">
        <v>98</v>
      </c>
      <c r="Z1869" s="12">
        <v>0</v>
      </c>
      <c r="AJ1869" s="12">
        <v>3</v>
      </c>
      <c r="AO1869" s="12">
        <v>99</v>
      </c>
      <c r="AT1869" s="12">
        <v>1464.497754</v>
      </c>
      <c r="AZ1869" s="12">
        <v>6.82</v>
      </c>
      <c r="BF1869" s="12">
        <v>5666581</v>
      </c>
      <c r="BK1869" s="12">
        <v>1.9</v>
      </c>
      <c r="BP1869" s="12">
        <v>1.8</v>
      </c>
      <c r="BU1869" s="12">
        <v>0.61299999999999999</v>
      </c>
      <c r="CA1869" s="12">
        <v>11.3</v>
      </c>
    </row>
    <row r="1870" spans="1:79" x14ac:dyDescent="0.3">
      <c r="A1870" s="12">
        <v>72.5</v>
      </c>
      <c r="F1870" s="12">
        <v>169</v>
      </c>
      <c r="K1870" s="12">
        <v>3</v>
      </c>
      <c r="P1870" s="12">
        <v>275.06443400000001</v>
      </c>
      <c r="U1870" s="12">
        <v>97</v>
      </c>
      <c r="Z1870" s="12">
        <v>0</v>
      </c>
      <c r="AJ1870" s="12">
        <v>3</v>
      </c>
      <c r="AO1870" s="12">
        <v>97</v>
      </c>
      <c r="AT1870" s="12">
        <v>1518.8538599999999</v>
      </c>
      <c r="AZ1870" s="12">
        <v>6.98</v>
      </c>
      <c r="BF1870" s="12">
        <v>559456</v>
      </c>
      <c r="BK1870" s="12">
        <v>1.9</v>
      </c>
      <c r="BP1870" s="12">
        <v>1.8</v>
      </c>
      <c r="BU1870" s="12">
        <v>0.60699999999999998</v>
      </c>
      <c r="CA1870" s="12">
        <v>11.1</v>
      </c>
    </row>
    <row r="1871" spans="1:79" x14ac:dyDescent="0.3">
      <c r="A1871" s="12">
        <v>72.5</v>
      </c>
      <c r="F1871" s="12">
        <v>173</v>
      </c>
      <c r="K1871" s="12">
        <v>3</v>
      </c>
      <c r="P1871" s="12">
        <v>253.00078120000001</v>
      </c>
      <c r="U1871" s="12">
        <v>93</v>
      </c>
      <c r="Z1871" s="12">
        <v>0</v>
      </c>
      <c r="AJ1871" s="12">
        <v>4</v>
      </c>
      <c r="AO1871" s="12">
        <v>93</v>
      </c>
      <c r="AT1871" s="12">
        <v>1344.31871</v>
      </c>
      <c r="AZ1871" s="12">
        <v>6.91</v>
      </c>
      <c r="BF1871" s="12">
        <v>552216</v>
      </c>
      <c r="BK1871" s="12">
        <v>2</v>
      </c>
      <c r="BP1871" s="12">
        <v>1.9</v>
      </c>
      <c r="BU1871" s="12">
        <v>0.60099999999999998</v>
      </c>
      <c r="CA1871" s="12">
        <v>11</v>
      </c>
    </row>
    <row r="1872" spans="1:79" x14ac:dyDescent="0.3">
      <c r="A1872" s="12">
        <v>73</v>
      </c>
      <c r="F1872" s="12">
        <v>17</v>
      </c>
      <c r="K1872" s="12">
        <v>3</v>
      </c>
      <c r="P1872" s="12">
        <v>21.41123529</v>
      </c>
      <c r="U1872" s="12">
        <v>88</v>
      </c>
      <c r="Z1872" s="12">
        <v>0</v>
      </c>
      <c r="AJ1872" s="12">
        <v>4</v>
      </c>
      <c r="AO1872" s="12">
        <v>88</v>
      </c>
      <c r="AT1872" s="12">
        <v>124.992617</v>
      </c>
      <c r="AZ1872" s="12">
        <v>6.33</v>
      </c>
      <c r="BF1872" s="12">
        <v>545211</v>
      </c>
      <c r="BK1872" s="12">
        <v>2</v>
      </c>
      <c r="BP1872" s="12">
        <v>1.9</v>
      </c>
      <c r="BU1872" s="12">
        <v>0.59699999999999998</v>
      </c>
      <c r="CA1872" s="12">
        <v>11</v>
      </c>
    </row>
    <row r="1873" spans="1:79" x14ac:dyDescent="0.3">
      <c r="A1873" s="12">
        <v>71.2</v>
      </c>
      <c r="F1873" s="12">
        <v>194</v>
      </c>
      <c r="K1873" s="12">
        <v>3</v>
      </c>
      <c r="P1873" s="12">
        <v>218.57161790000001</v>
      </c>
      <c r="U1873" s="12">
        <v>86</v>
      </c>
      <c r="Z1873" s="12">
        <v>0</v>
      </c>
      <c r="AJ1873" s="12">
        <v>4</v>
      </c>
      <c r="AO1873" s="12">
        <v>87</v>
      </c>
      <c r="AT1873" s="12">
        <v>1175.116225</v>
      </c>
      <c r="AZ1873" s="12">
        <v>6.11</v>
      </c>
      <c r="BF1873" s="12">
        <v>5379328</v>
      </c>
      <c r="BK1873" s="12">
        <v>2</v>
      </c>
      <c r="BP1873" s="12">
        <v>1.9</v>
      </c>
      <c r="BU1873" s="12">
        <v>0.59199999999999997</v>
      </c>
      <c r="CA1873" s="12">
        <v>11</v>
      </c>
    </row>
    <row r="1874" spans="1:79" x14ac:dyDescent="0.3">
      <c r="A1874" s="12">
        <v>71</v>
      </c>
      <c r="F1874" s="12">
        <v>194</v>
      </c>
      <c r="K1874" s="12">
        <v>4</v>
      </c>
      <c r="P1874" s="12">
        <v>36.816211750000001</v>
      </c>
      <c r="U1874" s="12">
        <v>79</v>
      </c>
      <c r="Z1874" s="12">
        <v>0</v>
      </c>
      <c r="AJ1874" s="12">
        <v>4</v>
      </c>
      <c r="AO1874" s="12">
        <v>8</v>
      </c>
      <c r="AT1874" s="12">
        <v>191.55157</v>
      </c>
      <c r="AZ1874" s="12">
        <v>6.13</v>
      </c>
      <c r="BF1874" s="12">
        <v>53973</v>
      </c>
      <c r="BK1874" s="12">
        <v>2.1</v>
      </c>
      <c r="BP1874" s="12">
        <v>2</v>
      </c>
      <c r="BU1874" s="12">
        <v>0.58699999999999997</v>
      </c>
      <c r="CA1874" s="12">
        <v>11</v>
      </c>
    </row>
    <row r="1875" spans="1:79" x14ac:dyDescent="0.3">
      <c r="A1875" s="12">
        <v>76</v>
      </c>
      <c r="F1875" s="12">
        <v>198</v>
      </c>
      <c r="K1875" s="12">
        <v>4</v>
      </c>
      <c r="P1875" s="12">
        <v>2.542436908</v>
      </c>
      <c r="U1875" s="12">
        <v>86</v>
      </c>
      <c r="Z1875" s="12">
        <v>0</v>
      </c>
      <c r="AJ1875" s="12">
        <v>5</v>
      </c>
      <c r="AO1875" s="12">
        <v>86</v>
      </c>
      <c r="AT1875" s="12">
        <v>115.565314</v>
      </c>
      <c r="AZ1875" s="12">
        <v>6.12</v>
      </c>
      <c r="BF1875" s="12">
        <v>524879</v>
      </c>
      <c r="BK1875" s="12">
        <v>2.1</v>
      </c>
      <c r="BP1875" s="12">
        <v>2</v>
      </c>
      <c r="BU1875" s="12">
        <v>0.58299999999999996</v>
      </c>
      <c r="CA1875" s="12">
        <v>11</v>
      </c>
    </row>
    <row r="1876" spans="1:79" x14ac:dyDescent="0.3">
      <c r="A1876" s="12">
        <v>75</v>
      </c>
      <c r="F1876" s="12">
        <v>197</v>
      </c>
      <c r="K1876" s="12">
        <v>4</v>
      </c>
      <c r="P1876" s="12">
        <v>2.0923438929999998</v>
      </c>
      <c r="U1876" s="12">
        <v>85</v>
      </c>
      <c r="Z1876" s="12">
        <v>0</v>
      </c>
      <c r="AJ1876" s="12">
        <v>5</v>
      </c>
      <c r="AO1876" s="12">
        <v>85</v>
      </c>
      <c r="AT1876" s="12">
        <v>11.147277000000001</v>
      </c>
      <c r="AZ1876" s="12">
        <v>5.71</v>
      </c>
      <c r="BF1876" s="12">
        <v>5171734</v>
      </c>
      <c r="BK1876" s="12">
        <v>2.2000000000000002</v>
      </c>
      <c r="BP1876" s="12">
        <v>2.1</v>
      </c>
      <c r="BU1876" s="12">
        <v>0.57699999999999996</v>
      </c>
      <c r="CA1876" s="12">
        <v>10.7</v>
      </c>
    </row>
    <row r="1877" spans="1:79" x14ac:dyDescent="0.3">
      <c r="A1877" s="12">
        <v>73</v>
      </c>
      <c r="F1877" s="12">
        <v>193</v>
      </c>
      <c r="K1877" s="12">
        <v>4</v>
      </c>
      <c r="P1877" s="12">
        <v>22.355954480000001</v>
      </c>
      <c r="U1877" s="12">
        <v>87</v>
      </c>
      <c r="Z1877" s="12">
        <v>0</v>
      </c>
      <c r="AJ1877" s="12">
        <v>5</v>
      </c>
      <c r="AO1877" s="12">
        <v>89</v>
      </c>
      <c r="AT1877" s="12">
        <v>143.67580000000001</v>
      </c>
      <c r="AZ1877" s="12">
        <v>5.26</v>
      </c>
      <c r="BF1877" s="12">
        <v>5175</v>
      </c>
      <c r="BK1877" s="12">
        <v>2.2000000000000002</v>
      </c>
      <c r="BP1877" s="12">
        <v>2.1</v>
      </c>
      <c r="BU1877" s="12">
        <v>0.56999999999999995</v>
      </c>
      <c r="CA1877" s="12">
        <v>10.4</v>
      </c>
    </row>
    <row r="1878" spans="1:79" x14ac:dyDescent="0.3">
      <c r="A1878" s="12">
        <v>73</v>
      </c>
      <c r="F1878" s="12">
        <v>192</v>
      </c>
      <c r="K1878" s="12">
        <v>4</v>
      </c>
      <c r="P1878" s="12">
        <v>15.255188159999999</v>
      </c>
      <c r="U1878" s="12">
        <v>83</v>
      </c>
      <c r="Z1878" s="12">
        <v>0</v>
      </c>
      <c r="AJ1878" s="12">
        <v>5</v>
      </c>
      <c r="AO1878" s="12">
        <v>85</v>
      </c>
      <c r="AT1878" s="12">
        <v>116.2743</v>
      </c>
      <c r="AZ1878" s="12">
        <v>5.39</v>
      </c>
      <c r="BF1878" s="12">
        <v>526796</v>
      </c>
      <c r="BK1878" s="12">
        <v>2.2000000000000002</v>
      </c>
      <c r="BP1878" s="12">
        <v>2.1</v>
      </c>
      <c r="BU1878" s="12">
        <v>0.56200000000000006</v>
      </c>
      <c r="CA1878" s="12">
        <v>10.1</v>
      </c>
    </row>
    <row r="1879" spans="1:79" x14ac:dyDescent="0.3">
      <c r="A1879" s="12">
        <v>61.8</v>
      </c>
      <c r="F1879" s="12">
        <v>22</v>
      </c>
      <c r="K1879" s="12">
        <v>49</v>
      </c>
      <c r="P1879" s="12">
        <v>0</v>
      </c>
      <c r="U1879" s="12">
        <v>65</v>
      </c>
      <c r="Z1879" s="12">
        <v>7693</v>
      </c>
      <c r="AJ1879" s="12">
        <v>87</v>
      </c>
      <c r="AO1879" s="12">
        <v>65</v>
      </c>
      <c r="AT1879" s="12">
        <v>358.99731000000003</v>
      </c>
      <c r="BF1879" s="12">
        <v>19896965</v>
      </c>
      <c r="BK1879" s="12">
        <v>9.6</v>
      </c>
      <c r="BP1879" s="12">
        <v>9.4</v>
      </c>
      <c r="BU1879" s="12">
        <v>0.35099999999999998</v>
      </c>
      <c r="CA1879" s="12">
        <v>5.4</v>
      </c>
    </row>
    <row r="1880" spans="1:79" x14ac:dyDescent="0.3">
      <c r="A1880" s="12">
        <v>61.4</v>
      </c>
      <c r="F1880" s="12">
        <v>223</v>
      </c>
      <c r="K1880" s="12">
        <v>49</v>
      </c>
      <c r="P1880" s="12">
        <v>3.3040398990000002</v>
      </c>
      <c r="U1880" s="12">
        <v>68</v>
      </c>
      <c r="Z1880" s="12">
        <v>1142</v>
      </c>
      <c r="AJ1880" s="12">
        <v>88</v>
      </c>
      <c r="AO1880" s="12">
        <v>67</v>
      </c>
      <c r="AT1880" s="12">
        <v>43.646498000000001</v>
      </c>
      <c r="AZ1880" s="12">
        <v>5.82</v>
      </c>
      <c r="BF1880" s="12">
        <v>19148219</v>
      </c>
      <c r="BK1880" s="12">
        <v>9.8000000000000007</v>
      </c>
      <c r="BP1880" s="12">
        <v>9.6</v>
      </c>
      <c r="BU1880" s="12">
        <v>0.34499999999999997</v>
      </c>
      <c r="CA1880" s="12">
        <v>5.3</v>
      </c>
    </row>
    <row r="1881" spans="1:79" x14ac:dyDescent="0.3">
      <c r="A1881" s="12">
        <v>69</v>
      </c>
      <c r="F1881" s="12">
        <v>227</v>
      </c>
      <c r="K1881" s="12">
        <v>49</v>
      </c>
      <c r="P1881" s="12">
        <v>31.502432370000001</v>
      </c>
      <c r="U1881" s="12">
        <v>67</v>
      </c>
      <c r="Z1881" s="12">
        <v>1224</v>
      </c>
      <c r="AJ1881" s="12">
        <v>89</v>
      </c>
      <c r="AO1881" s="12">
        <v>56</v>
      </c>
      <c r="AT1881" s="12">
        <v>416.14837999999997</v>
      </c>
      <c r="AZ1881" s="12">
        <v>5.9</v>
      </c>
      <c r="BF1881" s="12">
        <v>18426372</v>
      </c>
      <c r="BK1881" s="12">
        <v>1</v>
      </c>
      <c r="BP1881" s="12">
        <v>9.9</v>
      </c>
      <c r="BU1881" s="12">
        <v>0.34100000000000003</v>
      </c>
      <c r="CA1881" s="12">
        <v>5.3</v>
      </c>
    </row>
    <row r="1882" spans="1:79" x14ac:dyDescent="0.3">
      <c r="A1882" s="12">
        <v>63</v>
      </c>
      <c r="F1882" s="12">
        <v>232</v>
      </c>
      <c r="K1882" s="12">
        <v>49</v>
      </c>
      <c r="P1882" s="12">
        <v>29.755179819999999</v>
      </c>
      <c r="U1882" s="12">
        <v>71</v>
      </c>
      <c r="Z1882" s="12">
        <v>272</v>
      </c>
      <c r="AJ1882" s="12">
        <v>90</v>
      </c>
      <c r="AO1882" s="12">
        <v>71</v>
      </c>
      <c r="AT1882" s="12">
        <v>391.51552400000003</v>
      </c>
      <c r="AZ1882" s="12">
        <v>6.11</v>
      </c>
      <c r="BF1882" s="12">
        <v>17731634</v>
      </c>
      <c r="BK1882" s="12">
        <v>1.3</v>
      </c>
      <c r="BP1882" s="12">
        <v>1.1000000000000001</v>
      </c>
      <c r="BU1882" s="12">
        <v>0.33100000000000002</v>
      </c>
      <c r="CA1882" s="12">
        <v>5.0999999999999996</v>
      </c>
    </row>
    <row r="1883" spans="1:79" x14ac:dyDescent="0.3">
      <c r="A1883" s="12">
        <v>59.4</v>
      </c>
      <c r="F1883" s="12">
        <v>241</v>
      </c>
      <c r="K1883" s="12">
        <v>50</v>
      </c>
      <c r="P1883" s="12">
        <v>32.224934449999999</v>
      </c>
      <c r="U1883" s="12">
        <v>75</v>
      </c>
      <c r="Z1883" s="12">
        <v>771</v>
      </c>
      <c r="AJ1883" s="12">
        <v>93</v>
      </c>
      <c r="AO1883" s="12">
        <v>4</v>
      </c>
      <c r="AT1883" s="12">
        <v>375.58198659999999</v>
      </c>
      <c r="AZ1883" s="12">
        <v>6.66</v>
      </c>
      <c r="BF1883" s="12">
        <v>1764636</v>
      </c>
      <c r="BK1883" s="12">
        <v>1.5</v>
      </c>
      <c r="BP1883" s="12">
        <v>1.3</v>
      </c>
      <c r="BU1883" s="12">
        <v>0.32300000000000001</v>
      </c>
      <c r="CA1883" s="12">
        <v>4.8</v>
      </c>
    </row>
    <row r="1884" spans="1:79" x14ac:dyDescent="0.3">
      <c r="A1884" s="12">
        <v>58.2</v>
      </c>
      <c r="F1884" s="12">
        <v>252</v>
      </c>
      <c r="K1884" s="12">
        <v>50</v>
      </c>
      <c r="P1884" s="12">
        <v>5.8837605359999996</v>
      </c>
      <c r="U1884" s="12">
        <v>7</v>
      </c>
      <c r="Z1884" s="12">
        <v>372</v>
      </c>
      <c r="AJ1884" s="12">
        <v>95</v>
      </c>
      <c r="AO1884" s="12">
        <v>75</v>
      </c>
      <c r="AT1884" s="12">
        <v>348.15151100000003</v>
      </c>
      <c r="AZ1884" s="12">
        <v>6.36</v>
      </c>
      <c r="BF1884" s="12">
        <v>16425578</v>
      </c>
      <c r="BK1884" s="12">
        <v>1.7</v>
      </c>
      <c r="BP1884" s="12">
        <v>1.6</v>
      </c>
      <c r="BU1884" s="12">
        <v>0.312</v>
      </c>
      <c r="CA1884" s="12">
        <v>4.5</v>
      </c>
    </row>
    <row r="1885" spans="1:79" x14ac:dyDescent="0.3">
      <c r="A1885" s="12">
        <v>57.1</v>
      </c>
      <c r="F1885" s="12">
        <v>263</v>
      </c>
      <c r="K1885" s="12">
        <v>51</v>
      </c>
      <c r="P1885" s="12">
        <v>5.6654050659999999</v>
      </c>
      <c r="U1885" s="12">
        <v>71</v>
      </c>
      <c r="Z1885" s="12">
        <v>801</v>
      </c>
      <c r="AJ1885" s="12">
        <v>99</v>
      </c>
      <c r="AO1885" s="12">
        <v>71</v>
      </c>
      <c r="AT1885" s="12">
        <v>341.28946180000003</v>
      </c>
      <c r="AZ1885" s="12">
        <v>6.98</v>
      </c>
      <c r="BF1885" s="12">
        <v>15813913</v>
      </c>
      <c r="BK1885" s="12">
        <v>11</v>
      </c>
      <c r="BP1885" s="12">
        <v>1.8</v>
      </c>
      <c r="BU1885" s="12">
        <v>0.307</v>
      </c>
      <c r="CA1885" s="12">
        <v>4.2</v>
      </c>
    </row>
    <row r="1886" spans="1:79" x14ac:dyDescent="0.3">
      <c r="A1886" s="12">
        <v>56</v>
      </c>
      <c r="F1886" s="12">
        <v>272</v>
      </c>
      <c r="K1886" s="12">
        <v>52</v>
      </c>
      <c r="P1886" s="12">
        <v>40.378356660000001</v>
      </c>
      <c r="Z1886" s="12">
        <v>1317</v>
      </c>
      <c r="AJ1886" s="12">
        <v>102</v>
      </c>
      <c r="AO1886" s="12">
        <v>68</v>
      </c>
      <c r="AT1886" s="12">
        <v>354.81859980000002</v>
      </c>
      <c r="AZ1886" s="12">
        <v>6.76</v>
      </c>
      <c r="BF1886" s="12">
        <v>15228525</v>
      </c>
      <c r="BK1886" s="12">
        <v>11.2</v>
      </c>
      <c r="BP1886" s="12">
        <v>11</v>
      </c>
      <c r="BU1886" s="12">
        <v>0.29799999999999999</v>
      </c>
      <c r="CA1886" s="12">
        <v>4</v>
      </c>
    </row>
    <row r="1887" spans="1:79" x14ac:dyDescent="0.3">
      <c r="A1887" s="12">
        <v>55.2</v>
      </c>
      <c r="F1887" s="12">
        <v>276</v>
      </c>
      <c r="K1887" s="12">
        <v>53</v>
      </c>
      <c r="P1887" s="12">
        <v>35.809297489999999</v>
      </c>
      <c r="Z1887" s="12">
        <v>282</v>
      </c>
      <c r="AJ1887" s="12">
        <v>106</v>
      </c>
      <c r="AO1887" s="12">
        <v>57</v>
      </c>
      <c r="AT1887" s="12">
        <v>292.55962</v>
      </c>
      <c r="AZ1887" s="12">
        <v>6.94</v>
      </c>
      <c r="BF1887" s="12">
        <v>14668338</v>
      </c>
      <c r="BK1887" s="12">
        <v>11.4</v>
      </c>
      <c r="BP1887" s="12">
        <v>11.3</v>
      </c>
      <c r="BU1887" s="12">
        <v>0.29299999999999998</v>
      </c>
      <c r="CA1887" s="12">
        <v>3.8</v>
      </c>
    </row>
    <row r="1888" spans="1:79" x14ac:dyDescent="0.3">
      <c r="A1888" s="12">
        <v>54.5</v>
      </c>
      <c r="F1888" s="12">
        <v>277</v>
      </c>
      <c r="K1888" s="12">
        <v>54</v>
      </c>
      <c r="P1888" s="12">
        <v>43.421930660000001</v>
      </c>
      <c r="Z1888" s="12">
        <v>59</v>
      </c>
      <c r="AJ1888" s="12">
        <v>110</v>
      </c>
      <c r="AO1888" s="12">
        <v>52</v>
      </c>
      <c r="AT1888" s="12">
        <v>258.46387299999998</v>
      </c>
      <c r="AZ1888" s="12">
        <v>7.39</v>
      </c>
      <c r="BF1888" s="12">
        <v>1413264</v>
      </c>
      <c r="BK1888" s="12">
        <v>11.6</v>
      </c>
      <c r="BP1888" s="12">
        <v>11.5</v>
      </c>
      <c r="BU1888" s="12">
        <v>0.28599999999999998</v>
      </c>
      <c r="CA1888" s="12">
        <v>3.7</v>
      </c>
    </row>
    <row r="1889" spans="1:79" x14ac:dyDescent="0.3">
      <c r="A1889" s="12">
        <v>53.7</v>
      </c>
      <c r="F1889" s="12">
        <v>278</v>
      </c>
      <c r="K1889" s="12">
        <v>55</v>
      </c>
      <c r="P1889" s="12">
        <v>3.7517154420000001</v>
      </c>
      <c r="Z1889" s="12">
        <v>2183</v>
      </c>
      <c r="AJ1889" s="12">
        <v>114</v>
      </c>
      <c r="AO1889" s="12">
        <v>46</v>
      </c>
      <c r="AT1889" s="12">
        <v>25.383731000000001</v>
      </c>
      <c r="AZ1889" s="12">
        <v>7.15</v>
      </c>
      <c r="BF1889" s="12">
        <v>13618449</v>
      </c>
      <c r="BK1889" s="12">
        <v>11.9</v>
      </c>
      <c r="BP1889" s="12">
        <v>11.8</v>
      </c>
      <c r="BU1889" s="12">
        <v>0.27800000000000002</v>
      </c>
      <c r="CA1889" s="12">
        <v>3.5</v>
      </c>
    </row>
    <row r="1890" spans="1:79" x14ac:dyDescent="0.3">
      <c r="A1890" s="12">
        <v>52.9</v>
      </c>
      <c r="F1890" s="12">
        <v>279</v>
      </c>
      <c r="K1890" s="12">
        <v>56</v>
      </c>
      <c r="P1890" s="12">
        <v>20.86118432</v>
      </c>
      <c r="Z1890" s="12">
        <v>63057</v>
      </c>
      <c r="AJ1890" s="12">
        <v>118</v>
      </c>
      <c r="AO1890" s="12">
        <v>45</v>
      </c>
      <c r="AT1890" s="12">
        <v>232.56615740000001</v>
      </c>
      <c r="AZ1890" s="12">
        <v>6.61</v>
      </c>
      <c r="BF1890" s="12">
        <v>1312712</v>
      </c>
      <c r="BK1890" s="12">
        <v>12.1</v>
      </c>
      <c r="BP1890" s="12">
        <v>12</v>
      </c>
      <c r="BU1890" s="12">
        <v>0.27</v>
      </c>
      <c r="CA1890" s="12">
        <v>3.1</v>
      </c>
    </row>
    <row r="1891" spans="1:79" x14ac:dyDescent="0.3">
      <c r="A1891" s="12">
        <v>52.1</v>
      </c>
      <c r="F1891" s="12">
        <v>28</v>
      </c>
      <c r="K1891" s="12">
        <v>56</v>
      </c>
      <c r="P1891" s="12">
        <v>20.268765720000001</v>
      </c>
      <c r="Z1891" s="12">
        <v>54190</v>
      </c>
      <c r="AJ1891" s="12">
        <v>121</v>
      </c>
      <c r="AO1891" s="12">
        <v>44</v>
      </c>
      <c r="AT1891" s="12">
        <v>215.85480000000001</v>
      </c>
      <c r="AZ1891" s="12">
        <v>6.23</v>
      </c>
      <c r="BF1891" s="12">
        <v>1265687</v>
      </c>
      <c r="BK1891" s="12">
        <v>12.3</v>
      </c>
      <c r="BP1891" s="12">
        <v>12.2</v>
      </c>
      <c r="BU1891" s="12">
        <v>0.26600000000000001</v>
      </c>
      <c r="CA1891" s="12">
        <v>3</v>
      </c>
    </row>
    <row r="1892" spans="1:79" x14ac:dyDescent="0.3">
      <c r="A1892" s="12">
        <v>51.4</v>
      </c>
      <c r="F1892" s="12">
        <v>282</v>
      </c>
      <c r="K1892" s="12">
        <v>57</v>
      </c>
      <c r="P1892" s="12">
        <v>17.587227179999999</v>
      </c>
      <c r="Z1892" s="12">
        <v>31584</v>
      </c>
      <c r="AJ1892" s="12">
        <v>124</v>
      </c>
      <c r="AO1892" s="12">
        <v>43</v>
      </c>
      <c r="AT1892" s="12">
        <v>177.828384</v>
      </c>
      <c r="AZ1892" s="12">
        <v>6.55</v>
      </c>
      <c r="BF1892" s="12">
        <v>12262</v>
      </c>
      <c r="BK1892" s="12">
        <v>12.5</v>
      </c>
      <c r="BP1892" s="12">
        <v>12.5</v>
      </c>
      <c r="BU1892" s="12">
        <v>0.26100000000000001</v>
      </c>
      <c r="CA1892" s="12">
        <v>2.9</v>
      </c>
    </row>
    <row r="1893" spans="1:79" x14ac:dyDescent="0.3">
      <c r="A1893" s="12">
        <v>56</v>
      </c>
      <c r="F1893" s="12">
        <v>283</v>
      </c>
      <c r="K1893" s="12">
        <v>57</v>
      </c>
      <c r="P1893" s="12">
        <v>1.817829717</v>
      </c>
      <c r="Z1893" s="12">
        <v>61208</v>
      </c>
      <c r="AJ1893" s="12">
        <v>127</v>
      </c>
      <c r="AO1893" s="12">
        <v>42</v>
      </c>
      <c r="AT1893" s="12">
        <v>165.25724700000001</v>
      </c>
      <c r="AZ1893" s="12">
        <v>7.1</v>
      </c>
      <c r="BF1893" s="12">
        <v>11771976</v>
      </c>
      <c r="BK1893" s="12">
        <v>12.7</v>
      </c>
      <c r="BP1893" s="12">
        <v>12.7</v>
      </c>
      <c r="BU1893" s="12">
        <v>0.255</v>
      </c>
      <c r="CA1893" s="12">
        <v>2.9</v>
      </c>
    </row>
    <row r="1894" spans="1:79" x14ac:dyDescent="0.3">
      <c r="A1894" s="12">
        <v>50</v>
      </c>
      <c r="F1894" s="12">
        <v>284</v>
      </c>
      <c r="K1894" s="12">
        <v>58</v>
      </c>
      <c r="P1894" s="12">
        <v>13.35783844</v>
      </c>
      <c r="Z1894" s="12">
        <v>21319</v>
      </c>
      <c r="AJ1894" s="12">
        <v>128</v>
      </c>
      <c r="AO1894" s="12">
        <v>41</v>
      </c>
      <c r="AT1894" s="12">
        <v>158.455972</v>
      </c>
      <c r="AZ1894" s="12">
        <v>6.1</v>
      </c>
      <c r="BF1894" s="12">
        <v>11352973</v>
      </c>
      <c r="BK1894" s="12">
        <v>12.8</v>
      </c>
      <c r="BP1894" s="12">
        <v>12.9</v>
      </c>
      <c r="BU1894" s="12">
        <v>0.253</v>
      </c>
      <c r="CA1894" s="12">
        <v>2.8</v>
      </c>
    </row>
    <row r="1895" spans="1:79" x14ac:dyDescent="0.3">
      <c r="A1895" s="12">
        <v>54.5</v>
      </c>
      <c r="F1895" s="12">
        <v>344</v>
      </c>
      <c r="K1895" s="12">
        <v>483</v>
      </c>
      <c r="P1895" s="12">
        <v>0</v>
      </c>
      <c r="U1895" s="12">
        <v>49</v>
      </c>
      <c r="Z1895" s="12">
        <v>12423</v>
      </c>
      <c r="AJ1895" s="12">
        <v>747</v>
      </c>
      <c r="AO1895" s="12">
        <v>49</v>
      </c>
      <c r="AT1895" s="12">
        <v>2655.1579769999998</v>
      </c>
      <c r="BF1895" s="12">
        <v>181181744</v>
      </c>
      <c r="BK1895" s="12">
        <v>9.8000000000000007</v>
      </c>
      <c r="BP1895" s="12">
        <v>9.6999999999999993</v>
      </c>
      <c r="BU1895" s="12">
        <v>0.52500000000000002</v>
      </c>
      <c r="CA1895" s="12">
        <v>10</v>
      </c>
    </row>
    <row r="1896" spans="1:79" x14ac:dyDescent="0.3">
      <c r="A1896" s="12">
        <v>53.6</v>
      </c>
      <c r="F1896" s="12">
        <v>362</v>
      </c>
      <c r="K1896" s="12">
        <v>490</v>
      </c>
      <c r="P1896" s="12">
        <v>263.2111031</v>
      </c>
      <c r="U1896" s="12">
        <v>49</v>
      </c>
      <c r="Z1896" s="12">
        <v>6855</v>
      </c>
      <c r="AJ1896" s="12">
        <v>759</v>
      </c>
      <c r="AO1896" s="12">
        <v>49</v>
      </c>
      <c r="AT1896" s="12">
        <v>3221.678128</v>
      </c>
      <c r="AZ1896" s="12">
        <v>3.67</v>
      </c>
      <c r="BF1896" s="12">
        <v>1764652</v>
      </c>
      <c r="BK1896" s="12">
        <v>1.1000000000000001</v>
      </c>
      <c r="BP1896" s="12">
        <v>9.9</v>
      </c>
      <c r="BU1896" s="12">
        <v>0.52100000000000002</v>
      </c>
      <c r="CA1896" s="12">
        <v>10</v>
      </c>
    </row>
    <row r="1897" spans="1:79" x14ac:dyDescent="0.3">
      <c r="A1897" s="12">
        <v>53.2</v>
      </c>
      <c r="F1897" s="12">
        <v>367</v>
      </c>
      <c r="K1897" s="12">
        <v>498</v>
      </c>
      <c r="P1897" s="12">
        <v>194.20328789999999</v>
      </c>
      <c r="U1897" s="12">
        <v>46</v>
      </c>
      <c r="Z1897" s="12">
        <v>52852</v>
      </c>
      <c r="AJ1897" s="12">
        <v>773</v>
      </c>
      <c r="AO1897" s="12">
        <v>46</v>
      </c>
      <c r="AT1897" s="12">
        <v>2996.96432</v>
      </c>
      <c r="AZ1897" s="12">
        <v>3.7</v>
      </c>
      <c r="BF1897" s="12">
        <v>17182933</v>
      </c>
      <c r="BK1897" s="12">
        <v>1.4</v>
      </c>
      <c r="BP1897" s="12">
        <v>1.2</v>
      </c>
      <c r="BU1897" s="12">
        <v>0.51400000000000001</v>
      </c>
      <c r="CA1897" s="12">
        <v>9.8000000000000007</v>
      </c>
    </row>
    <row r="1898" spans="1:79" x14ac:dyDescent="0.3">
      <c r="A1898" s="12">
        <v>52.7</v>
      </c>
      <c r="F1898" s="12">
        <v>374</v>
      </c>
      <c r="K1898" s="12">
        <v>505</v>
      </c>
      <c r="P1898" s="12">
        <v>204.7186256</v>
      </c>
      <c r="U1898" s="12">
        <v>42</v>
      </c>
      <c r="Z1898" s="12">
        <v>6447</v>
      </c>
      <c r="AJ1898" s="12">
        <v>788</v>
      </c>
      <c r="AO1898" s="12">
        <v>42</v>
      </c>
      <c r="AT1898" s="12">
        <v>2755.297787</v>
      </c>
      <c r="AZ1898" s="12">
        <v>3.3</v>
      </c>
      <c r="BF1898" s="12">
        <v>167297284</v>
      </c>
      <c r="BK1898" s="12">
        <v>1.7</v>
      </c>
      <c r="BP1898" s="12">
        <v>1.6</v>
      </c>
      <c r="BU1898" s="12">
        <v>0.50700000000000001</v>
      </c>
      <c r="CA1898" s="12">
        <v>9.6999999999999993</v>
      </c>
    </row>
    <row r="1899" spans="1:79" x14ac:dyDescent="0.3">
      <c r="A1899" s="12">
        <v>52.3</v>
      </c>
      <c r="F1899" s="12">
        <v>375</v>
      </c>
      <c r="K1899" s="12">
        <v>513</v>
      </c>
      <c r="P1899" s="12">
        <v>187.57331869999999</v>
      </c>
      <c r="U1899" s="12">
        <v>46</v>
      </c>
      <c r="Z1899" s="12">
        <v>18843</v>
      </c>
      <c r="AJ1899" s="12">
        <v>802</v>
      </c>
      <c r="AO1899" s="12">
        <v>48</v>
      </c>
      <c r="AT1899" s="12">
        <v>2527.9423000000002</v>
      </c>
      <c r="AZ1899" s="12">
        <v>3.69</v>
      </c>
      <c r="BF1899" s="12">
        <v>16287776</v>
      </c>
      <c r="BK1899" s="12">
        <v>11</v>
      </c>
      <c r="BP1899" s="12">
        <v>1.9</v>
      </c>
      <c r="BU1899" s="12">
        <v>0.5</v>
      </c>
      <c r="CA1899" s="12">
        <v>9.6</v>
      </c>
    </row>
    <row r="1900" spans="1:79" x14ac:dyDescent="0.3">
      <c r="A1900" s="12">
        <v>52</v>
      </c>
      <c r="F1900" s="12">
        <v>374</v>
      </c>
      <c r="K1900" s="12">
        <v>521</v>
      </c>
      <c r="P1900" s="12">
        <v>133.12308719999999</v>
      </c>
      <c r="U1900" s="12">
        <v>49</v>
      </c>
      <c r="Z1900" s="12">
        <v>8491</v>
      </c>
      <c r="AJ1900" s="12">
        <v>817</v>
      </c>
      <c r="AO1900" s="12">
        <v>54</v>
      </c>
      <c r="AT1900" s="12">
        <v>2327.3267000000001</v>
      </c>
      <c r="AZ1900" s="12">
        <v>3.47</v>
      </c>
      <c r="BF1900" s="12">
        <v>158578261</v>
      </c>
      <c r="BK1900" s="12">
        <v>11.3</v>
      </c>
      <c r="BP1900" s="12">
        <v>11.2</v>
      </c>
      <c r="BU1900" s="12">
        <v>0.49199999999999999</v>
      </c>
      <c r="CA1900" s="12">
        <v>9.5</v>
      </c>
    </row>
    <row r="1901" spans="1:79" x14ac:dyDescent="0.3">
      <c r="A1901" s="12">
        <v>51.6</v>
      </c>
      <c r="F1901" s="12">
        <v>376</v>
      </c>
      <c r="K1901" s="12">
        <v>527</v>
      </c>
      <c r="P1901" s="12">
        <v>14.5676468</v>
      </c>
      <c r="U1901" s="12">
        <v>63</v>
      </c>
      <c r="Z1901" s="12">
        <v>1272</v>
      </c>
      <c r="AJ1901" s="12">
        <v>832</v>
      </c>
      <c r="AO1901" s="12">
        <v>66</v>
      </c>
      <c r="AT1901" s="12">
        <v>197.66142199999999</v>
      </c>
      <c r="AZ1901" s="12">
        <v>4.24</v>
      </c>
      <c r="BF1901" s="12">
        <v>15442181</v>
      </c>
      <c r="BK1901" s="12">
        <v>11.7</v>
      </c>
      <c r="BP1901" s="12">
        <v>11.6</v>
      </c>
      <c r="BU1901" s="12">
        <v>0.48699999999999999</v>
      </c>
      <c r="CA1901" s="12">
        <v>9.3000000000000007</v>
      </c>
    </row>
    <row r="1902" spans="1:79" x14ac:dyDescent="0.3">
      <c r="A1902" s="12">
        <v>59</v>
      </c>
      <c r="F1902" s="12">
        <v>386</v>
      </c>
      <c r="K1902" s="12">
        <v>536</v>
      </c>
      <c r="P1902" s="12">
        <v>105.5910629</v>
      </c>
      <c r="U1902" s="12">
        <v>41</v>
      </c>
      <c r="Z1902" s="12">
        <v>9960</v>
      </c>
      <c r="AJ1902" s="12">
        <v>848</v>
      </c>
      <c r="AO1902" s="12">
        <v>6</v>
      </c>
      <c r="AT1902" s="12">
        <v>1383.893354</v>
      </c>
      <c r="AZ1902" s="12">
        <v>4</v>
      </c>
      <c r="BF1902" s="12">
        <v>1534739</v>
      </c>
      <c r="BK1902" s="12">
        <v>12</v>
      </c>
      <c r="BP1902" s="12">
        <v>11.9</v>
      </c>
      <c r="BU1902" s="12">
        <v>0.48099999999999998</v>
      </c>
      <c r="CA1902" s="12">
        <v>9.1999999999999993</v>
      </c>
    </row>
    <row r="1903" spans="1:79" x14ac:dyDescent="0.3">
      <c r="A1903" s="12">
        <v>55</v>
      </c>
      <c r="F1903" s="12">
        <v>388</v>
      </c>
      <c r="K1903" s="12">
        <v>542</v>
      </c>
      <c r="P1903" s="12">
        <v>104.4746444</v>
      </c>
      <c r="U1903" s="12">
        <v>42</v>
      </c>
      <c r="Z1903" s="12">
        <v>2613</v>
      </c>
      <c r="AJ1903" s="12">
        <v>863</v>
      </c>
      <c r="AO1903" s="12">
        <v>54</v>
      </c>
      <c r="AT1903" s="12">
        <v>1136.829645</v>
      </c>
      <c r="AZ1903" s="12">
        <v>4.47</v>
      </c>
      <c r="BF1903" s="12">
        <v>14641724</v>
      </c>
      <c r="BK1903" s="12">
        <v>12.3</v>
      </c>
      <c r="BP1903" s="12">
        <v>12.3</v>
      </c>
      <c r="BU1903" s="12">
        <v>0.47699999999999998</v>
      </c>
      <c r="CA1903" s="12">
        <v>9.1</v>
      </c>
    </row>
    <row r="1904" spans="1:79" x14ac:dyDescent="0.3">
      <c r="A1904" s="12">
        <v>49.8</v>
      </c>
      <c r="F1904" s="12">
        <v>396</v>
      </c>
      <c r="K1904" s="12">
        <v>549</v>
      </c>
      <c r="P1904" s="12">
        <v>10.35779424</v>
      </c>
      <c r="U1904" s="12">
        <v>27</v>
      </c>
      <c r="Z1904" s="12">
        <v>704</v>
      </c>
      <c r="AJ1904" s="12">
        <v>879</v>
      </c>
      <c r="AO1904" s="12">
        <v>46</v>
      </c>
      <c r="AT1904" s="12">
        <v>119.743286</v>
      </c>
      <c r="AZ1904" s="12">
        <v>3.66</v>
      </c>
      <c r="BF1904" s="12">
        <v>14261494</v>
      </c>
      <c r="BK1904" s="12">
        <v>12.6</v>
      </c>
      <c r="BP1904" s="12">
        <v>12.6</v>
      </c>
      <c r="BU1904" s="12">
        <v>0.46600000000000003</v>
      </c>
      <c r="CA1904" s="12">
        <v>9</v>
      </c>
    </row>
    <row r="1905" spans="1:79" x14ac:dyDescent="0.3">
      <c r="A1905" s="12">
        <v>49.2</v>
      </c>
      <c r="F1905" s="12">
        <v>4</v>
      </c>
      <c r="K1905" s="12">
        <v>556</v>
      </c>
      <c r="P1905" s="12">
        <v>6.4162527870000003</v>
      </c>
      <c r="U1905" s="12">
        <v>18</v>
      </c>
      <c r="Z1905" s="12">
        <v>110927</v>
      </c>
      <c r="AJ1905" s="12">
        <v>893</v>
      </c>
      <c r="AO1905" s="12">
        <v>45</v>
      </c>
      <c r="AT1905" s="12">
        <v>87.893873799999994</v>
      </c>
      <c r="AZ1905" s="12">
        <v>4.1100000000000003</v>
      </c>
      <c r="BF1905" s="12">
        <v>138939478</v>
      </c>
      <c r="BK1905" s="12">
        <v>12.9</v>
      </c>
      <c r="BP1905" s="12">
        <v>12.9</v>
      </c>
      <c r="BU1905" s="12">
        <v>0.46300000000000002</v>
      </c>
      <c r="CA1905" s="12">
        <v>8.9</v>
      </c>
    </row>
    <row r="1906" spans="1:79" x14ac:dyDescent="0.3">
      <c r="A1906" s="12">
        <v>48.5</v>
      </c>
      <c r="F1906" s="12">
        <v>47</v>
      </c>
      <c r="K1906" s="12">
        <v>563</v>
      </c>
      <c r="P1906" s="12">
        <v>57.225558149999998</v>
      </c>
      <c r="Z1906" s="12">
        <v>31521</v>
      </c>
      <c r="AJ1906" s="12">
        <v>907</v>
      </c>
      <c r="AO1906" s="12">
        <v>43</v>
      </c>
      <c r="AT1906" s="12">
        <v>648.81585199999995</v>
      </c>
      <c r="AZ1906" s="12">
        <v>4.33</v>
      </c>
      <c r="BF1906" s="12">
        <v>135393616</v>
      </c>
      <c r="BK1906" s="12">
        <v>13.2</v>
      </c>
      <c r="BP1906" s="12">
        <v>13.2</v>
      </c>
      <c r="BU1906" s="12">
        <v>0.44500000000000001</v>
      </c>
      <c r="CA1906" s="12">
        <v>8.5</v>
      </c>
    </row>
    <row r="1907" spans="1:79" x14ac:dyDescent="0.3">
      <c r="A1907" s="12">
        <v>48.1</v>
      </c>
      <c r="F1907" s="12">
        <v>41</v>
      </c>
      <c r="K1907" s="12">
        <v>567</v>
      </c>
      <c r="P1907" s="12">
        <v>30.195508490000002</v>
      </c>
      <c r="Z1907" s="12">
        <v>141258</v>
      </c>
      <c r="AJ1907" s="12">
        <v>918</v>
      </c>
      <c r="AO1907" s="12">
        <v>42</v>
      </c>
      <c r="AT1907" s="12">
        <v>512.65719000000001</v>
      </c>
      <c r="AZ1907" s="12">
        <v>4.5</v>
      </c>
      <c r="BF1907" s="12">
        <v>131972533</v>
      </c>
      <c r="BK1907" s="12">
        <v>13.5</v>
      </c>
      <c r="BP1907" s="12">
        <v>13.6</v>
      </c>
      <c r="BU1907" s="12">
        <v>0</v>
      </c>
      <c r="CA1907" s="12">
        <v>8.1</v>
      </c>
    </row>
    <row r="1908" spans="1:79" x14ac:dyDescent="0.3">
      <c r="A1908" s="12">
        <v>47.7</v>
      </c>
      <c r="F1908" s="12">
        <v>49</v>
      </c>
      <c r="K1908" s="12">
        <v>571</v>
      </c>
      <c r="P1908" s="12">
        <v>17.137754000000001</v>
      </c>
      <c r="Z1908" s="12">
        <v>42007</v>
      </c>
      <c r="AJ1908" s="12">
        <v>928</v>
      </c>
      <c r="AO1908" s="12">
        <v>4</v>
      </c>
      <c r="AT1908" s="12">
        <v>459.45721170000002</v>
      </c>
      <c r="AZ1908" s="12">
        <v>2.4300000000000002</v>
      </c>
      <c r="BF1908" s="12">
        <v>12866671</v>
      </c>
      <c r="BK1908" s="12">
        <v>13.8</v>
      </c>
      <c r="BP1908" s="12">
        <v>13.8</v>
      </c>
      <c r="BU1908" s="12">
        <v>0</v>
      </c>
      <c r="CA1908" s="12">
        <v>7.7</v>
      </c>
    </row>
    <row r="1909" spans="1:79" x14ac:dyDescent="0.3">
      <c r="A1909" s="12">
        <v>47.4</v>
      </c>
      <c r="F1909" s="12">
        <v>48</v>
      </c>
      <c r="K1909" s="12">
        <v>574</v>
      </c>
      <c r="P1909" s="12">
        <v>15.830985</v>
      </c>
      <c r="Z1909" s="12">
        <v>168107</v>
      </c>
      <c r="AJ1909" s="12">
        <v>936</v>
      </c>
      <c r="AO1909" s="12">
        <v>36</v>
      </c>
      <c r="AT1909" s="12">
        <v>351.79966660000002</v>
      </c>
      <c r="AZ1909" s="12">
        <v>3.25</v>
      </c>
      <c r="BF1909" s="12">
        <v>125463434</v>
      </c>
      <c r="BK1909" s="12">
        <v>14.1</v>
      </c>
      <c r="BP1909" s="12">
        <v>14.1</v>
      </c>
      <c r="BU1909" s="12">
        <v>0</v>
      </c>
      <c r="CA1909" s="12">
        <v>8</v>
      </c>
    </row>
    <row r="1910" spans="1:79" x14ac:dyDescent="0.3">
      <c r="A1910" s="12">
        <v>47.1</v>
      </c>
      <c r="F1910" s="12">
        <v>45</v>
      </c>
      <c r="K1910" s="12">
        <v>576</v>
      </c>
      <c r="P1910" s="12">
        <v>22.481776060000001</v>
      </c>
      <c r="Z1910" s="12">
        <v>212183</v>
      </c>
      <c r="AJ1910" s="12">
        <v>943</v>
      </c>
      <c r="AO1910" s="12">
        <v>31</v>
      </c>
      <c r="AT1910" s="12">
        <v>379.11932639999998</v>
      </c>
      <c r="AZ1910" s="12">
        <v>2.84</v>
      </c>
      <c r="BF1910" s="12">
        <v>1223529</v>
      </c>
      <c r="BK1910" s="12">
        <v>14.3</v>
      </c>
      <c r="BP1910" s="12">
        <v>14.4</v>
      </c>
      <c r="BU1910" s="12">
        <v>0</v>
      </c>
      <c r="CA1910" s="12">
        <v>7.6</v>
      </c>
    </row>
    <row r="1911" spans="1:79" x14ac:dyDescent="0.3">
      <c r="K1911" s="12">
        <v>0</v>
      </c>
      <c r="P1911" s="12">
        <v>0</v>
      </c>
      <c r="U1911" s="12">
        <v>99</v>
      </c>
      <c r="Z1911" s="12">
        <v>0</v>
      </c>
      <c r="AJ1911" s="12">
        <v>0</v>
      </c>
      <c r="AO1911" s="12">
        <v>99</v>
      </c>
      <c r="AZ1911" s="12">
        <v>7.2</v>
      </c>
      <c r="BK1911" s="12">
        <v>0.1</v>
      </c>
      <c r="BP1911" s="12">
        <v>0.1</v>
      </c>
    </row>
    <row r="1912" spans="1:79" x14ac:dyDescent="0.3">
      <c r="A1912" s="12">
        <v>81.8</v>
      </c>
      <c r="F1912" s="12">
        <v>59</v>
      </c>
      <c r="K1912" s="12">
        <v>0</v>
      </c>
      <c r="P1912" s="12">
        <v>0</v>
      </c>
      <c r="Z1912" s="12">
        <v>14</v>
      </c>
      <c r="AJ1912" s="12">
        <v>0</v>
      </c>
      <c r="AO1912" s="12">
        <v>95</v>
      </c>
      <c r="AT1912" s="12">
        <v>7455.2465400000001</v>
      </c>
      <c r="BF1912" s="12">
        <v>518867</v>
      </c>
      <c r="BK1912" s="12">
        <v>0.8</v>
      </c>
      <c r="BP1912" s="12">
        <v>0.7</v>
      </c>
      <c r="BU1912" s="12">
        <v>0.94799999999999995</v>
      </c>
      <c r="CA1912" s="12">
        <v>17.7</v>
      </c>
    </row>
    <row r="1913" spans="1:79" x14ac:dyDescent="0.3">
      <c r="A1913" s="12">
        <v>81.599999999999994</v>
      </c>
      <c r="F1913" s="12">
        <v>61</v>
      </c>
      <c r="K1913" s="12">
        <v>0</v>
      </c>
      <c r="P1913" s="12">
        <v>177.6382878</v>
      </c>
      <c r="Z1913" s="12">
        <v>3</v>
      </c>
      <c r="AJ1913" s="12">
        <v>0</v>
      </c>
      <c r="AO1913" s="12">
        <v>93</v>
      </c>
      <c r="AT1913" s="12">
        <v>975.49856</v>
      </c>
      <c r="AZ1913" s="12">
        <v>9.7200000000000006</v>
      </c>
      <c r="BF1913" s="12">
        <v>5137232</v>
      </c>
      <c r="BK1913" s="12">
        <v>0.8</v>
      </c>
      <c r="BP1913" s="12">
        <v>0.7</v>
      </c>
      <c r="BU1913" s="12">
        <v>0.94499999999999995</v>
      </c>
      <c r="CA1913" s="12">
        <v>17.7</v>
      </c>
    </row>
    <row r="1914" spans="1:79" x14ac:dyDescent="0.3">
      <c r="A1914" s="12">
        <v>81.5</v>
      </c>
      <c r="F1914" s="12">
        <v>62</v>
      </c>
      <c r="K1914" s="12">
        <v>0</v>
      </c>
      <c r="P1914" s="12">
        <v>234.782883</v>
      </c>
      <c r="Z1914" s="12">
        <v>8</v>
      </c>
      <c r="AJ1914" s="12">
        <v>0</v>
      </c>
      <c r="AO1914" s="12">
        <v>94</v>
      </c>
      <c r="AT1914" s="12">
        <v>1291.4349999999999</v>
      </c>
      <c r="AZ1914" s="12">
        <v>9.39</v>
      </c>
      <c r="BF1914" s="12">
        <v>579623</v>
      </c>
      <c r="BK1914" s="12">
        <v>0.8</v>
      </c>
      <c r="BP1914" s="12">
        <v>0.7</v>
      </c>
      <c r="BU1914" s="12">
        <v>0.94199999999999995</v>
      </c>
      <c r="CA1914" s="12">
        <v>17.5</v>
      </c>
    </row>
    <row r="1915" spans="1:79" x14ac:dyDescent="0.3">
      <c r="A1915" s="12">
        <v>81.3</v>
      </c>
      <c r="F1915" s="12">
        <v>61</v>
      </c>
      <c r="K1915" s="12">
        <v>0</v>
      </c>
      <c r="P1915" s="12">
        <v>2094.1909599999999</v>
      </c>
      <c r="Z1915" s="12">
        <v>4</v>
      </c>
      <c r="AJ1915" s="12">
        <v>0</v>
      </c>
      <c r="AO1915" s="12">
        <v>95</v>
      </c>
      <c r="AT1915" s="12">
        <v>11563.727000000001</v>
      </c>
      <c r="AZ1915" s="12">
        <v>9.16</v>
      </c>
      <c r="BF1915" s="12">
        <v>518573</v>
      </c>
      <c r="BK1915" s="12">
        <v>0.7</v>
      </c>
      <c r="BP1915" s="12">
        <v>0.7</v>
      </c>
      <c r="BU1915" s="12">
        <v>0.94099999999999995</v>
      </c>
      <c r="CA1915" s="12">
        <v>17.600000000000001</v>
      </c>
    </row>
    <row r="1916" spans="1:79" x14ac:dyDescent="0.3">
      <c r="A1916" s="12">
        <v>81.099999999999994</v>
      </c>
      <c r="F1916" s="12">
        <v>67</v>
      </c>
      <c r="K1916" s="12">
        <v>0</v>
      </c>
      <c r="P1916" s="12">
        <v>277.35505219999999</v>
      </c>
      <c r="Z1916" s="12">
        <v>39</v>
      </c>
      <c r="AJ1916" s="12">
        <v>0</v>
      </c>
      <c r="AO1916" s="12">
        <v>94</v>
      </c>
      <c r="AT1916" s="12">
        <v>1574.9861000000001</v>
      </c>
      <c r="AZ1916" s="12">
        <v>9.14</v>
      </c>
      <c r="BF1916" s="12">
        <v>495388</v>
      </c>
      <c r="BK1916" s="12">
        <v>0.7</v>
      </c>
      <c r="BP1916" s="12">
        <v>0.7</v>
      </c>
      <c r="BU1916" s="12">
        <v>0.93899999999999995</v>
      </c>
      <c r="CA1916" s="12">
        <v>17.600000000000001</v>
      </c>
    </row>
    <row r="1917" spans="1:79" x14ac:dyDescent="0.3">
      <c r="A1917" s="12">
        <v>81</v>
      </c>
      <c r="F1917" s="12">
        <v>66</v>
      </c>
      <c r="K1917" s="12">
        <v>0</v>
      </c>
      <c r="P1917" s="12">
        <v>15268.06445</v>
      </c>
      <c r="Z1917" s="12">
        <v>3</v>
      </c>
      <c r="AJ1917" s="12">
        <v>0</v>
      </c>
      <c r="AO1917" s="12">
        <v>93</v>
      </c>
      <c r="AT1917" s="12">
        <v>87646.753460000007</v>
      </c>
      <c r="AZ1917" s="12">
        <v>9.26</v>
      </c>
      <c r="BF1917" s="12">
        <v>4889252</v>
      </c>
      <c r="BK1917" s="12">
        <v>0.7</v>
      </c>
      <c r="BP1917" s="12">
        <v>0.7</v>
      </c>
      <c r="BU1917" s="12">
        <v>0.93600000000000005</v>
      </c>
      <c r="CA1917" s="12">
        <v>17.399999999999999</v>
      </c>
    </row>
    <row r="1918" spans="1:79" x14ac:dyDescent="0.3">
      <c r="A1918" s="12">
        <v>89</v>
      </c>
      <c r="F1918" s="12">
        <v>67</v>
      </c>
      <c r="K1918" s="12">
        <v>0</v>
      </c>
      <c r="P1918" s="12">
        <v>142.3749426</v>
      </c>
      <c r="Z1918" s="12">
        <v>2</v>
      </c>
      <c r="AJ1918" s="12">
        <v>0</v>
      </c>
      <c r="AO1918" s="12">
        <v>94</v>
      </c>
      <c r="AT1918" s="12">
        <v>817.77680999999995</v>
      </c>
      <c r="AZ1918" s="12">
        <v>9.49</v>
      </c>
      <c r="BF1918" s="12">
        <v>4828726</v>
      </c>
      <c r="BK1918" s="12">
        <v>0.7</v>
      </c>
      <c r="BP1918" s="12">
        <v>0.7</v>
      </c>
      <c r="BU1918" s="12">
        <v>0.93600000000000005</v>
      </c>
      <c r="CA1918" s="12">
        <v>17.399999999999999</v>
      </c>
    </row>
    <row r="1919" spans="1:79" x14ac:dyDescent="0.3">
      <c r="A1919" s="12">
        <v>86</v>
      </c>
      <c r="F1919" s="12">
        <v>67</v>
      </c>
      <c r="K1919" s="12">
        <v>0</v>
      </c>
      <c r="P1919" s="12">
        <v>1707.130633</v>
      </c>
      <c r="Z1919" s="12">
        <v>4</v>
      </c>
      <c r="AJ1919" s="12">
        <v>0</v>
      </c>
      <c r="AO1919" s="12">
        <v>94</v>
      </c>
      <c r="AT1919" s="12">
        <v>9688.5961000000007</v>
      </c>
      <c r="AZ1919" s="12">
        <v>8.4</v>
      </c>
      <c r="BF1919" s="12">
        <v>4768212</v>
      </c>
      <c r="BK1919" s="12">
        <v>0.7</v>
      </c>
      <c r="BP1919" s="12">
        <v>0.7</v>
      </c>
      <c r="BU1919" s="12">
        <v>0.93600000000000005</v>
      </c>
      <c r="CA1919" s="12">
        <v>17.600000000000001</v>
      </c>
    </row>
    <row r="1920" spans="1:79" x14ac:dyDescent="0.3">
      <c r="A1920" s="12">
        <v>85</v>
      </c>
      <c r="F1920" s="12">
        <v>67</v>
      </c>
      <c r="K1920" s="12">
        <v>0</v>
      </c>
      <c r="P1920" s="12">
        <v>14829.41215</v>
      </c>
      <c r="Z1920" s="12">
        <v>0</v>
      </c>
      <c r="AJ1920" s="12">
        <v>0</v>
      </c>
      <c r="AO1920" s="12">
        <v>93</v>
      </c>
      <c r="AT1920" s="12">
        <v>85128.657590000003</v>
      </c>
      <c r="AZ1920" s="12">
        <v>8.58</v>
      </c>
      <c r="BF1920" s="12">
        <v>479153</v>
      </c>
      <c r="BK1920" s="12">
        <v>0.7</v>
      </c>
      <c r="BP1920" s="12">
        <v>0.7</v>
      </c>
      <c r="BU1920" s="12">
        <v>0.93400000000000005</v>
      </c>
      <c r="CA1920" s="12">
        <v>17.600000000000001</v>
      </c>
    </row>
    <row r="1921" spans="1:79" x14ac:dyDescent="0.3">
      <c r="A1921" s="12">
        <v>84</v>
      </c>
      <c r="F1921" s="12">
        <v>7</v>
      </c>
      <c r="K1921" s="12">
        <v>0</v>
      </c>
      <c r="P1921" s="12">
        <v>12829.254080000001</v>
      </c>
      <c r="Z1921" s="12">
        <v>0</v>
      </c>
      <c r="AJ1921" s="12">
        <v>0</v>
      </c>
      <c r="AO1921" s="12">
        <v>94</v>
      </c>
      <c r="AT1921" s="12">
        <v>74114.697150000007</v>
      </c>
      <c r="AZ1921" s="12">
        <v>8.43</v>
      </c>
      <c r="BF1921" s="12">
        <v>466677</v>
      </c>
      <c r="BK1921" s="12">
        <v>0.8</v>
      </c>
      <c r="BP1921" s="12">
        <v>0.7</v>
      </c>
      <c r="BU1921" s="12">
        <v>0.93100000000000005</v>
      </c>
      <c r="CA1921" s="12">
        <v>17.5</v>
      </c>
    </row>
    <row r="1922" spans="1:79" x14ac:dyDescent="0.3">
      <c r="A1922" s="12">
        <v>81</v>
      </c>
      <c r="F1922" s="12">
        <v>73</v>
      </c>
      <c r="K1922" s="12">
        <v>0</v>
      </c>
      <c r="P1922" s="12">
        <v>11792.53465</v>
      </c>
      <c r="Z1922" s="12">
        <v>0</v>
      </c>
      <c r="AJ1922" s="12">
        <v>0</v>
      </c>
      <c r="AO1922" s="12">
        <v>91</v>
      </c>
      <c r="AT1922" s="12">
        <v>66775.394400000005</v>
      </c>
      <c r="AZ1922" s="12">
        <v>8.89</v>
      </c>
      <c r="BF1922" s="12">
        <v>4623291</v>
      </c>
      <c r="BK1922" s="12">
        <v>0.8</v>
      </c>
      <c r="BP1922" s="12">
        <v>0.7</v>
      </c>
      <c r="BU1922" s="12">
        <v>0.92900000000000005</v>
      </c>
      <c r="CA1922" s="12">
        <v>17.600000000000001</v>
      </c>
    </row>
    <row r="1923" spans="1:79" x14ac:dyDescent="0.3">
      <c r="A1923" s="12">
        <v>79.8</v>
      </c>
      <c r="F1923" s="12">
        <v>77</v>
      </c>
      <c r="K1923" s="12">
        <v>0</v>
      </c>
      <c r="P1923" s="12">
        <v>1009.825011</v>
      </c>
      <c r="Z1923" s="12">
        <v>7</v>
      </c>
      <c r="AJ1923" s="12">
        <v>0</v>
      </c>
      <c r="AO1923" s="12">
        <v>92</v>
      </c>
      <c r="AT1923" s="12">
        <v>5757.2691599999998</v>
      </c>
      <c r="AZ1923" s="12">
        <v>9.44</v>
      </c>
      <c r="BF1923" s="12">
        <v>459191</v>
      </c>
      <c r="BK1923" s="12">
        <v>0.8</v>
      </c>
      <c r="BP1923" s="12">
        <v>0.7</v>
      </c>
      <c r="BU1923" s="12">
        <v>0.92400000000000004</v>
      </c>
      <c r="CA1923" s="12">
        <v>17.5</v>
      </c>
    </row>
    <row r="1924" spans="1:79" x14ac:dyDescent="0.3">
      <c r="A1924" s="12">
        <v>79.400000000000006</v>
      </c>
      <c r="F1924" s="12">
        <v>78</v>
      </c>
      <c r="K1924" s="12">
        <v>0</v>
      </c>
      <c r="P1924" s="12">
        <v>880.7380617</v>
      </c>
      <c r="Z1924" s="12">
        <v>8</v>
      </c>
      <c r="AJ1924" s="12">
        <v>0</v>
      </c>
      <c r="AO1924" s="12">
        <v>92</v>
      </c>
      <c r="AT1924" s="12">
        <v>5111.65445</v>
      </c>
      <c r="AZ1924" s="12">
        <v>9.85</v>
      </c>
      <c r="BF1924" s="12">
        <v>4564855</v>
      </c>
      <c r="BK1924" s="12">
        <v>0.8</v>
      </c>
      <c r="BP1924" s="12">
        <v>0.7</v>
      </c>
      <c r="BU1924" s="12">
        <v>0.91800000000000004</v>
      </c>
      <c r="CA1924" s="12">
        <v>17.100000000000001</v>
      </c>
    </row>
    <row r="1925" spans="1:79" x14ac:dyDescent="0.3">
      <c r="A1925" s="12">
        <v>78.900000000000006</v>
      </c>
      <c r="F1925" s="12">
        <v>81</v>
      </c>
      <c r="K1925" s="12">
        <v>0</v>
      </c>
      <c r="P1925" s="12">
        <v>749.6823382</v>
      </c>
      <c r="Z1925" s="12">
        <v>5</v>
      </c>
      <c r="AJ1925" s="12">
        <v>0</v>
      </c>
      <c r="AO1925" s="12">
        <v>93</v>
      </c>
      <c r="AT1925" s="12">
        <v>4361.1538</v>
      </c>
      <c r="AZ1925" s="12">
        <v>9.6199999999999992</v>
      </c>
      <c r="BF1925" s="12">
        <v>4538159</v>
      </c>
      <c r="BK1925" s="12">
        <v>0.8</v>
      </c>
      <c r="BP1925" s="12">
        <v>0.7</v>
      </c>
      <c r="BU1925" s="12">
        <v>0.91600000000000004</v>
      </c>
      <c r="CA1925" s="12">
        <v>17.100000000000001</v>
      </c>
    </row>
    <row r="1926" spans="1:79" x14ac:dyDescent="0.3">
      <c r="A1926" s="12">
        <v>78.8</v>
      </c>
      <c r="F1926" s="12">
        <v>82</v>
      </c>
      <c r="K1926" s="12">
        <v>0</v>
      </c>
      <c r="P1926" s="12">
        <v>6356.8272820000002</v>
      </c>
      <c r="Z1926" s="12">
        <v>4</v>
      </c>
      <c r="AJ1926" s="12">
        <v>0</v>
      </c>
      <c r="AO1926" s="12">
        <v>91</v>
      </c>
      <c r="AT1926" s="12">
        <v>38549.589339999999</v>
      </c>
      <c r="AZ1926" s="12">
        <v>8.65</v>
      </c>
      <c r="BF1926" s="12">
        <v>4513751</v>
      </c>
      <c r="BK1926" s="12">
        <v>0.8</v>
      </c>
      <c r="BP1926" s="12">
        <v>0.7</v>
      </c>
      <c r="BU1926" s="12">
        <v>0.91700000000000004</v>
      </c>
      <c r="CA1926" s="12">
        <v>17.5</v>
      </c>
    </row>
    <row r="1927" spans="1:79" x14ac:dyDescent="0.3">
      <c r="A1927" s="12">
        <v>78.5</v>
      </c>
      <c r="F1927" s="12">
        <v>85</v>
      </c>
      <c r="K1927" s="12">
        <v>0</v>
      </c>
      <c r="P1927" s="12">
        <v>6191.2119080000002</v>
      </c>
      <c r="Z1927" s="12">
        <v>0</v>
      </c>
      <c r="AJ1927" s="12">
        <v>0</v>
      </c>
      <c r="AO1927" s="12">
        <v>91</v>
      </c>
      <c r="AT1927" s="12">
        <v>38146.715389999998</v>
      </c>
      <c r="AZ1927" s="12">
        <v>8.27</v>
      </c>
      <c r="BF1927" s="12">
        <v>449967</v>
      </c>
      <c r="BK1927" s="12">
        <v>0.8</v>
      </c>
      <c r="BP1927" s="12">
        <v>0.7</v>
      </c>
      <c r="BU1927" s="12">
        <v>0.91100000000000003</v>
      </c>
      <c r="CA1927" s="12">
        <v>17.100000000000001</v>
      </c>
    </row>
    <row r="1928" spans="1:79" x14ac:dyDescent="0.3">
      <c r="A1928" s="12">
        <v>76.599999999999994</v>
      </c>
      <c r="F1928" s="12">
        <v>99</v>
      </c>
      <c r="K1928" s="12">
        <v>1</v>
      </c>
      <c r="P1928" s="12">
        <v>0</v>
      </c>
      <c r="U1928" s="12">
        <v>99</v>
      </c>
      <c r="Z1928" s="12">
        <v>0</v>
      </c>
      <c r="AJ1928" s="12">
        <v>1</v>
      </c>
      <c r="AO1928" s="12">
        <v>99</v>
      </c>
      <c r="AT1928" s="12">
        <v>16627.36433</v>
      </c>
      <c r="BK1928" s="12">
        <v>7.1</v>
      </c>
      <c r="BP1928" s="12">
        <v>6.9</v>
      </c>
      <c r="BU1928" s="12">
        <v>0.79500000000000004</v>
      </c>
      <c r="CA1928" s="12">
        <v>13.7</v>
      </c>
    </row>
    <row r="1929" spans="1:79" x14ac:dyDescent="0.3">
      <c r="A1929" s="12">
        <v>76.400000000000006</v>
      </c>
      <c r="F1929" s="12">
        <v>11</v>
      </c>
      <c r="K1929" s="12">
        <v>1</v>
      </c>
      <c r="P1929" s="12">
        <v>166.19137280000001</v>
      </c>
      <c r="U1929" s="12">
        <v>99</v>
      </c>
      <c r="Z1929" s="12">
        <v>0</v>
      </c>
      <c r="AJ1929" s="12">
        <v>1</v>
      </c>
      <c r="AO1929" s="12">
        <v>99</v>
      </c>
      <c r="AT1929" s="12">
        <v>2458.45226</v>
      </c>
      <c r="AZ1929" s="12">
        <v>3.55</v>
      </c>
      <c r="BK1929" s="12">
        <v>7.1</v>
      </c>
      <c r="BP1929" s="12">
        <v>6.9</v>
      </c>
      <c r="BU1929" s="12">
        <v>0.79600000000000004</v>
      </c>
      <c r="CA1929" s="12">
        <v>13.7</v>
      </c>
    </row>
    <row r="1930" spans="1:79" x14ac:dyDescent="0.3">
      <c r="A1930" s="12">
        <v>76.2</v>
      </c>
      <c r="F1930" s="12">
        <v>12</v>
      </c>
      <c r="K1930" s="12">
        <v>1</v>
      </c>
      <c r="P1930" s="12">
        <v>1154.8934730000001</v>
      </c>
      <c r="U1930" s="12">
        <v>98</v>
      </c>
      <c r="Z1930" s="12">
        <v>0</v>
      </c>
      <c r="AJ1930" s="12">
        <v>1</v>
      </c>
      <c r="AO1930" s="12">
        <v>99</v>
      </c>
      <c r="AT1930" s="12">
        <v>21268.756399999998</v>
      </c>
      <c r="AZ1930" s="12">
        <v>2.76</v>
      </c>
      <c r="BK1930" s="12">
        <v>7</v>
      </c>
      <c r="BP1930" s="12">
        <v>6.8</v>
      </c>
      <c r="BU1930" s="12">
        <v>0.79600000000000004</v>
      </c>
      <c r="CA1930" s="12">
        <v>13.7</v>
      </c>
    </row>
    <row r="1931" spans="1:79" x14ac:dyDescent="0.3">
      <c r="A1931" s="12">
        <v>76</v>
      </c>
      <c r="F1931" s="12">
        <v>14</v>
      </c>
      <c r="K1931" s="12">
        <v>1</v>
      </c>
      <c r="P1931" s="12">
        <v>1055.835493</v>
      </c>
      <c r="U1931" s="12">
        <v>98</v>
      </c>
      <c r="Z1931" s="12">
        <v>13</v>
      </c>
      <c r="AJ1931" s="12">
        <v>1</v>
      </c>
      <c r="AO1931" s="12">
        <v>99</v>
      </c>
      <c r="AT1931" s="12">
        <v>22134.916000000001</v>
      </c>
      <c r="AZ1931" s="12">
        <v>2.52</v>
      </c>
      <c r="BK1931" s="12">
        <v>7</v>
      </c>
      <c r="BP1931" s="12">
        <v>6.8</v>
      </c>
      <c r="BU1931" s="12">
        <v>0.79700000000000004</v>
      </c>
      <c r="CA1931" s="12">
        <v>13.7</v>
      </c>
    </row>
    <row r="1932" spans="1:79" x14ac:dyDescent="0.3">
      <c r="A1932" s="12">
        <v>75.8</v>
      </c>
      <c r="F1932" s="12">
        <v>15</v>
      </c>
      <c r="K1932" s="12">
        <v>1</v>
      </c>
      <c r="P1932" s="12">
        <v>158.27708000000001</v>
      </c>
      <c r="U1932" s="12">
        <v>99</v>
      </c>
      <c r="Z1932" s="12">
        <v>5</v>
      </c>
      <c r="AJ1932" s="12">
        <v>1</v>
      </c>
      <c r="AO1932" s="12">
        <v>99</v>
      </c>
      <c r="AT1932" s="12">
        <v>2986.36</v>
      </c>
      <c r="AZ1932" s="12">
        <v>2.4900000000000002</v>
      </c>
      <c r="BK1932" s="12">
        <v>6.9</v>
      </c>
      <c r="BP1932" s="12">
        <v>6.8</v>
      </c>
      <c r="BU1932" s="12">
        <v>0.79700000000000004</v>
      </c>
      <c r="CA1932" s="12">
        <v>13.6</v>
      </c>
    </row>
    <row r="1933" spans="1:79" x14ac:dyDescent="0.3">
      <c r="A1933" s="12">
        <v>75.599999999999994</v>
      </c>
      <c r="F1933" s="12">
        <v>16</v>
      </c>
      <c r="K1933" s="12">
        <v>1</v>
      </c>
      <c r="P1933" s="12">
        <v>129.2260751</v>
      </c>
      <c r="U1933" s="12">
        <v>99</v>
      </c>
      <c r="Z1933" s="12">
        <v>3</v>
      </c>
      <c r="AJ1933" s="12">
        <v>1</v>
      </c>
      <c r="AO1933" s="12">
        <v>99</v>
      </c>
      <c r="AT1933" s="12">
        <v>1928.74739</v>
      </c>
      <c r="AZ1933" s="12">
        <v>2.74</v>
      </c>
      <c r="BK1933" s="12">
        <v>6.9</v>
      </c>
      <c r="BP1933" s="12">
        <v>6.8</v>
      </c>
      <c r="BU1933" s="12">
        <v>0.79700000000000004</v>
      </c>
      <c r="CA1933" s="12">
        <v>13.5</v>
      </c>
    </row>
    <row r="1934" spans="1:79" x14ac:dyDescent="0.3">
      <c r="A1934" s="12">
        <v>75.400000000000006</v>
      </c>
      <c r="F1934" s="12">
        <v>18</v>
      </c>
      <c r="K1934" s="12">
        <v>1</v>
      </c>
      <c r="P1934" s="12">
        <v>1040.6294620000001</v>
      </c>
      <c r="U1934" s="12">
        <v>98</v>
      </c>
      <c r="Z1934" s="12">
        <v>19</v>
      </c>
      <c r="AJ1934" s="12">
        <v>1</v>
      </c>
      <c r="AO1934" s="12">
        <v>96</v>
      </c>
      <c r="AT1934" s="12">
        <v>16784.346160000001</v>
      </c>
      <c r="AZ1934" s="12">
        <v>2.83</v>
      </c>
      <c r="BK1934" s="12">
        <v>6.9</v>
      </c>
      <c r="BP1934" s="12">
        <v>6.8</v>
      </c>
      <c r="BU1934" s="12">
        <v>0.78200000000000003</v>
      </c>
      <c r="CA1934" s="12">
        <v>12.4</v>
      </c>
    </row>
    <row r="1935" spans="1:79" x14ac:dyDescent="0.3">
      <c r="A1935" s="12">
        <v>75.2</v>
      </c>
      <c r="F1935" s="12">
        <v>19</v>
      </c>
      <c r="K1935" s="12">
        <v>1</v>
      </c>
      <c r="P1935" s="12">
        <v>123.0966298</v>
      </c>
      <c r="U1935" s="12">
        <v>99</v>
      </c>
      <c r="Z1935" s="12">
        <v>18</v>
      </c>
      <c r="AJ1935" s="12">
        <v>1</v>
      </c>
      <c r="AO1935" s="12">
        <v>97</v>
      </c>
      <c r="AT1935" s="12">
        <v>2275.3535999999999</v>
      </c>
      <c r="AZ1935" s="12">
        <v>2.1</v>
      </c>
      <c r="BK1935" s="12">
        <v>6.9</v>
      </c>
      <c r="BP1935" s="12">
        <v>6.8</v>
      </c>
      <c r="BU1935" s="12">
        <v>0.76500000000000001</v>
      </c>
      <c r="CA1935" s="12">
        <v>11.9</v>
      </c>
    </row>
    <row r="1936" spans="1:79" x14ac:dyDescent="0.3">
      <c r="A1936" s="12">
        <v>74.900000000000006</v>
      </c>
      <c r="F1936" s="12">
        <v>113</v>
      </c>
      <c r="K1936" s="12">
        <v>1</v>
      </c>
      <c r="P1936" s="12">
        <v>88.450380109999998</v>
      </c>
      <c r="U1936" s="12">
        <v>99</v>
      </c>
      <c r="Z1936" s="12">
        <v>24</v>
      </c>
      <c r="AJ1936" s="12">
        <v>1</v>
      </c>
      <c r="AO1936" s="12">
        <v>97</v>
      </c>
      <c r="AT1936" s="12">
        <v>1585.1322600000001</v>
      </c>
      <c r="AZ1936" s="12">
        <v>2.4300000000000002</v>
      </c>
      <c r="BK1936" s="12">
        <v>7</v>
      </c>
      <c r="BP1936" s="12">
        <v>6.8</v>
      </c>
      <c r="BU1936" s="12">
        <v>0.753</v>
      </c>
      <c r="CA1936" s="12">
        <v>11.5</v>
      </c>
    </row>
    <row r="1937" spans="1:79" x14ac:dyDescent="0.3">
      <c r="A1937" s="12">
        <v>74.7</v>
      </c>
      <c r="F1937" s="12">
        <v>115</v>
      </c>
      <c r="K1937" s="12">
        <v>1</v>
      </c>
      <c r="P1937" s="12">
        <v>78.511409999999998</v>
      </c>
      <c r="U1937" s="12">
        <v>99</v>
      </c>
      <c r="Z1937" s="12">
        <v>13</v>
      </c>
      <c r="AJ1937" s="12">
        <v>1</v>
      </c>
      <c r="AO1937" s="12">
        <v>98</v>
      </c>
      <c r="AT1937" s="12">
        <v>1448.55</v>
      </c>
      <c r="AZ1937" s="12">
        <v>2.31</v>
      </c>
      <c r="BK1937" s="12">
        <v>7</v>
      </c>
      <c r="BP1937" s="12">
        <v>6.8</v>
      </c>
      <c r="BU1937" s="12">
        <v>0.748</v>
      </c>
      <c r="CA1937" s="12">
        <v>11.6</v>
      </c>
    </row>
    <row r="1938" spans="1:79" x14ac:dyDescent="0.3">
      <c r="A1938" s="12">
        <v>74.3</v>
      </c>
      <c r="F1938" s="12">
        <v>118</v>
      </c>
      <c r="K1938" s="12">
        <v>1</v>
      </c>
      <c r="P1938" s="12">
        <v>854.01157579999995</v>
      </c>
      <c r="U1938" s="12">
        <v>99</v>
      </c>
      <c r="Z1938" s="12">
        <v>25</v>
      </c>
      <c r="AJ1938" s="12">
        <v>1</v>
      </c>
      <c r="AO1938" s="12">
        <v>99</v>
      </c>
      <c r="AT1938" s="12">
        <v>12376.979359999999</v>
      </c>
      <c r="AZ1938" s="12">
        <v>2.59</v>
      </c>
      <c r="BK1938" s="12">
        <v>7</v>
      </c>
      <c r="BP1938" s="12">
        <v>6.8</v>
      </c>
      <c r="BU1938" s="12">
        <v>0.74199999999999999</v>
      </c>
      <c r="CA1938" s="12">
        <v>11.5</v>
      </c>
    </row>
    <row r="1939" spans="1:79" x14ac:dyDescent="0.3">
      <c r="A1939" s="12">
        <v>74</v>
      </c>
      <c r="F1939" s="12">
        <v>122</v>
      </c>
      <c r="K1939" s="12">
        <v>1</v>
      </c>
      <c r="P1939" s="12">
        <v>70.467624860000001</v>
      </c>
      <c r="U1939" s="12">
        <v>99</v>
      </c>
      <c r="Z1939" s="12">
        <v>18</v>
      </c>
      <c r="AJ1939" s="12">
        <v>1</v>
      </c>
      <c r="AO1939" s="12">
        <v>99</v>
      </c>
      <c r="AT1939" s="12">
        <v>1129.2888600000001</v>
      </c>
      <c r="AZ1939" s="12">
        <v>2.98</v>
      </c>
      <c r="BK1939" s="12">
        <v>7.1</v>
      </c>
      <c r="BP1939" s="12">
        <v>6.8</v>
      </c>
      <c r="BU1939" s="12">
        <v>0.73399999999999999</v>
      </c>
      <c r="CA1939" s="12">
        <v>11.5</v>
      </c>
    </row>
    <row r="1940" spans="1:79" x14ac:dyDescent="0.3">
      <c r="A1940" s="12">
        <v>73.599999999999994</v>
      </c>
      <c r="F1940" s="12">
        <v>127</v>
      </c>
      <c r="K1940" s="12">
        <v>1</v>
      </c>
      <c r="P1940" s="12">
        <v>65.656313019999999</v>
      </c>
      <c r="U1940" s="12">
        <v>99</v>
      </c>
      <c r="Z1940" s="12">
        <v>1</v>
      </c>
      <c r="AJ1940" s="12">
        <v>1</v>
      </c>
      <c r="AO1940" s="12">
        <v>99</v>
      </c>
      <c r="AT1940" s="12">
        <v>969.81259999999997</v>
      </c>
      <c r="AZ1940" s="12">
        <v>3.17</v>
      </c>
      <c r="BK1940" s="12">
        <v>7.1</v>
      </c>
      <c r="BP1940" s="12">
        <v>6.8</v>
      </c>
      <c r="BU1940" s="12">
        <v>0.72499999999999998</v>
      </c>
      <c r="CA1940" s="12">
        <v>11.2</v>
      </c>
    </row>
    <row r="1941" spans="1:79" x14ac:dyDescent="0.3">
      <c r="A1941" s="12">
        <v>73.3</v>
      </c>
      <c r="F1941" s="12">
        <v>13</v>
      </c>
      <c r="K1941" s="12">
        <v>1</v>
      </c>
      <c r="P1941" s="12">
        <v>585.91709449999996</v>
      </c>
      <c r="U1941" s="12">
        <v>99</v>
      </c>
      <c r="Z1941" s="12">
        <v>5</v>
      </c>
      <c r="AJ1941" s="12">
        <v>1</v>
      </c>
      <c r="AO1941" s="12">
        <v>99</v>
      </c>
      <c r="AT1941" s="12">
        <v>8629.1177399999997</v>
      </c>
      <c r="AZ1941" s="12">
        <v>3.18</v>
      </c>
      <c r="BK1941" s="12">
        <v>7.1</v>
      </c>
      <c r="BP1941" s="12">
        <v>6.8</v>
      </c>
      <c r="BU1941" s="12">
        <v>0.71599999999999997</v>
      </c>
      <c r="CA1941" s="12">
        <v>11</v>
      </c>
    </row>
    <row r="1942" spans="1:79" x14ac:dyDescent="0.3">
      <c r="A1942" s="12">
        <v>72.900000000000006</v>
      </c>
      <c r="F1942" s="12">
        <v>134</v>
      </c>
      <c r="K1942" s="12">
        <v>1</v>
      </c>
      <c r="P1942" s="12">
        <v>564.54256629999998</v>
      </c>
      <c r="U1942" s="12">
        <v>99</v>
      </c>
      <c r="Z1942" s="12">
        <v>15</v>
      </c>
      <c r="AJ1942" s="12">
        <v>1</v>
      </c>
      <c r="AO1942" s="12">
        <v>99</v>
      </c>
      <c r="AT1942" s="12">
        <v>8476.6151100000006</v>
      </c>
      <c r="AZ1942" s="12">
        <v>3.8</v>
      </c>
      <c r="BK1942" s="12">
        <v>7.1</v>
      </c>
      <c r="BP1942" s="12">
        <v>6.9</v>
      </c>
      <c r="BU1942" s="12">
        <v>0.70499999999999996</v>
      </c>
      <c r="CA1942" s="12">
        <v>10.7</v>
      </c>
    </row>
    <row r="1943" spans="1:79" x14ac:dyDescent="0.3">
      <c r="A1943" s="12">
        <v>72.599999999999994</v>
      </c>
      <c r="F1943" s="12">
        <v>138</v>
      </c>
      <c r="K1943" s="12">
        <v>1</v>
      </c>
      <c r="P1943" s="12">
        <v>62.866575079999997</v>
      </c>
      <c r="U1943" s="12">
        <v>99</v>
      </c>
      <c r="Z1943" s="12">
        <v>15</v>
      </c>
      <c r="AJ1943" s="12">
        <v>1</v>
      </c>
      <c r="AO1943" s="12">
        <v>99</v>
      </c>
      <c r="AT1943" s="12">
        <v>861.18596000000002</v>
      </c>
      <c r="AZ1943" s="12">
        <v>3.7</v>
      </c>
      <c r="BK1943" s="12">
        <v>7.2</v>
      </c>
      <c r="BP1943" s="12">
        <v>6.9</v>
      </c>
      <c r="BU1943" s="12">
        <v>0</v>
      </c>
      <c r="CA1943" s="12">
        <v>10.4</v>
      </c>
    </row>
    <row r="1944" spans="1:79" x14ac:dyDescent="0.3">
      <c r="A1944" s="12">
        <v>66.400000000000006</v>
      </c>
      <c r="F1944" s="12">
        <v>161</v>
      </c>
      <c r="K1944" s="12">
        <v>352</v>
      </c>
      <c r="P1944" s="12">
        <v>0</v>
      </c>
      <c r="U1944" s="12">
        <v>72</v>
      </c>
      <c r="Z1944" s="12">
        <v>386</v>
      </c>
      <c r="AJ1944" s="12">
        <v>433</v>
      </c>
      <c r="AO1944" s="12">
        <v>72</v>
      </c>
      <c r="AT1944" s="12">
        <v>1431.2448649999999</v>
      </c>
      <c r="BF1944" s="12">
        <v>18938513</v>
      </c>
      <c r="BK1944" s="12">
        <v>19.2</v>
      </c>
      <c r="BP1944" s="12">
        <v>19.600000000000001</v>
      </c>
      <c r="BU1944" s="12">
        <v>0.54800000000000004</v>
      </c>
      <c r="CA1944" s="12">
        <v>8.1</v>
      </c>
    </row>
    <row r="1945" spans="1:79" x14ac:dyDescent="0.3">
      <c r="A1945" s="12">
        <v>66.2</v>
      </c>
      <c r="F1945" s="12">
        <v>162</v>
      </c>
      <c r="K1945" s="12">
        <v>359</v>
      </c>
      <c r="P1945" s="12">
        <v>62.293610919999999</v>
      </c>
      <c r="U1945" s="12">
        <v>72</v>
      </c>
      <c r="Z1945" s="12">
        <v>1370</v>
      </c>
      <c r="AJ1945" s="12">
        <v>442</v>
      </c>
      <c r="AO1945" s="12">
        <v>72</v>
      </c>
      <c r="AT1945" s="12">
        <v>1316.98966</v>
      </c>
      <c r="AZ1945" s="12">
        <v>2.61</v>
      </c>
      <c r="BF1945" s="12">
        <v>185546257</v>
      </c>
      <c r="BK1945" s="12">
        <v>19.399999999999999</v>
      </c>
      <c r="BP1945" s="12">
        <v>19.8</v>
      </c>
      <c r="BU1945" s="12">
        <v>0.54200000000000004</v>
      </c>
      <c r="CA1945" s="12">
        <v>7.8</v>
      </c>
    </row>
    <row r="1946" spans="1:79" x14ac:dyDescent="0.3">
      <c r="A1946" s="12">
        <v>66</v>
      </c>
      <c r="F1946" s="12">
        <v>163</v>
      </c>
      <c r="K1946" s="12">
        <v>365</v>
      </c>
      <c r="P1946" s="12">
        <v>60.186488150000002</v>
      </c>
      <c r="U1946" s="12">
        <v>72</v>
      </c>
      <c r="Z1946" s="12">
        <v>8749</v>
      </c>
      <c r="AJ1946" s="12">
        <v>450</v>
      </c>
      <c r="AO1946" s="12">
        <v>72</v>
      </c>
      <c r="AT1946" s="12">
        <v>1272.4416100000001</v>
      </c>
      <c r="AZ1946" s="12">
        <v>2.7</v>
      </c>
      <c r="BF1946" s="12">
        <v>181712595</v>
      </c>
      <c r="BK1946" s="12">
        <v>19.600000000000001</v>
      </c>
      <c r="BP1946" s="12">
        <v>2</v>
      </c>
      <c r="BU1946" s="12">
        <v>0.53800000000000003</v>
      </c>
      <c r="CA1946" s="12">
        <v>7.7</v>
      </c>
    </row>
    <row r="1947" spans="1:79" x14ac:dyDescent="0.3">
      <c r="A1947" s="12">
        <v>65.7</v>
      </c>
      <c r="F1947" s="12">
        <v>165</v>
      </c>
      <c r="K1947" s="12">
        <v>369</v>
      </c>
      <c r="P1947" s="12">
        <v>59.65900139</v>
      </c>
      <c r="U1947" s="12">
        <v>72</v>
      </c>
      <c r="Z1947" s="12">
        <v>8046</v>
      </c>
      <c r="AJ1947" s="12">
        <v>456</v>
      </c>
      <c r="AO1947" s="12">
        <v>72</v>
      </c>
      <c r="AT1947" s="12">
        <v>1261.2896699999999</v>
      </c>
      <c r="AZ1947" s="12">
        <v>2.76</v>
      </c>
      <c r="BF1947" s="12">
        <v>177911533</v>
      </c>
      <c r="BK1947" s="12">
        <v>19.8</v>
      </c>
      <c r="BP1947" s="12">
        <v>2.2000000000000002</v>
      </c>
      <c r="BU1947" s="12">
        <v>0.52900000000000003</v>
      </c>
      <c r="CA1947" s="12">
        <v>7.6</v>
      </c>
    </row>
    <row r="1948" spans="1:79" x14ac:dyDescent="0.3">
      <c r="A1948" s="12">
        <v>65.5</v>
      </c>
      <c r="F1948" s="12">
        <v>167</v>
      </c>
      <c r="K1948" s="12">
        <v>371</v>
      </c>
      <c r="P1948" s="12">
        <v>57.877362820000002</v>
      </c>
      <c r="U1948" s="12">
        <v>74</v>
      </c>
      <c r="Z1948" s="12">
        <v>4386</v>
      </c>
      <c r="AJ1948" s="12">
        <v>459</v>
      </c>
      <c r="AO1948" s="12">
        <v>75</v>
      </c>
      <c r="AT1948" s="12">
        <v>1226.215314</v>
      </c>
      <c r="AZ1948" s="12">
        <v>3.1</v>
      </c>
      <c r="BF1948" s="12">
        <v>174184265</v>
      </c>
      <c r="BK1948" s="12">
        <v>2</v>
      </c>
      <c r="BP1948" s="12">
        <v>2.4</v>
      </c>
      <c r="BU1948" s="12">
        <v>0.52500000000000002</v>
      </c>
      <c r="CA1948" s="12">
        <v>7.5</v>
      </c>
    </row>
    <row r="1949" spans="1:79" x14ac:dyDescent="0.3">
      <c r="A1949" s="12">
        <v>65.099999999999994</v>
      </c>
      <c r="F1949" s="12">
        <v>172</v>
      </c>
      <c r="K1949" s="12">
        <v>372</v>
      </c>
      <c r="P1949" s="12">
        <v>0.66751505</v>
      </c>
      <c r="U1949" s="12">
        <v>82</v>
      </c>
      <c r="Z1949" s="12">
        <v>4321</v>
      </c>
      <c r="AJ1949" s="12">
        <v>461</v>
      </c>
      <c r="AO1949" s="12">
        <v>82</v>
      </c>
      <c r="AT1949" s="12">
        <v>14.142268</v>
      </c>
      <c r="AZ1949" s="12">
        <v>3.2</v>
      </c>
      <c r="BF1949" s="12">
        <v>1756182</v>
      </c>
      <c r="BK1949" s="12">
        <v>2.2000000000000002</v>
      </c>
      <c r="BP1949" s="12">
        <v>2.7</v>
      </c>
      <c r="BU1949" s="12">
        <v>0.52100000000000002</v>
      </c>
      <c r="CA1949" s="12">
        <v>7.5</v>
      </c>
    </row>
    <row r="1950" spans="1:79" x14ac:dyDescent="0.3">
      <c r="A1950" s="12">
        <v>64.8</v>
      </c>
      <c r="F1950" s="12">
        <v>175</v>
      </c>
      <c r="K1950" s="12">
        <v>371</v>
      </c>
      <c r="P1950" s="12">
        <v>0.69721558100000003</v>
      </c>
      <c r="U1950" s="12">
        <v>78</v>
      </c>
      <c r="Z1950" s="12">
        <v>863</v>
      </c>
      <c r="AJ1950" s="12">
        <v>460</v>
      </c>
      <c r="AO1950" s="12">
        <v>7</v>
      </c>
      <c r="AT1950" s="12">
        <v>16.639990000000001</v>
      </c>
      <c r="AZ1950" s="12">
        <v>2.94</v>
      </c>
      <c r="BF1950" s="12">
        <v>1674958</v>
      </c>
      <c r="BK1950" s="12">
        <v>2.5</v>
      </c>
      <c r="BP1950" s="12">
        <v>2.9</v>
      </c>
      <c r="BU1950" s="12">
        <v>0.51400000000000001</v>
      </c>
      <c r="CA1950" s="12">
        <v>7.3</v>
      </c>
    </row>
    <row r="1951" spans="1:79" x14ac:dyDescent="0.3">
      <c r="A1951" s="12">
        <v>64.599999999999994</v>
      </c>
      <c r="F1951" s="12">
        <v>177</v>
      </c>
      <c r="K1951" s="12">
        <v>369</v>
      </c>
      <c r="P1951" s="12">
        <v>5.4471336079999997</v>
      </c>
      <c r="U1951" s="12">
        <v>65</v>
      </c>
      <c r="Z1951" s="12">
        <v>1129</v>
      </c>
      <c r="AJ1951" s="12">
        <v>460</v>
      </c>
      <c r="AO1951" s="12">
        <v>7</v>
      </c>
      <c r="AT1951" s="12">
        <v>139.31288000000001</v>
      </c>
      <c r="AZ1951" s="12">
        <v>3.26</v>
      </c>
      <c r="BF1951" s="12">
        <v>16364463</v>
      </c>
      <c r="BK1951" s="12">
        <v>2.7</v>
      </c>
      <c r="BP1951" s="12">
        <v>21.1</v>
      </c>
      <c r="BU1951" s="12">
        <v>0.51300000000000001</v>
      </c>
      <c r="CA1951" s="12">
        <v>7.3</v>
      </c>
    </row>
    <row r="1952" spans="1:79" x14ac:dyDescent="0.3">
      <c r="A1952" s="12">
        <v>64.400000000000006</v>
      </c>
      <c r="F1952" s="12">
        <v>178</v>
      </c>
      <c r="K1952" s="12">
        <v>367</v>
      </c>
      <c r="P1952" s="12">
        <v>3.9127445170000001</v>
      </c>
      <c r="U1952" s="12">
        <v>75</v>
      </c>
      <c r="Z1952" s="12">
        <v>2801</v>
      </c>
      <c r="AJ1952" s="12">
        <v>459</v>
      </c>
      <c r="AO1952" s="12">
        <v>75</v>
      </c>
      <c r="AT1952" s="12">
        <v>95.432793099999998</v>
      </c>
      <c r="AZ1952" s="12">
        <v>3.35</v>
      </c>
      <c r="BF1952" s="12">
        <v>16332974</v>
      </c>
      <c r="BK1952" s="12">
        <v>2.8</v>
      </c>
      <c r="BP1952" s="12">
        <v>21.3</v>
      </c>
      <c r="BU1952" s="12">
        <v>0.505</v>
      </c>
      <c r="CA1952" s="12">
        <v>6.7</v>
      </c>
    </row>
    <row r="1953" spans="1:79" x14ac:dyDescent="0.3">
      <c r="A1953" s="12">
        <v>64.2</v>
      </c>
      <c r="F1953" s="12">
        <v>179</v>
      </c>
      <c r="K1953" s="12">
        <v>365</v>
      </c>
      <c r="P1953" s="12">
        <v>40.368299989999997</v>
      </c>
      <c r="U1953" s="12">
        <v>78</v>
      </c>
      <c r="Z1953" s="12">
        <v>7641</v>
      </c>
      <c r="AJ1953" s="12">
        <v>458</v>
      </c>
      <c r="AO1953" s="12">
        <v>77</v>
      </c>
      <c r="AT1953" s="12">
        <v>873.77272700000003</v>
      </c>
      <c r="AZ1953" s="12">
        <v>3.4</v>
      </c>
      <c r="BF1953" s="12">
        <v>15793993</v>
      </c>
      <c r="BK1953" s="12">
        <v>21</v>
      </c>
      <c r="BP1953" s="12">
        <v>21.5</v>
      </c>
      <c r="BU1953" s="12">
        <v>0.501</v>
      </c>
      <c r="CA1953" s="12">
        <v>6.5</v>
      </c>
    </row>
    <row r="1954" spans="1:79" x14ac:dyDescent="0.3">
      <c r="A1954" s="12">
        <v>62.9</v>
      </c>
      <c r="F1954" s="12">
        <v>2</v>
      </c>
      <c r="K1954" s="12">
        <v>364</v>
      </c>
      <c r="P1954" s="12">
        <v>30.59320769</v>
      </c>
      <c r="U1954" s="12">
        <v>7</v>
      </c>
      <c r="Z1954" s="12">
        <v>2981</v>
      </c>
      <c r="AJ1954" s="12">
        <v>459</v>
      </c>
      <c r="AO1954" s="12">
        <v>78</v>
      </c>
      <c r="AT1954" s="12">
        <v>711.46994629999995</v>
      </c>
      <c r="AZ1954" s="12">
        <v>2.91</v>
      </c>
      <c r="BF1954" s="12">
        <v>15399667</v>
      </c>
      <c r="BK1954" s="12">
        <v>21.2</v>
      </c>
      <c r="BP1954" s="12">
        <v>21.7</v>
      </c>
      <c r="BU1954" s="12">
        <v>0.48699999999999999</v>
      </c>
      <c r="CA1954" s="12">
        <v>6.1</v>
      </c>
    </row>
    <row r="1955" spans="1:79" x14ac:dyDescent="0.3">
      <c r="A1955" s="12">
        <v>63.7</v>
      </c>
      <c r="F1955" s="12">
        <v>183</v>
      </c>
      <c r="K1955" s="12">
        <v>364</v>
      </c>
      <c r="P1955" s="12">
        <v>28.983231190000001</v>
      </c>
      <c r="U1955" s="12">
        <v>65</v>
      </c>
      <c r="Z1955" s="12">
        <v>4248</v>
      </c>
      <c r="AJ1955" s="12">
        <v>461</v>
      </c>
      <c r="AO1955" s="12">
        <v>65</v>
      </c>
      <c r="AT1955" s="12">
        <v>649.84823300000005</v>
      </c>
      <c r="AZ1955" s="12">
        <v>2.56</v>
      </c>
      <c r="BF1955" s="12">
        <v>15783</v>
      </c>
      <c r="BK1955" s="12">
        <v>21.4</v>
      </c>
      <c r="BP1955" s="12">
        <v>21.8</v>
      </c>
      <c r="BU1955" s="12">
        <v>0.47399999999999998</v>
      </c>
      <c r="CA1955" s="12">
        <v>5.6</v>
      </c>
    </row>
    <row r="1956" spans="1:79" x14ac:dyDescent="0.3">
      <c r="A1956" s="12">
        <v>63.5</v>
      </c>
      <c r="F1956" s="12">
        <v>185</v>
      </c>
      <c r="K1956" s="12">
        <v>366</v>
      </c>
      <c r="P1956" s="12">
        <v>24.23455671</v>
      </c>
      <c r="U1956" s="12">
        <v>63</v>
      </c>
      <c r="Z1956" s="12">
        <v>4740</v>
      </c>
      <c r="AJ1956" s="12">
        <v>466</v>
      </c>
      <c r="AO1956" s="12">
        <v>69</v>
      </c>
      <c r="AT1956" s="12">
        <v>563.59434199999998</v>
      </c>
      <c r="AZ1956" s="12">
        <v>2.61</v>
      </c>
      <c r="BF1956" s="12">
        <v>1477341</v>
      </c>
      <c r="BK1956" s="12">
        <v>21.6</v>
      </c>
      <c r="BP1956" s="12">
        <v>22</v>
      </c>
      <c r="BU1956" s="12">
        <v>0.46500000000000002</v>
      </c>
      <c r="CA1956" s="12">
        <v>5.6</v>
      </c>
    </row>
    <row r="1957" spans="1:79" x14ac:dyDescent="0.3">
      <c r="A1957" s="12">
        <v>63.2</v>
      </c>
      <c r="F1957" s="12">
        <v>187</v>
      </c>
      <c r="K1957" s="12">
        <v>371</v>
      </c>
      <c r="P1957" s="12">
        <v>22.39387584</v>
      </c>
      <c r="Z1957" s="12">
        <v>3903</v>
      </c>
      <c r="AJ1957" s="12">
        <v>474</v>
      </c>
      <c r="AO1957" s="12">
        <v>71</v>
      </c>
      <c r="AT1957" s="12">
        <v>499.86329999999998</v>
      </c>
      <c r="AZ1957" s="12">
        <v>2.76</v>
      </c>
      <c r="BF1957" s="12">
        <v>144654143</v>
      </c>
      <c r="BK1957" s="12">
        <v>21.8</v>
      </c>
      <c r="BP1957" s="12">
        <v>22.2</v>
      </c>
      <c r="BU1957" s="12">
        <v>0.45700000000000002</v>
      </c>
      <c r="CA1957" s="12">
        <v>5.5</v>
      </c>
    </row>
    <row r="1958" spans="1:79" x14ac:dyDescent="0.3">
      <c r="A1958" s="12">
        <v>63</v>
      </c>
      <c r="F1958" s="12">
        <v>189</v>
      </c>
      <c r="K1958" s="12">
        <v>377</v>
      </c>
      <c r="P1958" s="12">
        <v>1.7666630969999999</v>
      </c>
      <c r="Z1958" s="12">
        <v>3849</v>
      </c>
      <c r="AJ1958" s="12">
        <v>483</v>
      </c>
      <c r="AO1958" s="12">
        <v>68</v>
      </c>
      <c r="AT1958" s="12">
        <v>51.656815700000003</v>
      </c>
      <c r="AZ1958" s="12">
        <v>2.61</v>
      </c>
      <c r="BF1958" s="12">
        <v>14161437</v>
      </c>
      <c r="BK1958" s="12">
        <v>22</v>
      </c>
      <c r="BP1958" s="12">
        <v>22.4</v>
      </c>
      <c r="BU1958" s="12">
        <v>0.45</v>
      </c>
      <c r="CA1958" s="12">
        <v>5.4</v>
      </c>
    </row>
    <row r="1959" spans="1:79" x14ac:dyDescent="0.3">
      <c r="A1959" s="12">
        <v>62.8</v>
      </c>
      <c r="F1959" s="12">
        <v>19</v>
      </c>
      <c r="K1959" s="12">
        <v>385</v>
      </c>
      <c r="P1959" s="12">
        <v>18.845343119999999</v>
      </c>
      <c r="Z1959" s="12">
        <v>2064</v>
      </c>
      <c r="AJ1959" s="12">
        <v>495</v>
      </c>
      <c r="AO1959" s="12">
        <v>65</v>
      </c>
      <c r="AT1959" s="12">
        <v>533.86241140000004</v>
      </c>
      <c r="AZ1959" s="12">
        <v>2.79</v>
      </c>
      <c r="BF1959" s="12">
        <v>138523285</v>
      </c>
      <c r="BK1959" s="12">
        <v>22.2</v>
      </c>
      <c r="BP1959" s="12">
        <v>22.6</v>
      </c>
      <c r="BU1959" s="12">
        <v>0.44500000000000001</v>
      </c>
      <c r="CA1959" s="12">
        <v>5.3</v>
      </c>
    </row>
    <row r="1960" spans="1:79" x14ac:dyDescent="0.3">
      <c r="K1960" s="12">
        <v>0</v>
      </c>
      <c r="P1960" s="12">
        <v>344.69063080000001</v>
      </c>
      <c r="U1960" s="12">
        <v>99</v>
      </c>
      <c r="Z1960" s="12">
        <v>0</v>
      </c>
      <c r="AJ1960" s="12">
        <v>0</v>
      </c>
      <c r="AO1960" s="12">
        <v>99</v>
      </c>
      <c r="AT1960" s="12">
        <v>1932.12237</v>
      </c>
      <c r="AZ1960" s="12">
        <v>9.27</v>
      </c>
      <c r="BF1960" s="12">
        <v>292</v>
      </c>
      <c r="BK1960" s="12">
        <v>0.1</v>
      </c>
      <c r="BP1960" s="12">
        <v>0.1</v>
      </c>
      <c r="BU1960" s="12">
        <v>0.77900000000000003</v>
      </c>
      <c r="CA1960" s="12">
        <v>14.2</v>
      </c>
    </row>
    <row r="1961" spans="1:79" x14ac:dyDescent="0.3">
      <c r="A1961" s="12">
        <v>77.8</v>
      </c>
      <c r="F1961" s="12">
        <v>118</v>
      </c>
      <c r="K1961" s="12">
        <v>1</v>
      </c>
      <c r="P1961" s="12">
        <v>0</v>
      </c>
      <c r="U1961" s="12">
        <v>73</v>
      </c>
      <c r="Z1961" s="12">
        <v>0</v>
      </c>
      <c r="AJ1961" s="12">
        <v>1</v>
      </c>
      <c r="AO1961" s="12">
        <v>72</v>
      </c>
      <c r="AT1961" s="12">
        <v>13134.4367</v>
      </c>
      <c r="BF1961" s="12">
        <v>3969249</v>
      </c>
      <c r="BK1961" s="12">
        <v>1.9</v>
      </c>
      <c r="BP1961" s="12">
        <v>1.8</v>
      </c>
      <c r="BU1961" s="12">
        <v>0.78500000000000003</v>
      </c>
      <c r="CA1961" s="12">
        <v>13</v>
      </c>
    </row>
    <row r="1962" spans="1:79" x14ac:dyDescent="0.3">
      <c r="A1962" s="12">
        <v>77.599999999999994</v>
      </c>
      <c r="F1962" s="12">
        <v>119</v>
      </c>
      <c r="K1962" s="12">
        <v>1</v>
      </c>
      <c r="P1962" s="12">
        <v>1842.463782</v>
      </c>
      <c r="U1962" s="12">
        <v>8</v>
      </c>
      <c r="Z1962" s="12">
        <v>0</v>
      </c>
      <c r="AJ1962" s="12">
        <v>1</v>
      </c>
      <c r="AO1962" s="12">
        <v>8</v>
      </c>
      <c r="AT1962" s="12">
        <v>12593.7374</v>
      </c>
      <c r="AZ1962" s="12">
        <v>8.3000000000000007</v>
      </c>
      <c r="BF1962" s="12">
        <v>393986</v>
      </c>
      <c r="BK1962" s="12">
        <v>1.9</v>
      </c>
      <c r="BP1962" s="12">
        <v>1.8</v>
      </c>
      <c r="BU1962" s="12">
        <v>0.78</v>
      </c>
      <c r="CA1962" s="12">
        <v>13</v>
      </c>
    </row>
    <row r="1963" spans="1:79" x14ac:dyDescent="0.3">
      <c r="A1963" s="12">
        <v>77.5</v>
      </c>
      <c r="F1963" s="12">
        <v>118</v>
      </c>
      <c r="K1963" s="12">
        <v>1</v>
      </c>
      <c r="P1963" s="12">
        <v>1694.467075</v>
      </c>
      <c r="U1963" s="12">
        <v>8</v>
      </c>
      <c r="Z1963" s="12">
        <v>0</v>
      </c>
      <c r="AJ1963" s="12">
        <v>1</v>
      </c>
      <c r="AO1963" s="12">
        <v>81</v>
      </c>
      <c r="AT1963" s="12">
        <v>11685.97983</v>
      </c>
      <c r="AZ1963" s="12">
        <v>8.9</v>
      </c>
      <c r="BF1963" s="12">
        <v>3838462</v>
      </c>
      <c r="BK1963" s="12">
        <v>1.9</v>
      </c>
      <c r="BP1963" s="12">
        <v>1.9</v>
      </c>
      <c r="BU1963" s="12">
        <v>0.77300000000000002</v>
      </c>
      <c r="CA1963" s="12">
        <v>12.9</v>
      </c>
    </row>
    <row r="1964" spans="1:79" x14ac:dyDescent="0.3">
      <c r="A1964" s="12">
        <v>77.2</v>
      </c>
      <c r="F1964" s="12">
        <v>12</v>
      </c>
      <c r="K1964" s="12">
        <v>1</v>
      </c>
      <c r="P1964" s="12">
        <v>201.74906279999999</v>
      </c>
      <c r="U1964" s="12">
        <v>85</v>
      </c>
      <c r="Z1964" s="12">
        <v>0</v>
      </c>
      <c r="AJ1964" s="12">
        <v>1</v>
      </c>
      <c r="AO1964" s="12">
        <v>87</v>
      </c>
      <c r="AT1964" s="12">
        <v>1589.8271299999999</v>
      </c>
      <c r="AZ1964" s="12">
        <v>7.25</v>
      </c>
      <c r="BF1964" s="12">
        <v>3772938</v>
      </c>
      <c r="BK1964" s="12">
        <v>1.9</v>
      </c>
      <c r="BP1964" s="12">
        <v>1.9</v>
      </c>
      <c r="BU1964" s="12">
        <v>0.76500000000000001</v>
      </c>
      <c r="CA1964" s="12">
        <v>12.8</v>
      </c>
    </row>
    <row r="1965" spans="1:79" x14ac:dyDescent="0.3">
      <c r="A1965" s="12">
        <v>77.3</v>
      </c>
      <c r="F1965" s="12">
        <v>121</v>
      </c>
      <c r="K1965" s="12">
        <v>1</v>
      </c>
      <c r="P1965" s="12">
        <v>119.2124275</v>
      </c>
      <c r="U1965" s="12">
        <v>87</v>
      </c>
      <c r="Z1965" s="12">
        <v>4</v>
      </c>
      <c r="AJ1965" s="12">
        <v>1</v>
      </c>
      <c r="AO1965" s="12">
        <v>91</v>
      </c>
      <c r="AT1965" s="12">
        <v>927.72317099999998</v>
      </c>
      <c r="AZ1965" s="12">
        <v>7.5</v>
      </c>
      <c r="BF1965" s="12">
        <v>377782</v>
      </c>
      <c r="BK1965" s="12">
        <v>2</v>
      </c>
      <c r="BP1965" s="12">
        <v>1.9</v>
      </c>
      <c r="BU1965" s="12">
        <v>0.75800000000000001</v>
      </c>
      <c r="CA1965" s="12">
        <v>12.9</v>
      </c>
    </row>
    <row r="1966" spans="1:79" x14ac:dyDescent="0.3">
      <c r="A1966" s="12">
        <v>76.5</v>
      </c>
      <c r="F1966" s="12">
        <v>122</v>
      </c>
      <c r="K1966" s="12">
        <v>1</v>
      </c>
      <c r="P1966" s="12">
        <v>1199.319976</v>
      </c>
      <c r="U1966" s="12">
        <v>94</v>
      </c>
      <c r="Z1966" s="12">
        <v>0</v>
      </c>
      <c r="AJ1966" s="12">
        <v>2</v>
      </c>
      <c r="AO1966" s="12">
        <v>95</v>
      </c>
      <c r="AT1966" s="12">
        <v>7937.2599309999996</v>
      </c>
      <c r="AZ1966" s="12">
        <v>8.5</v>
      </c>
      <c r="BF1966" s="12">
        <v>3643222</v>
      </c>
      <c r="BK1966" s="12">
        <v>2</v>
      </c>
      <c r="BP1966" s="12">
        <v>1.9</v>
      </c>
      <c r="BU1966" s="12">
        <v>0.75600000000000001</v>
      </c>
      <c r="CA1966" s="12">
        <v>12.8</v>
      </c>
    </row>
    <row r="1967" spans="1:79" x14ac:dyDescent="0.3">
      <c r="A1967" s="12">
        <v>76.8</v>
      </c>
      <c r="F1967" s="12">
        <v>127</v>
      </c>
      <c r="K1967" s="12">
        <v>1</v>
      </c>
      <c r="P1967" s="12">
        <v>1092.155356</v>
      </c>
      <c r="U1967" s="12">
        <v>85</v>
      </c>
      <c r="Z1967" s="12">
        <v>0</v>
      </c>
      <c r="AJ1967" s="12">
        <v>2</v>
      </c>
      <c r="AO1967" s="12">
        <v>85</v>
      </c>
      <c r="AT1967" s="12">
        <v>7429.6282739999997</v>
      </c>
      <c r="AZ1967" s="12">
        <v>7.56</v>
      </c>
      <c r="BF1967" s="12">
        <v>3579385</v>
      </c>
      <c r="BK1967" s="12">
        <v>2</v>
      </c>
      <c r="BP1967" s="12">
        <v>1.9</v>
      </c>
      <c r="BU1967" s="12">
        <v>0.755</v>
      </c>
      <c r="CA1967" s="12">
        <v>12.8</v>
      </c>
    </row>
    <row r="1968" spans="1:79" x14ac:dyDescent="0.3">
      <c r="A1968" s="12">
        <v>76.5</v>
      </c>
      <c r="F1968" s="12">
        <v>127</v>
      </c>
      <c r="K1968" s="12">
        <v>1</v>
      </c>
      <c r="P1968" s="12">
        <v>956.82297649999998</v>
      </c>
      <c r="U1968" s="12">
        <v>86</v>
      </c>
      <c r="Z1968" s="12">
        <v>0</v>
      </c>
      <c r="AJ1968" s="12">
        <v>2</v>
      </c>
      <c r="AO1968" s="12">
        <v>86</v>
      </c>
      <c r="AT1968" s="12">
        <v>6973.9283999999998</v>
      </c>
      <c r="AZ1968" s="12">
        <v>6.75</v>
      </c>
      <c r="BF1968" s="12">
        <v>3516268</v>
      </c>
      <c r="BK1968" s="12">
        <v>2</v>
      </c>
      <c r="BP1968" s="12">
        <v>2</v>
      </c>
      <c r="BU1968" s="12">
        <v>0.75</v>
      </c>
      <c r="CA1968" s="12">
        <v>12.8</v>
      </c>
    </row>
    <row r="1969" spans="1:79" x14ac:dyDescent="0.3">
      <c r="A1969" s="12">
        <v>76.400000000000006</v>
      </c>
      <c r="F1969" s="12">
        <v>124</v>
      </c>
      <c r="K1969" s="12">
        <v>1</v>
      </c>
      <c r="P1969" s="12">
        <v>76.2508038</v>
      </c>
      <c r="U1969" s="12">
        <v>85</v>
      </c>
      <c r="Z1969" s="12">
        <v>0</v>
      </c>
      <c r="AJ1969" s="12">
        <v>2</v>
      </c>
      <c r="AO1969" s="12">
        <v>84</v>
      </c>
      <c r="AT1969" s="12">
        <v>668.86670000000004</v>
      </c>
      <c r="AZ1969" s="12">
        <v>6.31</v>
      </c>
      <c r="BF1969" s="12">
        <v>345387</v>
      </c>
      <c r="BK1969" s="12">
        <v>2.1</v>
      </c>
      <c r="BP1969" s="12">
        <v>2</v>
      </c>
      <c r="BU1969" s="12">
        <v>0.74299999999999999</v>
      </c>
      <c r="CA1969" s="12">
        <v>12.9</v>
      </c>
    </row>
    <row r="1970" spans="1:79" x14ac:dyDescent="0.3">
      <c r="A1970" s="12">
        <v>76.2</v>
      </c>
      <c r="F1970" s="12">
        <v>125</v>
      </c>
      <c r="K1970" s="12">
        <v>1</v>
      </c>
      <c r="P1970" s="12">
        <v>631.12517109999999</v>
      </c>
      <c r="U1970" s="12">
        <v>88</v>
      </c>
      <c r="Z1970" s="12">
        <v>0</v>
      </c>
      <c r="AJ1970" s="12">
        <v>2</v>
      </c>
      <c r="AO1970" s="12">
        <v>98</v>
      </c>
      <c r="AT1970" s="12">
        <v>5348.5183989999996</v>
      </c>
      <c r="AZ1970" s="12">
        <v>7</v>
      </c>
      <c r="BF1970" s="12">
        <v>339195</v>
      </c>
      <c r="BK1970" s="12">
        <v>2.1</v>
      </c>
      <c r="BP1970" s="12">
        <v>2</v>
      </c>
      <c r="BU1970" s="12">
        <v>0.74399999999999999</v>
      </c>
      <c r="CA1970" s="12">
        <v>12.9</v>
      </c>
    </row>
    <row r="1971" spans="1:79" x14ac:dyDescent="0.3">
      <c r="A1971" s="12">
        <v>75.8</v>
      </c>
      <c r="F1971" s="12">
        <v>122</v>
      </c>
      <c r="K1971" s="12">
        <v>1</v>
      </c>
      <c r="P1971" s="12">
        <v>623.91005029999997</v>
      </c>
      <c r="U1971" s="12">
        <v>92</v>
      </c>
      <c r="Z1971" s="12">
        <v>0</v>
      </c>
      <c r="AJ1971" s="12">
        <v>2</v>
      </c>
      <c r="AO1971" s="12">
        <v>88</v>
      </c>
      <c r="AT1971" s="12">
        <v>4916.5488599999999</v>
      </c>
      <c r="AZ1971" s="12">
        <v>7.48</v>
      </c>
      <c r="BF1971" s="12">
        <v>333465</v>
      </c>
      <c r="BK1971" s="12">
        <v>2.1</v>
      </c>
      <c r="BP1971" s="12">
        <v>2.1</v>
      </c>
      <c r="BU1971" s="12">
        <v>0.74</v>
      </c>
      <c r="CA1971" s="12">
        <v>12.9</v>
      </c>
    </row>
    <row r="1972" spans="1:79" x14ac:dyDescent="0.3">
      <c r="A1972" s="12">
        <v>75.8</v>
      </c>
      <c r="F1972" s="12">
        <v>123</v>
      </c>
      <c r="K1972" s="12">
        <v>1</v>
      </c>
      <c r="P1972" s="12">
        <v>527.60847999999999</v>
      </c>
      <c r="U1972" s="12">
        <v>95</v>
      </c>
      <c r="Z1972" s="12">
        <v>0</v>
      </c>
      <c r="AJ1972" s="12">
        <v>2</v>
      </c>
      <c r="AO1972" s="12">
        <v>92</v>
      </c>
      <c r="AT1972" s="12">
        <v>4591.8927759999997</v>
      </c>
      <c r="AZ1972" s="12">
        <v>8.9</v>
      </c>
      <c r="BF1972" s="12">
        <v>3269541</v>
      </c>
      <c r="BK1972" s="12">
        <v>2.2000000000000002</v>
      </c>
      <c r="BP1972" s="12">
        <v>2.1</v>
      </c>
      <c r="BU1972" s="12">
        <v>0.73299999999999998</v>
      </c>
      <c r="CA1972" s="12">
        <v>12.8</v>
      </c>
    </row>
    <row r="1973" spans="1:79" x14ac:dyDescent="0.3">
      <c r="A1973" s="12">
        <v>75.5</v>
      </c>
      <c r="F1973" s="12">
        <v>126</v>
      </c>
      <c r="K1973" s="12">
        <v>1</v>
      </c>
      <c r="P1973" s="12">
        <v>58.459760189999997</v>
      </c>
      <c r="U1973" s="12">
        <v>98</v>
      </c>
      <c r="Z1973" s="12">
        <v>0</v>
      </c>
      <c r="AJ1973" s="12">
        <v>2</v>
      </c>
      <c r="AO1973" s="12">
        <v>95</v>
      </c>
      <c r="AT1973" s="12">
        <v>4267.1357799999996</v>
      </c>
      <c r="AZ1973" s="12">
        <v>7.6</v>
      </c>
      <c r="BF1973" s="12">
        <v>329174</v>
      </c>
      <c r="BK1973" s="12">
        <v>2.2000000000000002</v>
      </c>
      <c r="BP1973" s="12">
        <v>2.2000000000000002</v>
      </c>
      <c r="BU1973" s="12">
        <v>0.72799999999999998</v>
      </c>
      <c r="CA1973" s="12">
        <v>12.8</v>
      </c>
    </row>
    <row r="1974" spans="1:79" x14ac:dyDescent="0.3">
      <c r="A1974" s="12">
        <v>75.7</v>
      </c>
      <c r="F1974" s="12">
        <v>125</v>
      </c>
      <c r="K1974" s="12">
        <v>1</v>
      </c>
      <c r="P1974" s="12">
        <v>78.809402160000005</v>
      </c>
      <c r="U1974" s="12">
        <v>98</v>
      </c>
      <c r="Z1974" s="12">
        <v>0</v>
      </c>
      <c r="AJ1974" s="12">
        <v>2</v>
      </c>
      <c r="AO1974" s="12">
        <v>99</v>
      </c>
      <c r="AT1974" s="12">
        <v>4126.14671</v>
      </c>
      <c r="AZ1974" s="12">
        <v>8.3000000000000007</v>
      </c>
      <c r="BF1974" s="12">
        <v>3149265</v>
      </c>
      <c r="BK1974" s="12">
        <v>2.2999999999999998</v>
      </c>
      <c r="BP1974" s="12">
        <v>2.2000000000000002</v>
      </c>
      <c r="BU1974" s="12">
        <v>0.72499999999999998</v>
      </c>
      <c r="CA1974" s="12">
        <v>12.6</v>
      </c>
    </row>
    <row r="1975" spans="1:79" x14ac:dyDescent="0.3">
      <c r="A1975" s="12">
        <v>75.5</v>
      </c>
      <c r="F1975" s="12">
        <v>124</v>
      </c>
      <c r="K1975" s="12">
        <v>2</v>
      </c>
      <c r="P1975" s="12">
        <v>7.3205144610000001</v>
      </c>
      <c r="U1975" s="12">
        <v>98</v>
      </c>
      <c r="Z1975" s="12">
        <v>0</v>
      </c>
      <c r="AJ1975" s="12">
        <v>2</v>
      </c>
      <c r="AO1975" s="12">
        <v>95</v>
      </c>
      <c r="AT1975" s="12">
        <v>446.37283300000001</v>
      </c>
      <c r="AZ1975" s="12">
        <v>7.72</v>
      </c>
      <c r="BF1975" s="12">
        <v>389684</v>
      </c>
      <c r="BK1975" s="12">
        <v>2.2999999999999998</v>
      </c>
      <c r="BP1975" s="12">
        <v>2.2999999999999998</v>
      </c>
      <c r="BU1975" s="12">
        <v>0.72099999999999997</v>
      </c>
      <c r="CA1975" s="12">
        <v>12.4</v>
      </c>
    </row>
    <row r="1976" spans="1:79" x14ac:dyDescent="0.3">
      <c r="A1976" s="12">
        <v>75.7</v>
      </c>
      <c r="F1976" s="12">
        <v>121</v>
      </c>
      <c r="K1976" s="12">
        <v>2</v>
      </c>
      <c r="P1976" s="12">
        <v>9.8710214199999999</v>
      </c>
      <c r="Z1976" s="12">
        <v>0</v>
      </c>
      <c r="AJ1976" s="12">
        <v>2</v>
      </c>
      <c r="AO1976" s="12">
        <v>99</v>
      </c>
      <c r="AT1976" s="12">
        <v>46.299349999999997</v>
      </c>
      <c r="AZ1976" s="12">
        <v>7.76</v>
      </c>
      <c r="BF1976" s="12">
        <v>33347</v>
      </c>
      <c r="BK1976" s="12">
        <v>2.4</v>
      </c>
      <c r="BP1976" s="12">
        <v>2.2999999999999998</v>
      </c>
      <c r="BU1976" s="12">
        <v>0.71599999999999997</v>
      </c>
      <c r="CA1976" s="12">
        <v>12.1</v>
      </c>
    </row>
    <row r="1977" spans="1:79" x14ac:dyDescent="0.3">
      <c r="A1977" s="12">
        <v>62.9</v>
      </c>
      <c r="F1977" s="12">
        <v>275</v>
      </c>
      <c r="K1977" s="12">
        <v>10</v>
      </c>
      <c r="P1977" s="12">
        <v>0</v>
      </c>
      <c r="U1977" s="12">
        <v>67</v>
      </c>
      <c r="Z1977" s="12">
        <v>38</v>
      </c>
      <c r="AJ1977" s="12">
        <v>12</v>
      </c>
      <c r="AO1977" s="12">
        <v>74</v>
      </c>
      <c r="BF1977" s="12">
        <v>7919825</v>
      </c>
      <c r="BK1977" s="12">
        <v>1.3</v>
      </c>
      <c r="BP1977" s="12">
        <v>1.3</v>
      </c>
      <c r="BU1977" s="12">
        <v>0.51500000000000001</v>
      </c>
      <c r="CA1977" s="12">
        <v>10</v>
      </c>
    </row>
    <row r="1978" spans="1:79" x14ac:dyDescent="0.3">
      <c r="A1978" s="12">
        <v>62.7</v>
      </c>
      <c r="F1978" s="12">
        <v>278</v>
      </c>
      <c r="K1978" s="12">
        <v>10</v>
      </c>
      <c r="P1978" s="12">
        <v>208.2311603</v>
      </c>
      <c r="U1978" s="12">
        <v>67</v>
      </c>
      <c r="Z1978" s="12">
        <v>2299</v>
      </c>
      <c r="AJ1978" s="12">
        <v>13</v>
      </c>
      <c r="AO1978" s="12">
        <v>64</v>
      </c>
      <c r="AT1978" s="12">
        <v>2182.7165650000002</v>
      </c>
      <c r="AZ1978" s="12">
        <v>4.26</v>
      </c>
      <c r="BF1978" s="12">
        <v>7755785</v>
      </c>
      <c r="BK1978" s="12">
        <v>1.3</v>
      </c>
      <c r="BP1978" s="12">
        <v>1.3</v>
      </c>
      <c r="BU1978" s="12">
        <v>0.51100000000000001</v>
      </c>
      <c r="CA1978" s="12">
        <v>10</v>
      </c>
    </row>
    <row r="1979" spans="1:79" x14ac:dyDescent="0.3">
      <c r="A1979" s="12">
        <v>62.4</v>
      </c>
      <c r="F1979" s="12">
        <v>281</v>
      </c>
      <c r="K1979" s="12">
        <v>10</v>
      </c>
      <c r="P1979" s="12">
        <v>25.708816949999999</v>
      </c>
      <c r="U1979" s="12">
        <v>73</v>
      </c>
      <c r="Z1979" s="12">
        <v>12</v>
      </c>
      <c r="AJ1979" s="12">
        <v>13</v>
      </c>
      <c r="AO1979" s="12">
        <v>8</v>
      </c>
      <c r="AT1979" s="12">
        <v>229.95364000000001</v>
      </c>
      <c r="AZ1979" s="12">
        <v>4.78</v>
      </c>
      <c r="BF1979" s="12">
        <v>7592865</v>
      </c>
      <c r="BK1979" s="12">
        <v>1.3</v>
      </c>
      <c r="BP1979" s="12">
        <v>1.3</v>
      </c>
      <c r="BU1979" s="12">
        <v>0.50600000000000001</v>
      </c>
      <c r="CA1979" s="12">
        <v>10</v>
      </c>
    </row>
    <row r="1980" spans="1:79" x14ac:dyDescent="0.3">
      <c r="A1980" s="12">
        <v>62.2</v>
      </c>
      <c r="F1980" s="12">
        <v>284</v>
      </c>
      <c r="K1980" s="12">
        <v>10</v>
      </c>
      <c r="P1980" s="12">
        <v>31.635765200000002</v>
      </c>
      <c r="U1980" s="12">
        <v>68</v>
      </c>
      <c r="Z1980" s="12">
        <v>0</v>
      </c>
      <c r="AJ1980" s="12">
        <v>13</v>
      </c>
      <c r="AO1980" s="12">
        <v>81</v>
      </c>
      <c r="AT1980" s="12">
        <v>271.31874099999999</v>
      </c>
      <c r="AZ1980" s="12">
        <v>4.55</v>
      </c>
      <c r="BF1980" s="12">
        <v>743836</v>
      </c>
      <c r="BK1980" s="12">
        <v>1.3</v>
      </c>
      <c r="BP1980" s="12">
        <v>1.3</v>
      </c>
      <c r="BU1980" s="12">
        <v>0.501</v>
      </c>
      <c r="CA1980" s="12">
        <v>9.9</v>
      </c>
    </row>
    <row r="1981" spans="1:79" x14ac:dyDescent="0.3">
      <c r="A1981" s="12">
        <v>62</v>
      </c>
      <c r="F1981" s="12">
        <v>285</v>
      </c>
      <c r="K1981" s="12">
        <v>10</v>
      </c>
      <c r="P1981" s="12">
        <v>23.407312860000001</v>
      </c>
      <c r="U1981" s="12">
        <v>66</v>
      </c>
      <c r="Z1981" s="12">
        <v>0</v>
      </c>
      <c r="AJ1981" s="12">
        <v>13</v>
      </c>
      <c r="AO1981" s="12">
        <v>69</v>
      </c>
      <c r="AT1981" s="12">
        <v>177.867119</v>
      </c>
      <c r="AZ1981" s="12">
        <v>4.9400000000000004</v>
      </c>
      <c r="BF1981" s="12">
        <v>7269348</v>
      </c>
      <c r="BK1981" s="12">
        <v>1.3</v>
      </c>
      <c r="BP1981" s="12">
        <v>1.3</v>
      </c>
      <c r="BU1981" s="12">
        <v>0.49399999999999999</v>
      </c>
      <c r="CA1981" s="12">
        <v>9.9</v>
      </c>
    </row>
    <row r="1982" spans="1:79" x14ac:dyDescent="0.3">
      <c r="A1982" s="12">
        <v>61.8</v>
      </c>
      <c r="F1982" s="12">
        <v>286</v>
      </c>
      <c r="K1982" s="12">
        <v>10</v>
      </c>
      <c r="P1982" s="12">
        <v>18.99961966</v>
      </c>
      <c r="U1982" s="12">
        <v>56</v>
      </c>
      <c r="Z1982" s="12">
        <v>0</v>
      </c>
      <c r="AJ1982" s="12">
        <v>14</v>
      </c>
      <c r="AO1982" s="12">
        <v>72</v>
      </c>
      <c r="AT1982" s="12">
        <v>1366.8791120000001</v>
      </c>
      <c r="AZ1982" s="12">
        <v>4.18</v>
      </c>
      <c r="BF1982" s="12">
        <v>718239</v>
      </c>
      <c r="BK1982" s="12">
        <v>1.4</v>
      </c>
      <c r="BP1982" s="12">
        <v>1.3</v>
      </c>
      <c r="BU1982" s="12">
        <v>0.48499999999999999</v>
      </c>
      <c r="CA1982" s="12">
        <v>9.6</v>
      </c>
    </row>
    <row r="1983" spans="1:79" x14ac:dyDescent="0.3">
      <c r="A1983" s="12">
        <v>61.6</v>
      </c>
      <c r="F1983" s="12">
        <v>288</v>
      </c>
      <c r="K1983" s="12">
        <v>11</v>
      </c>
      <c r="P1983" s="12">
        <v>20.533275310000001</v>
      </c>
      <c r="U1983" s="12">
        <v>66</v>
      </c>
      <c r="Z1983" s="12">
        <v>0</v>
      </c>
      <c r="AJ1983" s="12">
        <v>14</v>
      </c>
      <c r="AO1983" s="12">
        <v>79</v>
      </c>
      <c r="AT1983" s="12">
        <v>1166.66337</v>
      </c>
      <c r="AZ1983" s="12">
        <v>4.3600000000000003</v>
      </c>
      <c r="BF1983" s="12">
        <v>6947447</v>
      </c>
      <c r="BK1983" s="12">
        <v>1.4</v>
      </c>
      <c r="BP1983" s="12">
        <v>1.3</v>
      </c>
      <c r="BU1983" s="12">
        <v>0.47699999999999998</v>
      </c>
      <c r="CA1983" s="12">
        <v>9.1999999999999993</v>
      </c>
    </row>
    <row r="1984" spans="1:79" x14ac:dyDescent="0.3">
      <c r="A1984" s="12">
        <v>61.4</v>
      </c>
      <c r="F1984" s="12">
        <v>29</v>
      </c>
      <c r="K1984" s="12">
        <v>11</v>
      </c>
      <c r="P1984" s="12">
        <v>103.7277727</v>
      </c>
      <c r="U1984" s="12">
        <v>59</v>
      </c>
      <c r="Z1984" s="12">
        <v>0</v>
      </c>
      <c r="AJ1984" s="12">
        <v>14</v>
      </c>
      <c r="AO1984" s="12">
        <v>76</v>
      </c>
      <c r="AT1984" s="12">
        <v>1178.72469</v>
      </c>
      <c r="AZ1984" s="12">
        <v>4.5999999999999996</v>
      </c>
      <c r="BF1984" s="12">
        <v>6787187</v>
      </c>
      <c r="BK1984" s="12">
        <v>1.4</v>
      </c>
      <c r="BP1984" s="12">
        <v>1.3</v>
      </c>
      <c r="BU1984" s="12">
        <v>0.46899999999999997</v>
      </c>
      <c r="CA1984" s="12">
        <v>8.9</v>
      </c>
    </row>
    <row r="1985" spans="1:79" x14ac:dyDescent="0.3">
      <c r="A1985" s="12">
        <v>61.1</v>
      </c>
      <c r="F1985" s="12">
        <v>295</v>
      </c>
      <c r="K1985" s="12">
        <v>11</v>
      </c>
      <c r="P1985" s="12">
        <v>85.717538099999999</v>
      </c>
      <c r="U1985" s="12">
        <v>61</v>
      </c>
      <c r="Z1985" s="12">
        <v>0</v>
      </c>
      <c r="AJ1985" s="12">
        <v>14</v>
      </c>
      <c r="AO1985" s="12">
        <v>72</v>
      </c>
      <c r="AT1985" s="12">
        <v>956.66895199999999</v>
      </c>
      <c r="AZ1985" s="12">
        <v>4.4000000000000004</v>
      </c>
      <c r="BF1985" s="12">
        <v>6627922</v>
      </c>
      <c r="BK1985" s="12">
        <v>1.4</v>
      </c>
      <c r="BP1985" s="12">
        <v>1.3</v>
      </c>
      <c r="BU1985" s="12">
        <v>0.46100000000000002</v>
      </c>
      <c r="CA1985" s="12">
        <v>8.6</v>
      </c>
    </row>
    <row r="1986" spans="1:79" x14ac:dyDescent="0.3">
      <c r="A1986" s="12">
        <v>68</v>
      </c>
      <c r="F1986" s="12">
        <v>299</v>
      </c>
      <c r="K1986" s="12">
        <v>11</v>
      </c>
      <c r="P1986" s="12">
        <v>126.61421369999999</v>
      </c>
      <c r="U1986" s="12">
        <v>71</v>
      </c>
      <c r="Z1986" s="12">
        <v>1</v>
      </c>
      <c r="AJ1986" s="12">
        <v>14</v>
      </c>
      <c r="AO1986" s="12">
        <v>67</v>
      </c>
      <c r="AT1986" s="12">
        <v>854.34692099999995</v>
      </c>
      <c r="AZ1986" s="12">
        <v>5.92</v>
      </c>
      <c r="BF1986" s="12">
        <v>647272</v>
      </c>
      <c r="BK1986" s="12">
        <v>1.4</v>
      </c>
      <c r="BP1986" s="12">
        <v>1.4</v>
      </c>
      <c r="BU1986" s="12">
        <v>0.45400000000000001</v>
      </c>
      <c r="CA1986" s="12">
        <v>8.1999999999999993</v>
      </c>
    </row>
    <row r="1987" spans="1:79" x14ac:dyDescent="0.3">
      <c r="A1987" s="12">
        <v>64</v>
      </c>
      <c r="F1987" s="12">
        <v>37</v>
      </c>
      <c r="K1987" s="12">
        <v>11</v>
      </c>
      <c r="P1987" s="12">
        <v>12.055519970000001</v>
      </c>
      <c r="U1987" s="12">
        <v>63</v>
      </c>
      <c r="Z1987" s="12">
        <v>1222</v>
      </c>
      <c r="AJ1987" s="12">
        <v>15</v>
      </c>
      <c r="AO1987" s="12">
        <v>61</v>
      </c>
      <c r="AT1987" s="12">
        <v>77.577348599999993</v>
      </c>
      <c r="AZ1987" s="12">
        <v>6.42</v>
      </c>
      <c r="BF1987" s="12">
        <v>631479</v>
      </c>
      <c r="BK1987" s="12">
        <v>1.4</v>
      </c>
      <c r="BP1987" s="12">
        <v>1.4</v>
      </c>
      <c r="BU1987" s="12">
        <v>0.44600000000000001</v>
      </c>
      <c r="CA1987" s="12">
        <v>7.9</v>
      </c>
    </row>
    <row r="1988" spans="1:79" x14ac:dyDescent="0.3">
      <c r="A1988" s="12">
        <v>59.9</v>
      </c>
      <c r="F1988" s="12">
        <v>314</v>
      </c>
      <c r="K1988" s="12">
        <v>11</v>
      </c>
      <c r="P1988" s="12">
        <v>158.001946</v>
      </c>
      <c r="U1988" s="12">
        <v>6</v>
      </c>
      <c r="Z1988" s="12">
        <v>1385</v>
      </c>
      <c r="AJ1988" s="12">
        <v>15</v>
      </c>
      <c r="AO1988" s="12">
        <v>59</v>
      </c>
      <c r="AT1988" s="12">
        <v>637.36162149999996</v>
      </c>
      <c r="AZ1988" s="12">
        <v>8.39</v>
      </c>
      <c r="BF1988" s="12">
        <v>6161517</v>
      </c>
      <c r="BK1988" s="12">
        <v>1.5</v>
      </c>
      <c r="BP1988" s="12">
        <v>1.4</v>
      </c>
      <c r="BU1988" s="12">
        <v>0.439</v>
      </c>
      <c r="CA1988" s="12">
        <v>7.6</v>
      </c>
    </row>
    <row r="1989" spans="1:79" x14ac:dyDescent="0.3">
      <c r="A1989" s="12">
        <v>59.6</v>
      </c>
      <c r="F1989" s="12">
        <v>321</v>
      </c>
      <c r="K1989" s="12">
        <v>11</v>
      </c>
      <c r="P1989" s="12">
        <v>124.3789361</v>
      </c>
      <c r="U1989" s="12">
        <v>67</v>
      </c>
      <c r="Z1989" s="12">
        <v>3863</v>
      </c>
      <c r="AJ1989" s="12">
        <v>14</v>
      </c>
      <c r="AO1989" s="12">
        <v>62</v>
      </c>
      <c r="AT1989" s="12">
        <v>588.35825950000003</v>
      </c>
      <c r="AZ1989" s="12">
        <v>6.79</v>
      </c>
      <c r="BF1989" s="12">
        <v>61724</v>
      </c>
      <c r="BK1989" s="12">
        <v>1.5</v>
      </c>
      <c r="BP1989" s="12">
        <v>1.4</v>
      </c>
      <c r="BU1989" s="12">
        <v>0.433</v>
      </c>
      <c r="CA1989" s="12">
        <v>7.2</v>
      </c>
    </row>
    <row r="1990" spans="1:79" x14ac:dyDescent="0.3">
      <c r="A1990" s="12">
        <v>59.3</v>
      </c>
      <c r="F1990" s="12">
        <v>327</v>
      </c>
      <c r="K1990" s="12">
        <v>11</v>
      </c>
      <c r="P1990" s="12">
        <v>110.9803062</v>
      </c>
      <c r="U1990" s="12">
        <v>6</v>
      </c>
      <c r="Z1990" s="12">
        <v>17620</v>
      </c>
      <c r="AJ1990" s="12">
        <v>14</v>
      </c>
      <c r="AO1990" s="12">
        <v>54</v>
      </c>
      <c r="AT1990" s="12">
        <v>511.665773</v>
      </c>
      <c r="AZ1990" s="12">
        <v>7.69</v>
      </c>
      <c r="BF1990" s="12">
        <v>5862316</v>
      </c>
      <c r="BK1990" s="12">
        <v>1.5</v>
      </c>
      <c r="BP1990" s="12">
        <v>1.5</v>
      </c>
      <c r="BU1990" s="12">
        <v>0.42799999999999999</v>
      </c>
      <c r="CA1990" s="12">
        <v>6.9</v>
      </c>
    </row>
    <row r="1991" spans="1:79" x14ac:dyDescent="0.3">
      <c r="A1991" s="12">
        <v>59.1</v>
      </c>
      <c r="F1991" s="12">
        <v>331</v>
      </c>
      <c r="K1991" s="12">
        <v>11</v>
      </c>
      <c r="P1991" s="12">
        <v>93.372784969999998</v>
      </c>
      <c r="U1991" s="12">
        <v>59</v>
      </c>
      <c r="Z1991" s="12">
        <v>4023</v>
      </c>
      <c r="AJ1991" s="12">
        <v>14</v>
      </c>
      <c r="AO1991" s="12">
        <v>52</v>
      </c>
      <c r="AT1991" s="12">
        <v>539.41528000000005</v>
      </c>
      <c r="AZ1991" s="12">
        <v>6.68</v>
      </c>
      <c r="BF1991" s="12">
        <v>5716152</v>
      </c>
      <c r="BK1991" s="12">
        <v>1.5</v>
      </c>
      <c r="BP1991" s="12">
        <v>1.5</v>
      </c>
      <c r="BU1991" s="12">
        <v>0.42199999999999999</v>
      </c>
      <c r="CA1991" s="12">
        <v>6.6</v>
      </c>
    </row>
    <row r="1992" spans="1:79" x14ac:dyDescent="0.3">
      <c r="A1992" s="12">
        <v>58.9</v>
      </c>
      <c r="F1992" s="12">
        <v>335</v>
      </c>
      <c r="K1992" s="12">
        <v>11</v>
      </c>
      <c r="P1992" s="12">
        <v>62.562738410000001</v>
      </c>
      <c r="U1992" s="12">
        <v>57</v>
      </c>
      <c r="Z1992" s="12">
        <v>7135</v>
      </c>
      <c r="AJ1992" s="12">
        <v>14</v>
      </c>
      <c r="AO1992" s="12">
        <v>51</v>
      </c>
      <c r="AT1992" s="12">
        <v>631.94685260000006</v>
      </c>
      <c r="AZ1992" s="12">
        <v>3.98</v>
      </c>
      <c r="BF1992" s="12">
        <v>5572222</v>
      </c>
      <c r="BK1992" s="12">
        <v>1.6</v>
      </c>
      <c r="BP1992" s="12">
        <v>1.5</v>
      </c>
      <c r="BU1992" s="12">
        <v>0.41799999999999998</v>
      </c>
      <c r="CA1992" s="12">
        <v>6.2</v>
      </c>
    </row>
    <row r="1993" spans="1:79" x14ac:dyDescent="0.3">
      <c r="A1993" s="12">
        <v>74</v>
      </c>
      <c r="F1993" s="12">
        <v>146</v>
      </c>
      <c r="K1993" s="12">
        <v>2</v>
      </c>
      <c r="P1993" s="12">
        <v>0</v>
      </c>
      <c r="U1993" s="12">
        <v>93</v>
      </c>
      <c r="Z1993" s="12">
        <v>0</v>
      </c>
      <c r="AJ1993" s="12">
        <v>3</v>
      </c>
      <c r="AO1993" s="12">
        <v>89</v>
      </c>
      <c r="AT1993" s="12">
        <v>419.36772400000001</v>
      </c>
      <c r="BF1993" s="12">
        <v>6639119</v>
      </c>
      <c r="BK1993" s="12">
        <v>2</v>
      </c>
      <c r="BP1993" s="12">
        <v>1.9</v>
      </c>
      <c r="BU1993" s="12">
        <v>0.69199999999999995</v>
      </c>
      <c r="CA1993" s="12">
        <v>12.3</v>
      </c>
    </row>
    <row r="1994" spans="1:79" x14ac:dyDescent="0.3">
      <c r="A1994" s="12">
        <v>73.900000000000006</v>
      </c>
      <c r="F1994" s="12">
        <v>147</v>
      </c>
      <c r="K1994" s="12">
        <v>3</v>
      </c>
      <c r="P1994" s="12">
        <v>561.76847009999994</v>
      </c>
      <c r="U1994" s="12">
        <v>87</v>
      </c>
      <c r="Z1994" s="12">
        <v>0</v>
      </c>
      <c r="AJ1994" s="12">
        <v>3</v>
      </c>
      <c r="AO1994" s="12">
        <v>83</v>
      </c>
      <c r="AT1994" s="12">
        <v>4712.8227360000001</v>
      </c>
      <c r="AZ1994" s="12">
        <v>9.81</v>
      </c>
      <c r="BF1994" s="12">
        <v>6552584</v>
      </c>
      <c r="BK1994" s="12">
        <v>2</v>
      </c>
      <c r="BP1994" s="12">
        <v>1.9</v>
      </c>
      <c r="BU1994" s="12">
        <v>0.68799999999999994</v>
      </c>
      <c r="CA1994" s="12">
        <v>12.3</v>
      </c>
    </row>
    <row r="1995" spans="1:79" x14ac:dyDescent="0.3">
      <c r="A1995" s="12">
        <v>73.8</v>
      </c>
      <c r="F1995" s="12">
        <v>148</v>
      </c>
      <c r="K1995" s="12">
        <v>3</v>
      </c>
      <c r="P1995" s="12">
        <v>573.43469819999996</v>
      </c>
      <c r="U1995" s="12">
        <v>86</v>
      </c>
      <c r="Z1995" s="12">
        <v>0</v>
      </c>
      <c r="AJ1995" s="12">
        <v>3</v>
      </c>
      <c r="AO1995" s="12">
        <v>8</v>
      </c>
      <c r="AT1995" s="12">
        <v>4479.9585800000004</v>
      </c>
      <c r="AZ1995" s="12">
        <v>1.49</v>
      </c>
      <c r="BF1995" s="12">
        <v>646574</v>
      </c>
      <c r="BK1995" s="12">
        <v>2</v>
      </c>
      <c r="BP1995" s="12">
        <v>1.9</v>
      </c>
      <c r="BU1995" s="12">
        <v>0.67900000000000005</v>
      </c>
      <c r="CA1995" s="12">
        <v>12.3</v>
      </c>
    </row>
    <row r="1996" spans="1:79" x14ac:dyDescent="0.3">
      <c r="A1996" s="12">
        <v>73.599999999999994</v>
      </c>
      <c r="F1996" s="12">
        <v>148</v>
      </c>
      <c r="K1996" s="12">
        <v>3</v>
      </c>
      <c r="P1996" s="12">
        <v>441.84462439999999</v>
      </c>
      <c r="U1996" s="12">
        <v>87</v>
      </c>
      <c r="Z1996" s="12">
        <v>0</v>
      </c>
      <c r="AJ1996" s="12">
        <v>3</v>
      </c>
      <c r="AO1996" s="12">
        <v>83</v>
      </c>
      <c r="AT1996" s="12">
        <v>3855.5377349999999</v>
      </c>
      <c r="AZ1996" s="12">
        <v>1.33</v>
      </c>
      <c r="BF1996" s="12">
        <v>6379219</v>
      </c>
      <c r="BK1996" s="12">
        <v>2</v>
      </c>
      <c r="BP1996" s="12">
        <v>2</v>
      </c>
      <c r="BU1996" s="12">
        <v>0.67900000000000005</v>
      </c>
      <c r="CA1996" s="12">
        <v>12.3</v>
      </c>
    </row>
    <row r="1997" spans="1:79" x14ac:dyDescent="0.3">
      <c r="A1997" s="12">
        <v>73.400000000000006</v>
      </c>
      <c r="F1997" s="12">
        <v>15</v>
      </c>
      <c r="K1997" s="12">
        <v>3</v>
      </c>
      <c r="P1997" s="12">
        <v>472.19328250000001</v>
      </c>
      <c r="U1997" s="12">
        <v>89</v>
      </c>
      <c r="Z1997" s="12">
        <v>0</v>
      </c>
      <c r="AJ1997" s="12">
        <v>3</v>
      </c>
      <c r="AO1997" s="12">
        <v>84</v>
      </c>
      <c r="AT1997" s="12">
        <v>3988.1189399999998</v>
      </c>
      <c r="AZ1997" s="12">
        <v>9.42</v>
      </c>
      <c r="BF1997" s="12">
        <v>6293783</v>
      </c>
      <c r="BK1997" s="12">
        <v>2.1</v>
      </c>
      <c r="BP1997" s="12">
        <v>2</v>
      </c>
      <c r="BU1997" s="12">
        <v>0.67500000000000004</v>
      </c>
      <c r="CA1997" s="12">
        <v>12.3</v>
      </c>
    </row>
    <row r="1998" spans="1:79" x14ac:dyDescent="0.3">
      <c r="A1998" s="12">
        <v>73.2</v>
      </c>
      <c r="F1998" s="12">
        <v>152</v>
      </c>
      <c r="K1998" s="12">
        <v>3</v>
      </c>
      <c r="P1998" s="12">
        <v>359.9760397</v>
      </c>
      <c r="U1998" s="12">
        <v>89</v>
      </c>
      <c r="Z1998" s="12">
        <v>0</v>
      </c>
      <c r="AJ1998" s="12">
        <v>3</v>
      </c>
      <c r="AO1998" s="12">
        <v>85</v>
      </c>
      <c r="AT1998" s="12">
        <v>3225.591754</v>
      </c>
      <c r="AZ1998" s="12">
        <v>9.1</v>
      </c>
      <c r="BF1998" s="12">
        <v>629877</v>
      </c>
      <c r="BK1998" s="12">
        <v>2.1</v>
      </c>
      <c r="BP1998" s="12">
        <v>2</v>
      </c>
      <c r="BU1998" s="12">
        <v>0.66400000000000003</v>
      </c>
      <c r="CA1998" s="12">
        <v>12.4</v>
      </c>
    </row>
    <row r="1999" spans="1:79" x14ac:dyDescent="0.3">
      <c r="A1999" s="12">
        <v>73</v>
      </c>
      <c r="F1999" s="12">
        <v>155</v>
      </c>
      <c r="K1999" s="12">
        <v>3</v>
      </c>
      <c r="P1999" s="12">
        <v>30.935195480000001</v>
      </c>
      <c r="U1999" s="12">
        <v>85</v>
      </c>
      <c r="Z1999" s="12">
        <v>0</v>
      </c>
      <c r="AJ1999" s="12">
        <v>3</v>
      </c>
      <c r="AO1999" s="12">
        <v>81</v>
      </c>
      <c r="AT1999" s="12">
        <v>2599.5962589999999</v>
      </c>
      <c r="AZ1999" s="12">
        <v>9.14</v>
      </c>
      <c r="BF1999" s="12">
        <v>6127837</v>
      </c>
      <c r="BK1999" s="12">
        <v>2.1</v>
      </c>
      <c r="BP1999" s="12">
        <v>2</v>
      </c>
      <c r="BU1999" s="12">
        <v>0.66300000000000003</v>
      </c>
      <c r="CA1999" s="12">
        <v>12.1</v>
      </c>
    </row>
    <row r="2000" spans="1:79" x14ac:dyDescent="0.3">
      <c r="A2000" s="12">
        <v>72.7</v>
      </c>
      <c r="F2000" s="12">
        <v>157</v>
      </c>
      <c r="K2000" s="12">
        <v>3</v>
      </c>
      <c r="P2000" s="12">
        <v>34.739245760000003</v>
      </c>
      <c r="U2000" s="12">
        <v>87</v>
      </c>
      <c r="Z2000" s="12">
        <v>0</v>
      </c>
      <c r="AJ2000" s="12">
        <v>4</v>
      </c>
      <c r="AO2000" s="12">
        <v>85</v>
      </c>
      <c r="AT2000" s="12">
        <v>359.99218400000001</v>
      </c>
      <c r="AZ2000" s="12">
        <v>7.6</v>
      </c>
      <c r="BF2000" s="12">
        <v>647117</v>
      </c>
      <c r="BK2000" s="12">
        <v>2.1</v>
      </c>
      <c r="BP2000" s="12">
        <v>2.1</v>
      </c>
      <c r="BU2000" s="12">
        <v>0.65400000000000003</v>
      </c>
      <c r="CA2000" s="12">
        <v>11.9</v>
      </c>
    </row>
    <row r="2001" spans="1:79" x14ac:dyDescent="0.3">
      <c r="A2001" s="12">
        <v>72.5</v>
      </c>
      <c r="F2001" s="12">
        <v>159</v>
      </c>
      <c r="K2001" s="12">
        <v>3</v>
      </c>
      <c r="P2001" s="12">
        <v>318.62018519999998</v>
      </c>
      <c r="U2001" s="12">
        <v>86</v>
      </c>
      <c r="Z2001" s="12">
        <v>0</v>
      </c>
      <c r="AJ2001" s="12">
        <v>4</v>
      </c>
      <c r="AO2001" s="12">
        <v>95</v>
      </c>
      <c r="AT2001" s="12">
        <v>2312.1929260000002</v>
      </c>
      <c r="AZ2001" s="12">
        <v>6.41</v>
      </c>
      <c r="BF2001" s="12">
        <v>5966159</v>
      </c>
      <c r="BK2001" s="12">
        <v>2.2000000000000002</v>
      </c>
      <c r="BP2001" s="12">
        <v>2.1</v>
      </c>
      <c r="BU2001" s="12">
        <v>0.64900000000000002</v>
      </c>
      <c r="CA2001" s="12">
        <v>12</v>
      </c>
    </row>
    <row r="2002" spans="1:79" x14ac:dyDescent="0.3">
      <c r="A2002" s="12">
        <v>72.3</v>
      </c>
      <c r="F2002" s="12">
        <v>161</v>
      </c>
      <c r="K2002" s="12">
        <v>3</v>
      </c>
      <c r="P2002" s="12">
        <v>26.180723820000001</v>
      </c>
      <c r="U2002" s="12">
        <v>92</v>
      </c>
      <c r="Z2002" s="12">
        <v>0</v>
      </c>
      <c r="AJ2002" s="12">
        <v>4</v>
      </c>
      <c r="AO2002" s="12">
        <v>98</v>
      </c>
      <c r="AT2002" s="12">
        <v>189.71539000000001</v>
      </c>
      <c r="AZ2002" s="12">
        <v>6.43</v>
      </c>
      <c r="BF2002" s="12">
        <v>5882796</v>
      </c>
      <c r="BK2002" s="12">
        <v>2.2000000000000002</v>
      </c>
      <c r="BP2002" s="12">
        <v>2.2000000000000002</v>
      </c>
      <c r="BU2002" s="12">
        <v>0.64800000000000002</v>
      </c>
      <c r="CA2002" s="12">
        <v>12.1</v>
      </c>
    </row>
    <row r="2003" spans="1:79" x14ac:dyDescent="0.3">
      <c r="A2003" s="12">
        <v>72.099999999999994</v>
      </c>
      <c r="F2003" s="12">
        <v>163</v>
      </c>
      <c r="K2003" s="12">
        <v>3</v>
      </c>
      <c r="P2003" s="12">
        <v>20.680372940000002</v>
      </c>
      <c r="U2003" s="12">
        <v>92</v>
      </c>
      <c r="Z2003" s="12">
        <v>0</v>
      </c>
      <c r="AJ2003" s="12">
        <v>4</v>
      </c>
      <c r="AO2003" s="12">
        <v>96</v>
      </c>
      <c r="AT2003" s="12">
        <v>157.145691</v>
      </c>
      <c r="AZ2003" s="12">
        <v>6.7</v>
      </c>
      <c r="BF2003" s="12">
        <v>5795494</v>
      </c>
      <c r="BK2003" s="12">
        <v>2.2999999999999998</v>
      </c>
      <c r="BP2003" s="12">
        <v>2.2000000000000002</v>
      </c>
      <c r="BU2003" s="12">
        <v>0.64600000000000002</v>
      </c>
      <c r="CA2003" s="12">
        <v>12.3</v>
      </c>
    </row>
    <row r="2004" spans="1:79" x14ac:dyDescent="0.3">
      <c r="A2004" s="12">
        <v>71.900000000000006</v>
      </c>
      <c r="F2004" s="12">
        <v>165</v>
      </c>
      <c r="K2004" s="12">
        <v>3</v>
      </c>
      <c r="P2004" s="12">
        <v>20.600830269999999</v>
      </c>
      <c r="U2004" s="12">
        <v>9</v>
      </c>
      <c r="Z2004" s="12">
        <v>0</v>
      </c>
      <c r="AJ2004" s="12">
        <v>4</v>
      </c>
      <c r="AO2004" s="12">
        <v>92</v>
      </c>
      <c r="AT2004" s="12">
        <v>148.527976</v>
      </c>
      <c r="AZ2004" s="12">
        <v>5.78</v>
      </c>
      <c r="BF2004" s="12">
        <v>57374</v>
      </c>
      <c r="BK2004" s="12">
        <v>2.2999999999999998</v>
      </c>
      <c r="BP2004" s="12">
        <v>2.2000000000000002</v>
      </c>
      <c r="BU2004" s="12">
        <v>0.63900000000000001</v>
      </c>
      <c r="CA2004" s="12">
        <v>12.1</v>
      </c>
    </row>
    <row r="2005" spans="1:79" x14ac:dyDescent="0.3">
      <c r="A2005" s="12">
        <v>71.7</v>
      </c>
      <c r="F2005" s="12">
        <v>166</v>
      </c>
      <c r="K2005" s="12">
        <v>4</v>
      </c>
      <c r="P2005" s="12">
        <v>155.42330759999999</v>
      </c>
      <c r="U2005" s="12">
        <v>86</v>
      </c>
      <c r="Z2005" s="12">
        <v>0</v>
      </c>
      <c r="AJ2005" s="12">
        <v>4</v>
      </c>
      <c r="AO2005" s="12">
        <v>86</v>
      </c>
      <c r="AT2005" s="12">
        <v>1174.7793469999999</v>
      </c>
      <c r="AZ2005" s="12">
        <v>5.99</v>
      </c>
      <c r="BF2005" s="12">
        <v>56795</v>
      </c>
      <c r="BK2005" s="12">
        <v>2.4</v>
      </c>
      <c r="BP2005" s="12">
        <v>2.2999999999999998</v>
      </c>
      <c r="BU2005" s="12">
        <v>0.64200000000000002</v>
      </c>
      <c r="CA2005" s="12">
        <v>12.7</v>
      </c>
    </row>
    <row r="2006" spans="1:79" x14ac:dyDescent="0.3">
      <c r="A2006" s="12">
        <v>71.5</v>
      </c>
      <c r="F2006" s="12">
        <v>168</v>
      </c>
      <c r="K2006" s="12">
        <v>4</v>
      </c>
      <c r="P2006" s="12">
        <v>152.82939730000001</v>
      </c>
      <c r="Z2006" s="12">
        <v>0</v>
      </c>
      <c r="AJ2006" s="12">
        <v>4</v>
      </c>
      <c r="AO2006" s="12">
        <v>87</v>
      </c>
      <c r="AT2006" s="12">
        <v>1148.2298820000001</v>
      </c>
      <c r="AZ2006" s="12">
        <v>6.77</v>
      </c>
      <c r="BF2006" s="12">
        <v>558611</v>
      </c>
      <c r="BK2006" s="12">
        <v>2.4</v>
      </c>
      <c r="BP2006" s="12">
        <v>2.2999999999999998</v>
      </c>
      <c r="BU2006" s="12">
        <v>0.63200000000000001</v>
      </c>
      <c r="CA2006" s="12">
        <v>12.2</v>
      </c>
    </row>
    <row r="2007" spans="1:79" x14ac:dyDescent="0.3">
      <c r="A2007" s="12">
        <v>71.2</v>
      </c>
      <c r="F2007" s="12">
        <v>17</v>
      </c>
      <c r="K2007" s="12">
        <v>4</v>
      </c>
      <c r="P2007" s="12">
        <v>233.84886030000001</v>
      </c>
      <c r="Z2007" s="12">
        <v>0</v>
      </c>
      <c r="AJ2007" s="12">
        <v>5</v>
      </c>
      <c r="AO2007" s="12">
        <v>9</v>
      </c>
      <c r="AT2007" s="12">
        <v>1417.2658200000001</v>
      </c>
      <c r="AZ2007" s="12">
        <v>7.61</v>
      </c>
      <c r="BF2007" s="12">
        <v>546624</v>
      </c>
      <c r="BK2007" s="12">
        <v>2.5</v>
      </c>
      <c r="BP2007" s="12">
        <v>2.4</v>
      </c>
      <c r="BU2007" s="12">
        <v>0.624</v>
      </c>
      <c r="CA2007" s="12">
        <v>11.8</v>
      </c>
    </row>
    <row r="2008" spans="1:79" x14ac:dyDescent="0.3">
      <c r="A2008" s="12">
        <v>79</v>
      </c>
      <c r="F2008" s="12">
        <v>172</v>
      </c>
      <c r="K2008" s="12">
        <v>4</v>
      </c>
      <c r="P2008" s="12">
        <v>273.57587690000003</v>
      </c>
      <c r="Z2008" s="12">
        <v>0</v>
      </c>
      <c r="AJ2008" s="12">
        <v>5</v>
      </c>
      <c r="AO2008" s="12">
        <v>86</v>
      </c>
      <c r="AT2008" s="12">
        <v>1545.6264229999999</v>
      </c>
      <c r="AZ2008" s="12">
        <v>8.1</v>
      </c>
      <c r="BF2008" s="12">
        <v>5327</v>
      </c>
      <c r="BK2008" s="12">
        <v>2.5</v>
      </c>
      <c r="BP2008" s="12">
        <v>2.4</v>
      </c>
      <c r="BU2008" s="12">
        <v>0.625</v>
      </c>
      <c r="CA2008" s="12">
        <v>11.6</v>
      </c>
    </row>
    <row r="2009" spans="1:79" x14ac:dyDescent="0.3">
      <c r="A2009" s="12">
        <v>75.5</v>
      </c>
      <c r="F2009" s="12">
        <v>123</v>
      </c>
      <c r="K2009" s="12">
        <v>8</v>
      </c>
      <c r="P2009" s="12">
        <v>0</v>
      </c>
      <c r="U2009" s="12">
        <v>9</v>
      </c>
      <c r="Z2009" s="12">
        <v>4</v>
      </c>
      <c r="AJ2009" s="12">
        <v>10</v>
      </c>
      <c r="AO2009" s="12">
        <v>88</v>
      </c>
      <c r="AT2009" s="12">
        <v>63.343259000000003</v>
      </c>
      <c r="BF2009" s="12">
        <v>31376671</v>
      </c>
      <c r="BK2009" s="12">
        <v>1.1000000000000001</v>
      </c>
      <c r="BP2009" s="12">
        <v>1.1000000000000001</v>
      </c>
      <c r="BU2009" s="12">
        <v>0.73699999999999999</v>
      </c>
      <c r="CA2009" s="12">
        <v>13.4</v>
      </c>
    </row>
    <row r="2010" spans="1:79" x14ac:dyDescent="0.3">
      <c r="A2010" s="12">
        <v>75.3</v>
      </c>
      <c r="F2010" s="12">
        <v>125</v>
      </c>
      <c r="K2010" s="12">
        <v>8</v>
      </c>
      <c r="P2010" s="12">
        <v>973.72867499999995</v>
      </c>
      <c r="U2010" s="12">
        <v>88</v>
      </c>
      <c r="Z2010" s="12">
        <v>0</v>
      </c>
      <c r="AJ2010" s="12">
        <v>10</v>
      </c>
      <c r="AO2010" s="12">
        <v>78</v>
      </c>
      <c r="AT2010" s="12">
        <v>6491.5245000000004</v>
      </c>
      <c r="AZ2010" s="12">
        <v>5.47</v>
      </c>
      <c r="BF2010" s="12">
        <v>3973354</v>
      </c>
      <c r="BK2010" s="12">
        <v>1.1000000000000001</v>
      </c>
      <c r="BP2010" s="12">
        <v>1.1000000000000001</v>
      </c>
      <c r="BU2010" s="12">
        <v>0.73499999999999999</v>
      </c>
      <c r="CA2010" s="12">
        <v>13.4</v>
      </c>
    </row>
    <row r="2011" spans="1:79" x14ac:dyDescent="0.3">
      <c r="A2011" s="12">
        <v>75.3</v>
      </c>
      <c r="F2011" s="12">
        <v>125</v>
      </c>
      <c r="K2011" s="12">
        <v>8</v>
      </c>
      <c r="P2011" s="12">
        <v>946.65211650000003</v>
      </c>
      <c r="U2011" s="12">
        <v>88</v>
      </c>
      <c r="Z2011" s="12">
        <v>0</v>
      </c>
      <c r="AJ2011" s="12">
        <v>11</v>
      </c>
      <c r="AO2011" s="12">
        <v>71</v>
      </c>
      <c r="AT2011" s="12">
        <v>6583.1162480000003</v>
      </c>
      <c r="AZ2011" s="12">
        <v>5.23</v>
      </c>
      <c r="BF2011" s="12">
        <v>3565716</v>
      </c>
      <c r="BK2011" s="12">
        <v>1.1000000000000001</v>
      </c>
      <c r="BP2011" s="12">
        <v>1.1000000000000001</v>
      </c>
      <c r="BU2011" s="12">
        <v>0.73099999999999998</v>
      </c>
      <c r="CA2011" s="12">
        <v>13.4</v>
      </c>
    </row>
    <row r="2012" spans="1:79" x14ac:dyDescent="0.3">
      <c r="A2012" s="12">
        <v>74.900000000000006</v>
      </c>
      <c r="F2012" s="12">
        <v>129</v>
      </c>
      <c r="K2012" s="12">
        <v>9</v>
      </c>
      <c r="P2012" s="12">
        <v>885.98581850000005</v>
      </c>
      <c r="U2012" s="12">
        <v>95</v>
      </c>
      <c r="Z2012" s="12">
        <v>0</v>
      </c>
      <c r="AJ2012" s="12">
        <v>11</v>
      </c>
      <c r="AO2012" s="12">
        <v>94</v>
      </c>
      <c r="AT2012" s="12">
        <v>6387.7852810000004</v>
      </c>
      <c r="AZ2012" s="12">
        <v>5.18</v>
      </c>
      <c r="BF2012" s="12">
        <v>3158966</v>
      </c>
      <c r="BK2012" s="12">
        <v>1.1000000000000001</v>
      </c>
      <c r="BP2012" s="12">
        <v>1.1000000000000001</v>
      </c>
      <c r="BU2012" s="12">
        <v>0.72499999999999998</v>
      </c>
      <c r="CA2012" s="12">
        <v>13.4</v>
      </c>
    </row>
    <row r="2013" spans="1:79" x14ac:dyDescent="0.3">
      <c r="A2013" s="12">
        <v>74.5</v>
      </c>
      <c r="F2013" s="12">
        <v>133</v>
      </c>
      <c r="K2013" s="12">
        <v>9</v>
      </c>
      <c r="P2013" s="12">
        <v>759.53806950000001</v>
      </c>
      <c r="U2013" s="12">
        <v>91</v>
      </c>
      <c r="Z2013" s="12">
        <v>0</v>
      </c>
      <c r="AJ2013" s="12">
        <v>12</v>
      </c>
      <c r="AO2013" s="12">
        <v>91</v>
      </c>
      <c r="AT2013" s="12">
        <v>5771.5658780000003</v>
      </c>
      <c r="AZ2013" s="12">
        <v>4.93</v>
      </c>
      <c r="BF2013" s="12">
        <v>29759989</v>
      </c>
      <c r="BK2013" s="12">
        <v>1.1000000000000001</v>
      </c>
      <c r="BP2013" s="12">
        <v>1.1000000000000001</v>
      </c>
      <c r="BU2013" s="12">
        <v>0.72099999999999997</v>
      </c>
      <c r="CA2013" s="12">
        <v>13.4</v>
      </c>
    </row>
    <row r="2014" spans="1:79" x14ac:dyDescent="0.3">
      <c r="A2014" s="12">
        <v>73.7</v>
      </c>
      <c r="F2014" s="12">
        <v>14</v>
      </c>
      <c r="K2014" s="12">
        <v>10</v>
      </c>
      <c r="P2014" s="12">
        <v>69.439345079999995</v>
      </c>
      <c r="U2014" s="12">
        <v>93</v>
      </c>
      <c r="Z2014" s="12">
        <v>0</v>
      </c>
      <c r="AJ2014" s="12">
        <v>12</v>
      </c>
      <c r="AO2014" s="12">
        <v>92</v>
      </c>
      <c r="AT2014" s="12">
        <v>522.49319100000002</v>
      </c>
      <c r="AZ2014" s="12">
        <v>5.3</v>
      </c>
      <c r="BF2014" s="12">
        <v>29373646</v>
      </c>
      <c r="BK2014" s="12">
        <v>1.1000000000000001</v>
      </c>
      <c r="BP2014" s="12">
        <v>1.1000000000000001</v>
      </c>
      <c r="BU2014" s="12">
        <v>0.70799999999999996</v>
      </c>
      <c r="CA2014" s="12">
        <v>13.3</v>
      </c>
    </row>
    <row r="2015" spans="1:79" x14ac:dyDescent="0.3">
      <c r="A2015" s="12">
        <v>73.8</v>
      </c>
      <c r="F2015" s="12">
        <v>14</v>
      </c>
      <c r="K2015" s="12">
        <v>10</v>
      </c>
      <c r="P2015" s="12">
        <v>570.45324679999999</v>
      </c>
      <c r="U2015" s="12">
        <v>93</v>
      </c>
      <c r="Z2015" s="12">
        <v>0</v>
      </c>
      <c r="AJ2015" s="12">
        <v>13</v>
      </c>
      <c r="AO2015" s="12">
        <v>92</v>
      </c>
      <c r="AT2015" s="12">
        <v>4166.9338699999998</v>
      </c>
      <c r="AZ2015" s="12">
        <v>5.36</v>
      </c>
      <c r="BF2015" s="12">
        <v>29157</v>
      </c>
      <c r="BK2015" s="12">
        <v>1.2</v>
      </c>
      <c r="BP2015" s="12">
        <v>1.2</v>
      </c>
      <c r="BU2015" s="12">
        <v>0.70599999999999996</v>
      </c>
      <c r="CA2015" s="12">
        <v>13.3</v>
      </c>
    </row>
    <row r="2016" spans="1:79" x14ac:dyDescent="0.3">
      <c r="A2016" s="12">
        <v>73.900000000000006</v>
      </c>
      <c r="F2016" s="12">
        <v>138</v>
      </c>
      <c r="K2016" s="12">
        <v>11</v>
      </c>
      <c r="P2016" s="12">
        <v>58.498974199999999</v>
      </c>
      <c r="U2016" s="12">
        <v>93</v>
      </c>
      <c r="Z2016" s="12">
        <v>1</v>
      </c>
      <c r="AJ2016" s="12">
        <v>14</v>
      </c>
      <c r="AO2016" s="12">
        <v>93</v>
      </c>
      <c r="AT2016" s="12">
        <v>428.87810999999999</v>
      </c>
      <c r="AZ2016" s="12">
        <v>4.7300000000000004</v>
      </c>
      <c r="BF2016" s="12">
        <v>2864198</v>
      </c>
      <c r="BK2016" s="12">
        <v>1.2</v>
      </c>
      <c r="BP2016" s="12">
        <v>1.2</v>
      </c>
      <c r="BU2016" s="12">
        <v>0.7</v>
      </c>
      <c r="CA2016" s="12">
        <v>13.2</v>
      </c>
    </row>
    <row r="2017" spans="1:79" x14ac:dyDescent="0.3">
      <c r="A2017" s="12">
        <v>74</v>
      </c>
      <c r="F2017" s="12">
        <v>133</v>
      </c>
      <c r="K2017" s="12">
        <v>11</v>
      </c>
      <c r="P2017" s="12">
        <v>516.40370210000003</v>
      </c>
      <c r="U2017" s="12">
        <v>93</v>
      </c>
      <c r="Z2017" s="12">
        <v>0</v>
      </c>
      <c r="AJ2017" s="12">
        <v>15</v>
      </c>
      <c r="AO2017" s="12">
        <v>93</v>
      </c>
      <c r="AT2017" s="12">
        <v>3611.2147</v>
      </c>
      <c r="AZ2017" s="12">
        <v>4.5999999999999996</v>
      </c>
      <c r="BF2017" s="12">
        <v>28292724</v>
      </c>
      <c r="BK2017" s="12">
        <v>1.2</v>
      </c>
      <c r="BP2017" s="12">
        <v>1.2</v>
      </c>
      <c r="BU2017" s="12">
        <v>0.69599999999999995</v>
      </c>
      <c r="CA2017" s="12">
        <v>13.2</v>
      </c>
    </row>
    <row r="2018" spans="1:79" x14ac:dyDescent="0.3">
      <c r="A2018" s="12">
        <v>74.2</v>
      </c>
      <c r="F2018" s="12">
        <v>134</v>
      </c>
      <c r="K2018" s="12">
        <v>12</v>
      </c>
      <c r="P2018" s="12">
        <v>448.76704619999998</v>
      </c>
      <c r="U2018" s="12">
        <v>94</v>
      </c>
      <c r="Z2018" s="12">
        <v>0</v>
      </c>
      <c r="AJ2018" s="12">
        <v>15</v>
      </c>
      <c r="AO2018" s="12">
        <v>94</v>
      </c>
      <c r="AT2018" s="12">
        <v>3171.49856</v>
      </c>
      <c r="AZ2018" s="12">
        <v>4.47</v>
      </c>
      <c r="BF2018" s="12">
        <v>27949944</v>
      </c>
      <c r="BK2018" s="12">
        <v>1.2</v>
      </c>
      <c r="BP2018" s="12">
        <v>1.2</v>
      </c>
      <c r="BU2018" s="12">
        <v>0.69299999999999995</v>
      </c>
      <c r="CA2018" s="12">
        <v>13</v>
      </c>
    </row>
    <row r="2019" spans="1:79" x14ac:dyDescent="0.3">
      <c r="A2019" s="12">
        <v>72.8</v>
      </c>
      <c r="F2019" s="12">
        <v>148</v>
      </c>
      <c r="K2019" s="12">
        <v>13</v>
      </c>
      <c r="P2019" s="12">
        <v>411.56456530000003</v>
      </c>
      <c r="U2019" s="12">
        <v>94</v>
      </c>
      <c r="Z2019" s="12">
        <v>0</v>
      </c>
      <c r="AJ2019" s="12">
        <v>16</v>
      </c>
      <c r="AO2019" s="12">
        <v>66</v>
      </c>
      <c r="AT2019" s="12">
        <v>2754.7829000000002</v>
      </c>
      <c r="AZ2019" s="12">
        <v>4.72</v>
      </c>
      <c r="BF2019" s="12">
        <v>276141</v>
      </c>
      <c r="BK2019" s="12">
        <v>1.3</v>
      </c>
      <c r="BP2019" s="12">
        <v>1.3</v>
      </c>
      <c r="BU2019" s="12">
        <v>0.69199999999999995</v>
      </c>
      <c r="CA2019" s="12">
        <v>13</v>
      </c>
    </row>
    <row r="2020" spans="1:79" x14ac:dyDescent="0.3">
      <c r="A2020" s="12">
        <v>72.2</v>
      </c>
      <c r="F2020" s="12">
        <v>151</v>
      </c>
      <c r="K2020" s="12">
        <v>14</v>
      </c>
      <c r="P2020" s="12">
        <v>356.93938050000003</v>
      </c>
      <c r="U2020" s="12">
        <v>92</v>
      </c>
      <c r="Z2020" s="12">
        <v>0</v>
      </c>
      <c r="AJ2020" s="12">
        <v>18</v>
      </c>
      <c r="AO2020" s="12">
        <v>81</v>
      </c>
      <c r="AT2020" s="12">
        <v>2448.1438990000001</v>
      </c>
      <c r="AZ2020" s="12">
        <v>4.5599999999999996</v>
      </c>
      <c r="BF2020" s="12">
        <v>27273194</v>
      </c>
      <c r="BK2020" s="12">
        <v>1.3</v>
      </c>
      <c r="BP2020" s="12">
        <v>1.3</v>
      </c>
      <c r="BU2020" s="12">
        <v>0.68500000000000005</v>
      </c>
      <c r="CA2020" s="12">
        <v>12.8</v>
      </c>
    </row>
    <row r="2021" spans="1:79" x14ac:dyDescent="0.3">
      <c r="A2021" s="12">
        <v>72.099999999999994</v>
      </c>
      <c r="F2021" s="12">
        <v>152</v>
      </c>
      <c r="K2021" s="12">
        <v>15</v>
      </c>
      <c r="P2021" s="12">
        <v>34.70333523</v>
      </c>
      <c r="U2021" s="12">
        <v>65</v>
      </c>
      <c r="Z2021" s="12">
        <v>0</v>
      </c>
      <c r="AJ2021" s="12">
        <v>19</v>
      </c>
      <c r="AO2021" s="12">
        <v>95</v>
      </c>
      <c r="AT2021" s="12">
        <v>218.25997000000001</v>
      </c>
      <c r="AZ2021" s="12">
        <v>4.5999999999999996</v>
      </c>
      <c r="BF2021" s="12">
        <v>26937738</v>
      </c>
      <c r="BK2021" s="12">
        <v>1.3</v>
      </c>
      <c r="BP2021" s="12">
        <v>1.3</v>
      </c>
      <c r="BU2021" s="12">
        <v>0.68600000000000005</v>
      </c>
      <c r="CA2021" s="12">
        <v>13.3</v>
      </c>
    </row>
    <row r="2022" spans="1:79" x14ac:dyDescent="0.3">
      <c r="A2022" s="12">
        <v>72.599999999999994</v>
      </c>
      <c r="F2022" s="12">
        <v>144</v>
      </c>
      <c r="K2022" s="12">
        <v>16</v>
      </c>
      <c r="P2022" s="12">
        <v>40.537778629999998</v>
      </c>
      <c r="Z2022" s="12">
        <v>0</v>
      </c>
      <c r="AJ2022" s="12">
        <v>20</v>
      </c>
      <c r="AO2022" s="12">
        <v>95</v>
      </c>
      <c r="AT2022" s="12">
        <v>259.19295799999998</v>
      </c>
      <c r="AZ2022" s="12">
        <v>4.9400000000000004</v>
      </c>
      <c r="BF2022" s="12">
        <v>2661467</v>
      </c>
      <c r="BK2022" s="12">
        <v>1.4</v>
      </c>
      <c r="BP2022" s="12">
        <v>1.4</v>
      </c>
      <c r="BU2022" s="12">
        <v>0.68600000000000005</v>
      </c>
      <c r="CA2022" s="12">
        <v>13.9</v>
      </c>
    </row>
    <row r="2023" spans="1:79" x14ac:dyDescent="0.3">
      <c r="A2023" s="12">
        <v>72.400000000000006</v>
      </c>
      <c r="F2023" s="12">
        <v>142</v>
      </c>
      <c r="K2023" s="12">
        <v>17</v>
      </c>
      <c r="P2023" s="12">
        <v>302.53590580000002</v>
      </c>
      <c r="Z2023" s="12">
        <v>0</v>
      </c>
      <c r="AJ2023" s="12">
        <v>22</v>
      </c>
      <c r="AO2023" s="12">
        <v>9</v>
      </c>
      <c r="AT2023" s="12">
        <v>1981.243653</v>
      </c>
      <c r="AZ2023" s="12">
        <v>4.9800000000000004</v>
      </c>
      <c r="BF2023" s="12">
        <v>26261363</v>
      </c>
      <c r="BK2023" s="12">
        <v>1.4</v>
      </c>
      <c r="BP2023" s="12">
        <v>1.4</v>
      </c>
      <c r="BU2023" s="12">
        <v>0.67700000000000005</v>
      </c>
      <c r="CA2023" s="12">
        <v>13.4</v>
      </c>
    </row>
    <row r="2024" spans="1:79" x14ac:dyDescent="0.3">
      <c r="A2024" s="12">
        <v>71.400000000000006</v>
      </c>
      <c r="F2024" s="12">
        <v>154</v>
      </c>
      <c r="K2024" s="12">
        <v>18</v>
      </c>
      <c r="P2024" s="12">
        <v>297.51123369999999</v>
      </c>
      <c r="Z2024" s="12">
        <v>1</v>
      </c>
      <c r="AJ2024" s="12">
        <v>24</v>
      </c>
      <c r="AO2024" s="12">
        <v>93</v>
      </c>
      <c r="AT2024" s="12">
        <v>1996.719689</v>
      </c>
      <c r="AZ2024" s="12">
        <v>4.83</v>
      </c>
      <c r="BF2024" s="12">
        <v>25914879</v>
      </c>
      <c r="BK2024" s="12">
        <v>1.4</v>
      </c>
      <c r="BP2024" s="12">
        <v>1.4</v>
      </c>
      <c r="BU2024" s="12">
        <v>0.67400000000000004</v>
      </c>
      <c r="CA2024" s="12">
        <v>13.5</v>
      </c>
    </row>
    <row r="2025" spans="1:79" x14ac:dyDescent="0.3">
      <c r="A2025" s="12">
        <v>68.5</v>
      </c>
      <c r="F2025" s="12">
        <v>211</v>
      </c>
      <c r="K2025" s="12">
        <v>52</v>
      </c>
      <c r="P2025" s="12">
        <v>0</v>
      </c>
      <c r="U2025" s="12">
        <v>6</v>
      </c>
      <c r="Z2025" s="12">
        <v>619</v>
      </c>
      <c r="AJ2025" s="12">
        <v>66</v>
      </c>
      <c r="AO2025" s="12">
        <v>79</v>
      </c>
      <c r="AT2025" s="12">
        <v>2878.3383699999999</v>
      </c>
      <c r="BF2025" s="12">
        <v>11716359</v>
      </c>
      <c r="BK2025" s="12">
        <v>1</v>
      </c>
      <c r="BP2025" s="12">
        <v>9.6999999999999993</v>
      </c>
      <c r="BU2025" s="12">
        <v>0.67900000000000005</v>
      </c>
      <c r="CA2025" s="12">
        <v>11.7</v>
      </c>
    </row>
    <row r="2026" spans="1:79" x14ac:dyDescent="0.3">
      <c r="A2026" s="12">
        <v>68.400000000000006</v>
      </c>
      <c r="F2026" s="12">
        <v>214</v>
      </c>
      <c r="K2026" s="12">
        <v>54</v>
      </c>
      <c r="P2026" s="12">
        <v>31.27232188</v>
      </c>
      <c r="U2026" s="12">
        <v>67</v>
      </c>
      <c r="Z2026" s="12">
        <v>58848</v>
      </c>
      <c r="AJ2026" s="12">
        <v>68</v>
      </c>
      <c r="AO2026" s="12">
        <v>77</v>
      </c>
      <c r="AT2026" s="12">
        <v>2842.938353</v>
      </c>
      <c r="AZ2026" s="12">
        <v>4.71</v>
      </c>
      <c r="BF2026" s="12">
        <v>112249</v>
      </c>
      <c r="BK2026" s="12">
        <v>1</v>
      </c>
      <c r="BP2026" s="12">
        <v>9.6999999999999993</v>
      </c>
      <c r="BU2026" s="12">
        <v>0.67600000000000005</v>
      </c>
      <c r="CA2026" s="12">
        <v>11.7</v>
      </c>
    </row>
    <row r="2027" spans="1:79" x14ac:dyDescent="0.3">
      <c r="A2027" s="12">
        <v>68.099999999999994</v>
      </c>
      <c r="F2027" s="12">
        <v>219</v>
      </c>
      <c r="K2027" s="12">
        <v>55</v>
      </c>
      <c r="P2027" s="12">
        <v>24.589733989999999</v>
      </c>
      <c r="U2027" s="12">
        <v>89</v>
      </c>
      <c r="Z2027" s="12">
        <v>2920</v>
      </c>
      <c r="AJ2027" s="12">
        <v>69</v>
      </c>
      <c r="AO2027" s="12">
        <v>84</v>
      </c>
      <c r="AT2027" s="12">
        <v>276.28914600000002</v>
      </c>
      <c r="AZ2027" s="12">
        <v>4.5599999999999996</v>
      </c>
      <c r="BF2027" s="12">
        <v>9848132</v>
      </c>
      <c r="BK2027" s="12">
        <v>1</v>
      </c>
      <c r="BP2027" s="12">
        <v>9.6999999999999993</v>
      </c>
      <c r="BU2027" s="12">
        <v>0.67100000000000004</v>
      </c>
      <c r="CA2027" s="12">
        <v>11.7</v>
      </c>
    </row>
    <row r="2028" spans="1:79" x14ac:dyDescent="0.3">
      <c r="A2028" s="12">
        <v>68.099999999999994</v>
      </c>
      <c r="F2028" s="12">
        <v>217</v>
      </c>
      <c r="K2028" s="12">
        <v>56</v>
      </c>
      <c r="P2028" s="12">
        <v>212.74184880000001</v>
      </c>
      <c r="U2028" s="12">
        <v>88</v>
      </c>
      <c r="Z2028" s="12">
        <v>1536</v>
      </c>
      <c r="AJ2028" s="12">
        <v>71</v>
      </c>
      <c r="AO2028" s="12">
        <v>88</v>
      </c>
      <c r="AT2028" s="12">
        <v>2581.8185539999999</v>
      </c>
      <c r="AZ2028" s="12">
        <v>4.46</v>
      </c>
      <c r="BF2028" s="12">
        <v>96866642</v>
      </c>
      <c r="BK2028" s="12">
        <v>1</v>
      </c>
      <c r="BP2028" s="12">
        <v>9.6999999999999993</v>
      </c>
      <c r="BU2028" s="12">
        <v>0.66600000000000004</v>
      </c>
      <c r="CA2028" s="12">
        <v>11.6</v>
      </c>
    </row>
    <row r="2029" spans="1:79" x14ac:dyDescent="0.3">
      <c r="A2029" s="12">
        <v>68</v>
      </c>
      <c r="F2029" s="12">
        <v>218</v>
      </c>
      <c r="K2029" s="12">
        <v>57</v>
      </c>
      <c r="P2029" s="12">
        <v>191.49497790000001</v>
      </c>
      <c r="U2029" s="12">
        <v>87</v>
      </c>
      <c r="Z2029" s="12">
        <v>6538</v>
      </c>
      <c r="AJ2029" s="12">
        <v>72</v>
      </c>
      <c r="AO2029" s="12">
        <v>87</v>
      </c>
      <c r="AT2029" s="12">
        <v>2352.5181560000001</v>
      </c>
      <c r="AZ2029" s="12">
        <v>4.29</v>
      </c>
      <c r="BF2029" s="12">
        <v>9527794</v>
      </c>
      <c r="BK2029" s="12">
        <v>1</v>
      </c>
      <c r="BP2029" s="12">
        <v>9.6999999999999993</v>
      </c>
      <c r="BU2029" s="12">
        <v>0.66900000000000004</v>
      </c>
      <c r="CA2029" s="12">
        <v>11.5</v>
      </c>
    </row>
    <row r="2030" spans="1:79" x14ac:dyDescent="0.3">
      <c r="A2030" s="12">
        <v>67.900000000000006</v>
      </c>
      <c r="F2030" s="12">
        <v>218</v>
      </c>
      <c r="K2030" s="12">
        <v>58</v>
      </c>
      <c r="P2030" s="12">
        <v>198.25637939999999</v>
      </c>
      <c r="U2030" s="12">
        <v>77</v>
      </c>
      <c r="Z2030" s="12">
        <v>6368</v>
      </c>
      <c r="AJ2030" s="12">
        <v>74</v>
      </c>
      <c r="AO2030" s="12">
        <v>78</v>
      </c>
      <c r="AT2030" s="12">
        <v>2129.4992419999999</v>
      </c>
      <c r="AZ2030" s="12">
        <v>4.37</v>
      </c>
      <c r="BF2030" s="12">
        <v>93726624</v>
      </c>
      <c r="BK2030" s="12">
        <v>1</v>
      </c>
      <c r="BP2030" s="12">
        <v>9.6999999999999993</v>
      </c>
      <c r="BU2030" s="12">
        <v>0.66200000000000003</v>
      </c>
      <c r="CA2030" s="12">
        <v>11.4</v>
      </c>
    </row>
    <row r="2031" spans="1:79" x14ac:dyDescent="0.3">
      <c r="A2031" s="12">
        <v>68</v>
      </c>
      <c r="F2031" s="12">
        <v>219</v>
      </c>
      <c r="K2031" s="12">
        <v>59</v>
      </c>
      <c r="P2031" s="12">
        <v>159.53484889999999</v>
      </c>
      <c r="U2031" s="12">
        <v>85</v>
      </c>
      <c r="Z2031" s="12">
        <v>1469</v>
      </c>
      <c r="AJ2031" s="12">
        <v>76</v>
      </c>
      <c r="AO2031" s="12">
        <v>86</v>
      </c>
      <c r="AT2031" s="12">
        <v>1825.3415210000001</v>
      </c>
      <c r="AZ2031" s="12">
        <v>4.41</v>
      </c>
      <c r="BF2031" s="12">
        <v>9222879</v>
      </c>
      <c r="BK2031" s="12">
        <v>1</v>
      </c>
      <c r="BP2031" s="12">
        <v>9.6999999999999993</v>
      </c>
      <c r="BU2031" s="12">
        <v>0.66100000000000003</v>
      </c>
      <c r="CA2031" s="12">
        <v>11.7</v>
      </c>
    </row>
    <row r="2032" spans="1:79" x14ac:dyDescent="0.3">
      <c r="A2032" s="12">
        <v>67.5</v>
      </c>
      <c r="F2032" s="12">
        <v>217</v>
      </c>
      <c r="K2032" s="12">
        <v>60</v>
      </c>
      <c r="P2032" s="12">
        <v>155.47676179999999</v>
      </c>
      <c r="U2032" s="12">
        <v>88</v>
      </c>
      <c r="Z2032" s="12">
        <v>341</v>
      </c>
      <c r="AJ2032" s="12">
        <v>78</v>
      </c>
      <c r="AO2032" s="12">
        <v>91</v>
      </c>
      <c r="AT2032" s="12">
        <v>1919.466195</v>
      </c>
      <c r="AZ2032" s="12">
        <v>4.5</v>
      </c>
      <c r="BF2032" s="12">
        <v>9751864</v>
      </c>
      <c r="BK2032" s="12">
        <v>1</v>
      </c>
      <c r="BP2032" s="12">
        <v>9.6999999999999993</v>
      </c>
      <c r="BU2032" s="12">
        <v>0.65500000000000003</v>
      </c>
      <c r="CA2032" s="12">
        <v>11.5</v>
      </c>
    </row>
    <row r="2033" spans="1:79" x14ac:dyDescent="0.3">
      <c r="A2033" s="12">
        <v>67.5</v>
      </c>
      <c r="F2033" s="12">
        <v>216</v>
      </c>
      <c r="K2033" s="12">
        <v>62</v>
      </c>
      <c r="P2033" s="12">
        <v>137.327474</v>
      </c>
      <c r="U2033" s="12">
        <v>87</v>
      </c>
      <c r="Z2033" s="12">
        <v>530</v>
      </c>
      <c r="AJ2033" s="12">
        <v>80</v>
      </c>
      <c r="AO2033" s="12">
        <v>87</v>
      </c>
      <c r="AT2033" s="12">
        <v>1672.6854330000001</v>
      </c>
      <c r="AZ2033" s="12">
        <v>3.94</v>
      </c>
      <c r="BF2033" s="12">
        <v>8929349</v>
      </c>
      <c r="BK2033" s="12">
        <v>1</v>
      </c>
      <c r="BP2033" s="12">
        <v>9.6999999999999993</v>
      </c>
      <c r="BU2033" s="12">
        <v>0.64800000000000002</v>
      </c>
      <c r="CA2033" s="12">
        <v>11.4</v>
      </c>
    </row>
    <row r="2034" spans="1:79" x14ac:dyDescent="0.3">
      <c r="A2034" s="12">
        <v>67.3</v>
      </c>
      <c r="F2034" s="12">
        <v>219</v>
      </c>
      <c r="K2034" s="12">
        <v>63</v>
      </c>
      <c r="P2034" s="12">
        <v>121.3625467</v>
      </c>
      <c r="U2034" s="12">
        <v>77</v>
      </c>
      <c r="Z2034" s="12">
        <v>9</v>
      </c>
      <c r="AJ2034" s="12">
        <v>82</v>
      </c>
      <c r="AO2034" s="12">
        <v>88</v>
      </c>
      <c r="AT2034" s="12">
        <v>1391.7723249999999</v>
      </c>
      <c r="AZ2034" s="12">
        <v>3.95</v>
      </c>
      <c r="BF2034" s="12">
        <v>8789419</v>
      </c>
      <c r="BK2034" s="12">
        <v>1</v>
      </c>
      <c r="BP2034" s="12">
        <v>9.6999999999999993</v>
      </c>
      <c r="BU2034" s="12">
        <v>0.64600000000000002</v>
      </c>
      <c r="CA2034" s="12">
        <v>11.5</v>
      </c>
    </row>
    <row r="2035" spans="1:79" x14ac:dyDescent="0.3">
      <c r="A2035" s="12">
        <v>67</v>
      </c>
      <c r="F2035" s="12">
        <v>223</v>
      </c>
      <c r="K2035" s="12">
        <v>65</v>
      </c>
      <c r="P2035" s="12">
        <v>105.73069820000001</v>
      </c>
      <c r="U2035" s="12">
        <v>49</v>
      </c>
      <c r="Z2035" s="12">
        <v>118</v>
      </c>
      <c r="AJ2035" s="12">
        <v>84</v>
      </c>
      <c r="AO2035" s="12">
        <v>9</v>
      </c>
      <c r="AT2035" s="12">
        <v>1194.6971550000001</v>
      </c>
      <c r="AZ2035" s="12">
        <v>3.91</v>
      </c>
      <c r="BF2035" s="12">
        <v>86274237</v>
      </c>
      <c r="BK2035" s="12">
        <v>1</v>
      </c>
      <c r="BP2035" s="12">
        <v>9.6999999999999993</v>
      </c>
      <c r="BU2035" s="12">
        <v>0.64200000000000002</v>
      </c>
      <c r="CA2035" s="12">
        <v>11.6</v>
      </c>
    </row>
    <row r="2036" spans="1:79" x14ac:dyDescent="0.3">
      <c r="A2036" s="12">
        <v>67.3</v>
      </c>
      <c r="F2036" s="12">
        <v>218</v>
      </c>
      <c r="K2036" s="12">
        <v>66</v>
      </c>
      <c r="P2036" s="12">
        <v>13.399051050000001</v>
      </c>
      <c r="U2036" s="12">
        <v>48</v>
      </c>
      <c r="Z2036" s="12">
        <v>3025</v>
      </c>
      <c r="AJ2036" s="12">
        <v>86</v>
      </c>
      <c r="AO2036" s="12">
        <v>85</v>
      </c>
      <c r="AT2036" s="12">
        <v>179.3715</v>
      </c>
      <c r="AZ2036" s="12">
        <v>3.23</v>
      </c>
      <c r="BF2036" s="12">
        <v>84678493</v>
      </c>
      <c r="BK2036" s="12">
        <v>1</v>
      </c>
      <c r="BP2036" s="12">
        <v>9.6999999999999993</v>
      </c>
      <c r="BU2036" s="12">
        <v>0.63600000000000001</v>
      </c>
      <c r="CA2036" s="12">
        <v>11.6</v>
      </c>
    </row>
    <row r="2037" spans="1:79" x14ac:dyDescent="0.3">
      <c r="A2037" s="12">
        <v>67.2</v>
      </c>
      <c r="F2037" s="12">
        <v>217</v>
      </c>
      <c r="K2037" s="12">
        <v>67</v>
      </c>
      <c r="P2037" s="12">
        <v>0.90114928800000005</v>
      </c>
      <c r="U2037" s="12">
        <v>52</v>
      </c>
      <c r="Z2037" s="12">
        <v>10511</v>
      </c>
      <c r="AJ2037" s="12">
        <v>87</v>
      </c>
      <c r="AO2037" s="12">
        <v>85</v>
      </c>
      <c r="AT2037" s="12">
        <v>11.553196</v>
      </c>
      <c r="AZ2037" s="12">
        <v>3.25</v>
      </c>
      <c r="BF2037" s="12">
        <v>8331954</v>
      </c>
      <c r="BK2037" s="12">
        <v>1</v>
      </c>
      <c r="BP2037" s="12">
        <v>9.6999999999999993</v>
      </c>
      <c r="BU2037" s="12">
        <v>0.63100000000000001</v>
      </c>
      <c r="CA2037" s="12">
        <v>11.6</v>
      </c>
    </row>
    <row r="2038" spans="1:79" x14ac:dyDescent="0.3">
      <c r="A2038" s="12">
        <v>66.8</v>
      </c>
      <c r="F2038" s="12">
        <v>221</v>
      </c>
      <c r="K2038" s="12">
        <v>68</v>
      </c>
      <c r="P2038" s="12">
        <v>9.987219E-2</v>
      </c>
      <c r="U2038" s="12">
        <v>42</v>
      </c>
      <c r="Z2038" s="12">
        <v>7003</v>
      </c>
      <c r="AJ2038" s="12">
        <v>89</v>
      </c>
      <c r="AO2038" s="12">
        <v>77</v>
      </c>
      <c r="AT2038" s="12">
        <v>1.6813499999999999</v>
      </c>
      <c r="AZ2038" s="12">
        <v>2.79</v>
      </c>
      <c r="BF2038" s="12">
        <v>813526</v>
      </c>
      <c r="BK2038" s="12">
        <v>1</v>
      </c>
      <c r="BP2038" s="12">
        <v>9.6999999999999993</v>
      </c>
      <c r="BU2038" s="12">
        <v>0.625</v>
      </c>
      <c r="CA2038" s="12">
        <v>11.4</v>
      </c>
    </row>
    <row r="2039" spans="1:79" x14ac:dyDescent="0.3">
      <c r="A2039" s="12">
        <v>66.8</v>
      </c>
      <c r="F2039" s="12">
        <v>221</v>
      </c>
      <c r="K2039" s="12">
        <v>68</v>
      </c>
      <c r="P2039" s="12">
        <v>69.020424500000004</v>
      </c>
      <c r="U2039" s="12">
        <v>45</v>
      </c>
      <c r="Z2039" s="12">
        <v>7360</v>
      </c>
      <c r="AJ2039" s="12">
        <v>89</v>
      </c>
      <c r="AO2039" s="12">
        <v>76</v>
      </c>
      <c r="AT2039" s="12">
        <v>957.28744099999994</v>
      </c>
      <c r="AZ2039" s="12">
        <v>3</v>
      </c>
      <c r="BF2039" s="12">
        <v>79665315</v>
      </c>
      <c r="BK2039" s="12">
        <v>1</v>
      </c>
      <c r="BP2039" s="12">
        <v>9.6999999999999993</v>
      </c>
      <c r="BU2039" s="12">
        <v>0.622</v>
      </c>
      <c r="CA2039" s="12">
        <v>11.4</v>
      </c>
    </row>
    <row r="2040" spans="1:79" x14ac:dyDescent="0.3">
      <c r="A2040" s="12">
        <v>66.8</v>
      </c>
      <c r="F2040" s="12">
        <v>219</v>
      </c>
      <c r="K2040" s="12">
        <v>69</v>
      </c>
      <c r="P2040" s="12">
        <v>11.697044630000001</v>
      </c>
      <c r="U2040" s="12">
        <v>7</v>
      </c>
      <c r="Z2040" s="12">
        <v>7120</v>
      </c>
      <c r="AJ2040" s="12">
        <v>90</v>
      </c>
      <c r="AO2040" s="12">
        <v>74</v>
      </c>
      <c r="AT2040" s="12">
        <v>138.91977</v>
      </c>
      <c r="AZ2040" s="12">
        <v>3.21</v>
      </c>
      <c r="BF2040" s="12">
        <v>77991569</v>
      </c>
      <c r="BK2040" s="12">
        <v>1</v>
      </c>
      <c r="BP2040" s="12">
        <v>9.6</v>
      </c>
      <c r="BU2040" s="12">
        <v>0.61799999999999999</v>
      </c>
      <c r="CA2040" s="12">
        <v>11.4</v>
      </c>
    </row>
    <row r="2041" spans="1:79" x14ac:dyDescent="0.3">
      <c r="A2041" s="12">
        <v>77.5</v>
      </c>
      <c r="F2041" s="12">
        <v>117</v>
      </c>
      <c r="K2041" s="12">
        <v>2</v>
      </c>
      <c r="P2041" s="12">
        <v>0</v>
      </c>
      <c r="U2041" s="12">
        <v>96</v>
      </c>
      <c r="Z2041" s="12">
        <v>0</v>
      </c>
      <c r="AJ2041" s="12">
        <v>2</v>
      </c>
      <c r="AO2041" s="12">
        <v>92</v>
      </c>
      <c r="AT2041" s="12">
        <v>12565.9876</v>
      </c>
      <c r="BF2041" s="12">
        <v>37986412</v>
      </c>
      <c r="BK2041" s="12">
        <v>1.9</v>
      </c>
      <c r="BP2041" s="12">
        <v>2</v>
      </c>
      <c r="BU2041" s="12">
        <v>0.85199999999999998</v>
      </c>
      <c r="CA2041" s="12">
        <v>16.399999999999999</v>
      </c>
    </row>
    <row r="2042" spans="1:79" x14ac:dyDescent="0.3">
      <c r="A2042" s="12">
        <v>77.3</v>
      </c>
      <c r="F2042" s="12">
        <v>12</v>
      </c>
      <c r="K2042" s="12">
        <v>2</v>
      </c>
      <c r="P2042" s="12">
        <v>243.80847499999999</v>
      </c>
      <c r="U2042" s="12">
        <v>96</v>
      </c>
      <c r="Z2042" s="12">
        <v>0</v>
      </c>
      <c r="AJ2042" s="12">
        <v>2</v>
      </c>
      <c r="AO2042" s="12">
        <v>94</v>
      </c>
      <c r="AT2042" s="12">
        <v>14341.674999999999</v>
      </c>
      <c r="AZ2042" s="12">
        <v>6.35</v>
      </c>
      <c r="BF2042" s="12">
        <v>3811735</v>
      </c>
      <c r="BK2042" s="12">
        <v>1.9</v>
      </c>
      <c r="BP2042" s="12">
        <v>2.1</v>
      </c>
      <c r="BU2042" s="12">
        <v>0.85</v>
      </c>
      <c r="CA2042" s="12">
        <v>16.399999999999999</v>
      </c>
    </row>
    <row r="2043" spans="1:79" x14ac:dyDescent="0.3">
      <c r="A2043" s="12">
        <v>77.099999999999994</v>
      </c>
      <c r="F2043" s="12">
        <v>12</v>
      </c>
      <c r="K2043" s="12">
        <v>2</v>
      </c>
      <c r="P2043" s="12">
        <v>23.435334869999998</v>
      </c>
      <c r="U2043" s="12">
        <v>96</v>
      </c>
      <c r="Z2043" s="12">
        <v>84</v>
      </c>
      <c r="AJ2043" s="12">
        <v>2</v>
      </c>
      <c r="AO2043" s="12">
        <v>95</v>
      </c>
      <c r="AT2043" s="12">
        <v>1378.5491099999999</v>
      </c>
      <c r="AZ2043" s="12">
        <v>6.4</v>
      </c>
      <c r="BF2043" s="12">
        <v>384196</v>
      </c>
      <c r="BK2043" s="12">
        <v>2</v>
      </c>
      <c r="BP2043" s="12">
        <v>2.1</v>
      </c>
      <c r="BU2043" s="12">
        <v>0.83799999999999997</v>
      </c>
      <c r="CA2043" s="12">
        <v>15.4</v>
      </c>
    </row>
    <row r="2044" spans="1:79" x14ac:dyDescent="0.3">
      <c r="A2044" s="12">
        <v>76.8</v>
      </c>
      <c r="F2044" s="12">
        <v>125</v>
      </c>
      <c r="K2044" s="12">
        <v>2</v>
      </c>
      <c r="P2044" s="12">
        <v>230.040097</v>
      </c>
      <c r="U2044" s="12">
        <v>97</v>
      </c>
      <c r="Z2044" s="12">
        <v>71</v>
      </c>
      <c r="AJ2044" s="12">
        <v>2</v>
      </c>
      <c r="AO2044" s="12">
        <v>95</v>
      </c>
      <c r="AT2044" s="12">
        <v>13145.1484</v>
      </c>
      <c r="AZ2044" s="12">
        <v>6.62</v>
      </c>
      <c r="BF2044" s="12">
        <v>3863164</v>
      </c>
      <c r="BK2044" s="12">
        <v>2</v>
      </c>
      <c r="BP2044" s="12">
        <v>2.1</v>
      </c>
      <c r="BU2044" s="12">
        <v>0.83399999999999996</v>
      </c>
      <c r="CA2044" s="12">
        <v>15.3</v>
      </c>
    </row>
    <row r="2045" spans="1:79" x14ac:dyDescent="0.3">
      <c r="A2045" s="12">
        <v>76.7</v>
      </c>
      <c r="F2045" s="12">
        <v>128</v>
      </c>
      <c r="K2045" s="12">
        <v>2</v>
      </c>
      <c r="P2045" s="12">
        <v>250.0773782</v>
      </c>
      <c r="U2045" s="12">
        <v>98</v>
      </c>
      <c r="Z2045" s="12">
        <v>0</v>
      </c>
      <c r="AJ2045" s="12">
        <v>2</v>
      </c>
      <c r="AO2045" s="12">
        <v>96</v>
      </c>
      <c r="AT2045" s="12">
        <v>13893.187679999999</v>
      </c>
      <c r="AZ2045" s="12">
        <v>6.7</v>
      </c>
      <c r="BF2045" s="12">
        <v>3863255</v>
      </c>
      <c r="BK2045" s="12">
        <v>2</v>
      </c>
      <c r="BP2045" s="12">
        <v>2.2000000000000002</v>
      </c>
      <c r="BU2045" s="12">
        <v>0.82899999999999996</v>
      </c>
      <c r="CA2045" s="12">
        <v>15.4</v>
      </c>
    </row>
    <row r="2046" spans="1:79" x14ac:dyDescent="0.3">
      <c r="A2046" s="12">
        <v>76.3</v>
      </c>
      <c r="F2046" s="12">
        <v>13</v>
      </c>
      <c r="K2046" s="12">
        <v>2</v>
      </c>
      <c r="P2046" s="12">
        <v>220.49168510000001</v>
      </c>
      <c r="U2046" s="12">
        <v>98</v>
      </c>
      <c r="Z2046" s="12">
        <v>13</v>
      </c>
      <c r="AJ2046" s="12">
        <v>2</v>
      </c>
      <c r="AO2046" s="12">
        <v>96</v>
      </c>
      <c r="AT2046" s="12">
        <v>12599.52486</v>
      </c>
      <c r="AZ2046" s="12">
        <v>6.88</v>
      </c>
      <c r="BF2046" s="12">
        <v>3842794</v>
      </c>
      <c r="BK2046" s="12">
        <v>2.1</v>
      </c>
      <c r="BP2046" s="12">
        <v>2.2000000000000002</v>
      </c>
      <c r="BU2046" s="12">
        <v>0.82199999999999995</v>
      </c>
      <c r="CA2046" s="12">
        <v>15.1</v>
      </c>
    </row>
    <row r="2047" spans="1:79" x14ac:dyDescent="0.3">
      <c r="A2047" s="12">
        <v>75.7</v>
      </c>
      <c r="F2047" s="12">
        <v>136</v>
      </c>
      <c r="K2047" s="12">
        <v>2</v>
      </c>
      <c r="P2047" s="12">
        <v>1299.1597569999999</v>
      </c>
      <c r="U2047" s="12">
        <v>98</v>
      </c>
      <c r="Z2047" s="12">
        <v>115</v>
      </c>
      <c r="AJ2047" s="12">
        <v>3</v>
      </c>
      <c r="AO2047" s="12">
        <v>96</v>
      </c>
      <c r="AT2047" s="12">
        <v>11527.59323</v>
      </c>
      <c r="AZ2047" s="12">
        <v>7.12</v>
      </c>
      <c r="BF2047" s="12">
        <v>3815163</v>
      </c>
      <c r="BK2047" s="12">
        <v>2.1</v>
      </c>
      <c r="BP2047" s="12">
        <v>2.2999999999999998</v>
      </c>
      <c r="BU2047" s="12">
        <v>0.81799999999999995</v>
      </c>
      <c r="CA2047" s="12">
        <v>15.1</v>
      </c>
    </row>
    <row r="2048" spans="1:79" x14ac:dyDescent="0.3">
      <c r="A2048" s="12">
        <v>75.5</v>
      </c>
      <c r="F2048" s="12">
        <v>14</v>
      </c>
      <c r="K2048" s="12">
        <v>2</v>
      </c>
      <c r="P2048" s="12">
        <v>15.714748370000001</v>
      </c>
      <c r="U2048" s="12">
        <v>98</v>
      </c>
      <c r="Z2048" s="12">
        <v>0</v>
      </c>
      <c r="AJ2048" s="12">
        <v>3</v>
      </c>
      <c r="AO2048" s="12">
        <v>96</v>
      </c>
      <c r="AT2048" s="12">
        <v>141.44687999999999</v>
      </c>
      <c r="AZ2048" s="12">
        <v>6.88</v>
      </c>
      <c r="BF2048" s="12">
        <v>38125759</v>
      </c>
      <c r="BK2048" s="12">
        <v>2.2000000000000002</v>
      </c>
      <c r="BP2048" s="12">
        <v>2.2999999999999998</v>
      </c>
      <c r="BU2048" s="12">
        <v>0.81299999999999994</v>
      </c>
      <c r="CA2048" s="12">
        <v>15</v>
      </c>
    </row>
    <row r="2049" spans="1:79" x14ac:dyDescent="0.3">
      <c r="A2049" s="12">
        <v>75.3</v>
      </c>
      <c r="F2049" s="12">
        <v>144</v>
      </c>
      <c r="K2049" s="12">
        <v>2</v>
      </c>
      <c r="P2049" s="12">
        <v>14.3042452</v>
      </c>
      <c r="U2049" s="12">
        <v>98</v>
      </c>
      <c r="Z2049" s="12">
        <v>40</v>
      </c>
      <c r="AJ2049" s="12">
        <v>3</v>
      </c>
      <c r="AO2049" s="12">
        <v>99</v>
      </c>
      <c r="AT2049" s="12">
        <v>1126.31852</v>
      </c>
      <c r="AZ2049" s="12">
        <v>6.28</v>
      </c>
      <c r="BF2049" s="12">
        <v>381256</v>
      </c>
      <c r="BK2049" s="12">
        <v>2.2000000000000002</v>
      </c>
      <c r="BP2049" s="12">
        <v>2.4</v>
      </c>
      <c r="BU2049" s="12">
        <v>0.80800000000000005</v>
      </c>
      <c r="CA2049" s="12">
        <v>15</v>
      </c>
    </row>
    <row r="2050" spans="1:79" x14ac:dyDescent="0.3">
      <c r="A2050" s="12">
        <v>75.2</v>
      </c>
      <c r="F2050" s="12">
        <v>144</v>
      </c>
      <c r="K2050" s="12">
        <v>2</v>
      </c>
      <c r="P2050" s="12">
        <v>9.1455558999999997</v>
      </c>
      <c r="U2050" s="12">
        <v>98</v>
      </c>
      <c r="Z2050" s="12">
        <v>120</v>
      </c>
      <c r="AJ2050" s="12">
        <v>3</v>
      </c>
      <c r="AO2050" s="12">
        <v>99</v>
      </c>
      <c r="AT2050" s="12">
        <v>94.772599999999997</v>
      </c>
      <c r="AZ2050" s="12">
        <v>6.17</v>
      </c>
      <c r="BF2050" s="12">
        <v>38141267</v>
      </c>
      <c r="BK2050" s="12">
        <v>2.2999999999999998</v>
      </c>
      <c r="BP2050" s="12">
        <v>2.4</v>
      </c>
      <c r="BU2050" s="12">
        <v>0.80300000000000005</v>
      </c>
      <c r="CA2050" s="12">
        <v>15</v>
      </c>
    </row>
    <row r="2051" spans="1:79" x14ac:dyDescent="0.3">
      <c r="A2051" s="12">
        <v>75</v>
      </c>
      <c r="F2051" s="12">
        <v>144</v>
      </c>
      <c r="K2051" s="12">
        <v>2</v>
      </c>
      <c r="P2051" s="12">
        <v>79.41502672</v>
      </c>
      <c r="U2051" s="12">
        <v>98</v>
      </c>
      <c r="Z2051" s="12">
        <v>13</v>
      </c>
      <c r="AJ2051" s="12">
        <v>3</v>
      </c>
      <c r="AO2051" s="12">
        <v>99</v>
      </c>
      <c r="AT2051" s="12">
        <v>821.25156900000002</v>
      </c>
      <c r="AZ2051" s="12">
        <v>6.2</v>
      </c>
      <c r="BF2051" s="12">
        <v>38165445</v>
      </c>
      <c r="BK2051" s="12">
        <v>2.2999999999999998</v>
      </c>
      <c r="BP2051" s="12">
        <v>2.5</v>
      </c>
      <c r="BU2051" s="12">
        <v>0.79700000000000004</v>
      </c>
      <c r="CA2051" s="12">
        <v>14.8</v>
      </c>
    </row>
    <row r="2052" spans="1:79" x14ac:dyDescent="0.3">
      <c r="A2052" s="12">
        <v>74.900000000000006</v>
      </c>
      <c r="F2052" s="12">
        <v>143</v>
      </c>
      <c r="K2052" s="12">
        <v>2</v>
      </c>
      <c r="P2052" s="12">
        <v>648.0743453</v>
      </c>
      <c r="U2052" s="12">
        <v>98</v>
      </c>
      <c r="Z2052" s="12">
        <v>11</v>
      </c>
      <c r="AJ2052" s="12">
        <v>3</v>
      </c>
      <c r="AO2052" s="12">
        <v>99</v>
      </c>
      <c r="AT2052" s="12">
        <v>6681.1788180000003</v>
      </c>
      <c r="AZ2052" s="12">
        <v>6.19</v>
      </c>
      <c r="BF2052" s="12">
        <v>38182222</v>
      </c>
      <c r="BK2052" s="12">
        <v>2.4</v>
      </c>
      <c r="BP2052" s="12">
        <v>2.5</v>
      </c>
      <c r="BU2052" s="12">
        <v>0.8</v>
      </c>
      <c r="CA2052" s="12">
        <v>15.5</v>
      </c>
    </row>
    <row r="2053" spans="1:79" x14ac:dyDescent="0.3">
      <c r="A2053" s="12">
        <v>74.7</v>
      </c>
      <c r="F2053" s="12">
        <v>142</v>
      </c>
      <c r="K2053" s="12">
        <v>3</v>
      </c>
      <c r="P2053" s="12">
        <v>542.02350000000001</v>
      </c>
      <c r="U2053" s="12">
        <v>97</v>
      </c>
      <c r="Z2053" s="12">
        <v>48</v>
      </c>
      <c r="AJ2053" s="12">
        <v>3</v>
      </c>
      <c r="AO2053" s="12">
        <v>98</v>
      </c>
      <c r="AT2053" s="12">
        <v>5693.5241599999999</v>
      </c>
      <c r="AZ2053" s="12">
        <v>6.22</v>
      </c>
      <c r="BF2053" s="12">
        <v>382457</v>
      </c>
      <c r="BK2053" s="12">
        <v>2.4</v>
      </c>
      <c r="BP2053" s="12">
        <v>2.6</v>
      </c>
      <c r="BU2053" s="12">
        <v>0.79600000000000004</v>
      </c>
      <c r="CA2053" s="12">
        <v>15.3</v>
      </c>
    </row>
    <row r="2054" spans="1:79" x14ac:dyDescent="0.3">
      <c r="A2054" s="12">
        <v>74.5</v>
      </c>
      <c r="F2054" s="12">
        <v>145</v>
      </c>
      <c r="K2054" s="12">
        <v>3</v>
      </c>
      <c r="P2054" s="12">
        <v>516.05543909999994</v>
      </c>
      <c r="U2054" s="12">
        <v>98</v>
      </c>
      <c r="Z2054" s="12">
        <v>34</v>
      </c>
      <c r="AJ2054" s="12">
        <v>3</v>
      </c>
      <c r="AO2054" s="12">
        <v>98</v>
      </c>
      <c r="AT2054" s="12">
        <v>5196.9329209999996</v>
      </c>
      <c r="AZ2054" s="12">
        <v>6.32</v>
      </c>
      <c r="BF2054" s="12">
        <v>3823364</v>
      </c>
      <c r="BK2054" s="12">
        <v>2.5</v>
      </c>
      <c r="BP2054" s="12">
        <v>2.6</v>
      </c>
      <c r="BU2054" s="12">
        <v>0.79</v>
      </c>
      <c r="CA2054" s="12">
        <v>15</v>
      </c>
    </row>
    <row r="2055" spans="1:79" x14ac:dyDescent="0.3">
      <c r="A2055" s="12">
        <v>74.2</v>
      </c>
      <c r="F2055" s="12">
        <v>149</v>
      </c>
      <c r="K2055" s="12">
        <v>3</v>
      </c>
      <c r="P2055" s="12">
        <v>466.73831059999998</v>
      </c>
      <c r="U2055" s="12">
        <v>95</v>
      </c>
      <c r="Z2055" s="12">
        <v>133</v>
      </c>
      <c r="AJ2055" s="12">
        <v>3</v>
      </c>
      <c r="AO2055" s="12">
        <v>98</v>
      </c>
      <c r="AT2055" s="12">
        <v>4981.1986189999998</v>
      </c>
      <c r="AZ2055" s="12">
        <v>5.86</v>
      </c>
      <c r="BF2055" s="12">
        <v>3824876</v>
      </c>
      <c r="BK2055" s="12">
        <v>2.5</v>
      </c>
      <c r="BP2055" s="12">
        <v>2.7</v>
      </c>
      <c r="BU2055" s="12">
        <v>0.78400000000000003</v>
      </c>
      <c r="CA2055" s="12">
        <v>14.7</v>
      </c>
    </row>
    <row r="2056" spans="1:79" x14ac:dyDescent="0.3">
      <c r="A2056" s="12">
        <v>73.7</v>
      </c>
      <c r="F2056" s="12">
        <v>153</v>
      </c>
      <c r="K2056" s="12">
        <v>3</v>
      </c>
      <c r="P2056" s="12">
        <v>412.43239740000001</v>
      </c>
      <c r="U2056" s="12">
        <v>99</v>
      </c>
      <c r="Z2056" s="12">
        <v>77</v>
      </c>
      <c r="AJ2056" s="12">
        <v>4</v>
      </c>
      <c r="AO2056" s="12">
        <v>98</v>
      </c>
      <c r="AT2056" s="12">
        <v>4492.7276400000001</v>
      </c>
      <c r="AZ2056" s="12">
        <v>5.5</v>
      </c>
      <c r="BF2056" s="12">
        <v>38258629</v>
      </c>
      <c r="BK2056" s="12">
        <v>2.5</v>
      </c>
      <c r="BP2056" s="12">
        <v>2.8</v>
      </c>
      <c r="BU2056" s="12">
        <v>0.77700000000000002</v>
      </c>
      <c r="CA2056" s="12">
        <v>14.6</v>
      </c>
    </row>
    <row r="2057" spans="1:79" x14ac:dyDescent="0.3">
      <c r="A2057" s="12">
        <v>81.099999999999994</v>
      </c>
      <c r="F2057" s="12">
        <v>76</v>
      </c>
      <c r="K2057" s="12">
        <v>0</v>
      </c>
      <c r="P2057" s="12">
        <v>0</v>
      </c>
      <c r="U2057" s="12">
        <v>98</v>
      </c>
      <c r="Z2057" s="12">
        <v>8</v>
      </c>
      <c r="AJ2057" s="12">
        <v>0</v>
      </c>
      <c r="AO2057" s="12">
        <v>98</v>
      </c>
      <c r="AT2057" s="12">
        <v>1922.681</v>
      </c>
      <c r="BF2057" s="12">
        <v>135876</v>
      </c>
      <c r="BK2057" s="12">
        <v>0.7</v>
      </c>
      <c r="BP2057" s="12">
        <v>0.5</v>
      </c>
      <c r="BU2057" s="12">
        <v>0.84099999999999997</v>
      </c>
      <c r="CA2057" s="12">
        <v>16.600000000000001</v>
      </c>
    </row>
    <row r="2058" spans="1:79" x14ac:dyDescent="0.3">
      <c r="A2058" s="12">
        <v>89</v>
      </c>
      <c r="F2058" s="12">
        <v>78</v>
      </c>
      <c r="K2058" s="12">
        <v>0</v>
      </c>
      <c r="P2058" s="12">
        <v>271.25455310000001</v>
      </c>
      <c r="U2058" s="12">
        <v>98</v>
      </c>
      <c r="Z2058" s="12">
        <v>0</v>
      </c>
      <c r="AJ2058" s="12">
        <v>0</v>
      </c>
      <c r="AO2058" s="12">
        <v>98</v>
      </c>
      <c r="AT2058" s="12">
        <v>2277.53613</v>
      </c>
      <c r="AZ2058" s="12">
        <v>9.5</v>
      </c>
      <c r="BF2058" s="12">
        <v>14162</v>
      </c>
      <c r="BK2058" s="12">
        <v>0.7</v>
      </c>
      <c r="BP2058" s="12">
        <v>0.5</v>
      </c>
      <c r="BU2058" s="12">
        <v>0.83699999999999997</v>
      </c>
      <c r="CA2058" s="12">
        <v>16.8</v>
      </c>
    </row>
    <row r="2059" spans="1:79" x14ac:dyDescent="0.3">
      <c r="A2059" s="12">
        <v>86</v>
      </c>
      <c r="F2059" s="12">
        <v>79</v>
      </c>
      <c r="K2059" s="12">
        <v>0</v>
      </c>
      <c r="P2059" s="12">
        <v>2698.0181699999998</v>
      </c>
      <c r="U2059" s="12">
        <v>98</v>
      </c>
      <c r="Z2059" s="12">
        <v>1</v>
      </c>
      <c r="AJ2059" s="12">
        <v>0</v>
      </c>
      <c r="AO2059" s="12">
        <v>98</v>
      </c>
      <c r="AT2059" s="12">
        <v>21618.735339999999</v>
      </c>
      <c r="AZ2059" s="12">
        <v>9.5500000000000007</v>
      </c>
      <c r="BF2059" s="12">
        <v>1457295</v>
      </c>
      <c r="BK2059" s="12">
        <v>0.7</v>
      </c>
      <c r="BP2059" s="12">
        <v>0.5</v>
      </c>
      <c r="BU2059" s="12">
        <v>0.82699999999999996</v>
      </c>
      <c r="CA2059" s="12">
        <v>16.3</v>
      </c>
    </row>
    <row r="2060" spans="1:79" x14ac:dyDescent="0.3">
      <c r="A2060" s="12">
        <v>83</v>
      </c>
      <c r="F2060" s="12">
        <v>81</v>
      </c>
      <c r="K2060" s="12">
        <v>0</v>
      </c>
      <c r="P2060" s="12">
        <v>331.45703500000002</v>
      </c>
      <c r="U2060" s="12">
        <v>98</v>
      </c>
      <c r="Z2060" s="12">
        <v>23</v>
      </c>
      <c r="AJ2060" s="12">
        <v>0</v>
      </c>
      <c r="AO2060" s="12">
        <v>98</v>
      </c>
      <c r="AT2060" s="12">
        <v>2577.4263999999998</v>
      </c>
      <c r="AZ2060" s="12">
        <v>9.74</v>
      </c>
      <c r="BF2060" s="12">
        <v>1514844</v>
      </c>
      <c r="BK2060" s="12">
        <v>0.7</v>
      </c>
      <c r="BP2060" s="12">
        <v>0.5</v>
      </c>
      <c r="BU2060" s="12">
        <v>0.82399999999999995</v>
      </c>
      <c r="CA2060" s="12">
        <v>16.3</v>
      </c>
    </row>
    <row r="2061" spans="1:79" x14ac:dyDescent="0.3">
      <c r="A2061" s="12">
        <v>82</v>
      </c>
      <c r="F2061" s="12">
        <v>85</v>
      </c>
      <c r="K2061" s="12">
        <v>0</v>
      </c>
      <c r="P2061" s="12">
        <v>3108.2886229999999</v>
      </c>
      <c r="U2061" s="12">
        <v>97</v>
      </c>
      <c r="Z2061" s="12">
        <v>2</v>
      </c>
      <c r="AJ2061" s="12">
        <v>0</v>
      </c>
      <c r="AO2061" s="12">
        <v>97</v>
      </c>
      <c r="AT2061" s="12">
        <v>23196.18375</v>
      </c>
      <c r="AZ2061" s="12">
        <v>1.7</v>
      </c>
      <c r="BF2061" s="12">
        <v>155756</v>
      </c>
      <c r="BK2061" s="12">
        <v>0.7</v>
      </c>
      <c r="BP2061" s="12">
        <v>0.5</v>
      </c>
      <c r="BU2061" s="12">
        <v>0.81799999999999995</v>
      </c>
      <c r="CA2061" s="12">
        <v>16.2</v>
      </c>
    </row>
    <row r="2062" spans="1:79" x14ac:dyDescent="0.3">
      <c r="A2062" s="12">
        <v>79.599999999999994</v>
      </c>
      <c r="F2062" s="12">
        <v>88</v>
      </c>
      <c r="K2062" s="12">
        <v>0</v>
      </c>
      <c r="P2062" s="12">
        <v>3119.3498239999999</v>
      </c>
      <c r="U2062" s="12">
        <v>97</v>
      </c>
      <c r="Z2062" s="12">
        <v>5</v>
      </c>
      <c r="AJ2062" s="12">
        <v>0</v>
      </c>
      <c r="AO2062" s="12">
        <v>97</v>
      </c>
      <c r="AT2062" s="12">
        <v>22538.6548</v>
      </c>
      <c r="AZ2062" s="12">
        <v>1.44</v>
      </c>
      <c r="BF2062" s="12">
        <v>15731</v>
      </c>
      <c r="BK2062" s="12">
        <v>0.7</v>
      </c>
      <c r="BP2062" s="12">
        <v>0.5</v>
      </c>
      <c r="BU2062" s="12">
        <v>0.81200000000000006</v>
      </c>
      <c r="CA2062" s="12">
        <v>16</v>
      </c>
    </row>
    <row r="2063" spans="1:79" x14ac:dyDescent="0.3">
      <c r="A2063" s="12">
        <v>79.3</v>
      </c>
      <c r="F2063" s="12">
        <v>9</v>
      </c>
      <c r="K2063" s="12">
        <v>0</v>
      </c>
      <c r="P2063" s="12">
        <v>337.10235160000002</v>
      </c>
      <c r="U2063" s="12">
        <v>96</v>
      </c>
      <c r="Z2063" s="12">
        <v>3</v>
      </c>
      <c r="AJ2063" s="12">
        <v>0</v>
      </c>
      <c r="AO2063" s="12">
        <v>96</v>
      </c>
      <c r="AT2063" s="12">
        <v>2363.9716100000001</v>
      </c>
      <c r="AZ2063" s="12">
        <v>1.42</v>
      </c>
      <c r="BF2063" s="12">
        <v>1568247</v>
      </c>
      <c r="BK2063" s="12">
        <v>0.7</v>
      </c>
      <c r="BP2063" s="12">
        <v>0.5</v>
      </c>
      <c r="BU2063" s="12">
        <v>0.80900000000000005</v>
      </c>
      <c r="CA2063" s="12">
        <v>16</v>
      </c>
    </row>
    <row r="2064" spans="1:79" x14ac:dyDescent="0.3">
      <c r="A2064" s="12">
        <v>79</v>
      </c>
      <c r="F2064" s="12">
        <v>92</v>
      </c>
      <c r="K2064" s="12">
        <v>0</v>
      </c>
      <c r="P2064" s="12">
        <v>3652.8693320000002</v>
      </c>
      <c r="U2064" s="12">
        <v>97</v>
      </c>
      <c r="Z2064" s="12">
        <v>1</v>
      </c>
      <c r="AJ2064" s="12">
        <v>0</v>
      </c>
      <c r="AO2064" s="12">
        <v>97</v>
      </c>
      <c r="AT2064" s="12">
        <v>24815.688399999999</v>
      </c>
      <c r="AZ2064" s="12">
        <v>9.9</v>
      </c>
      <c r="BF2064" s="12">
        <v>1558177</v>
      </c>
      <c r="BK2064" s="12">
        <v>0.7</v>
      </c>
      <c r="BP2064" s="12">
        <v>0.5</v>
      </c>
      <c r="BU2064" s="12">
        <v>0.80400000000000005</v>
      </c>
      <c r="CA2064" s="12">
        <v>15.8</v>
      </c>
    </row>
    <row r="2065" spans="1:79" x14ac:dyDescent="0.3">
      <c r="A2065" s="12">
        <v>78.7</v>
      </c>
      <c r="F2065" s="12">
        <v>94</v>
      </c>
      <c r="K2065" s="12">
        <v>0</v>
      </c>
      <c r="P2065" s="12">
        <v>333.3569124</v>
      </c>
      <c r="U2065" s="12">
        <v>97</v>
      </c>
      <c r="Z2065" s="12">
        <v>0</v>
      </c>
      <c r="AJ2065" s="12">
        <v>0</v>
      </c>
      <c r="AO2065" s="12">
        <v>96</v>
      </c>
      <c r="AT2065" s="12">
        <v>2278.5844999999999</v>
      </c>
      <c r="AZ2065" s="12">
        <v>9.6199999999999992</v>
      </c>
      <c r="BF2065" s="12">
        <v>1542964</v>
      </c>
      <c r="BK2065" s="12">
        <v>0.7</v>
      </c>
      <c r="BP2065" s="12">
        <v>0.5</v>
      </c>
      <c r="BU2065" s="12">
        <v>0.79700000000000004</v>
      </c>
      <c r="CA2065" s="12">
        <v>15.4</v>
      </c>
    </row>
    <row r="2066" spans="1:79" x14ac:dyDescent="0.3">
      <c r="A2066" s="12">
        <v>78.5</v>
      </c>
      <c r="F2066" s="12">
        <v>96</v>
      </c>
      <c r="K2066" s="12">
        <v>0</v>
      </c>
      <c r="P2066" s="12">
        <v>2884.0201940000002</v>
      </c>
      <c r="U2066" s="12">
        <v>97</v>
      </c>
      <c r="Z2066" s="12">
        <v>0</v>
      </c>
      <c r="AJ2066" s="12">
        <v>0</v>
      </c>
      <c r="AO2066" s="12">
        <v>97</v>
      </c>
      <c r="AT2066" s="12">
        <v>19821.444630000002</v>
      </c>
      <c r="AZ2066" s="12">
        <v>9.67</v>
      </c>
      <c r="BF2066" s="12">
        <v>1522288</v>
      </c>
      <c r="BK2066" s="12">
        <v>0.7</v>
      </c>
      <c r="BP2066" s="12">
        <v>0.5</v>
      </c>
      <c r="BU2066" s="12">
        <v>0.79300000000000004</v>
      </c>
      <c r="CA2066" s="12">
        <v>15.4</v>
      </c>
    </row>
    <row r="2067" spans="1:79" x14ac:dyDescent="0.3">
      <c r="A2067" s="12">
        <v>77.7</v>
      </c>
      <c r="F2067" s="12">
        <v>11</v>
      </c>
      <c r="K2067" s="12">
        <v>0</v>
      </c>
      <c r="P2067" s="12">
        <v>2813.9852850000002</v>
      </c>
      <c r="U2067" s="12">
        <v>94</v>
      </c>
      <c r="Z2067" s="12">
        <v>7</v>
      </c>
      <c r="AJ2067" s="12">
        <v>1</v>
      </c>
      <c r="AO2067" s="12">
        <v>93</v>
      </c>
      <c r="AT2067" s="12">
        <v>18784.948499999999</v>
      </c>
      <c r="AZ2067" s="12">
        <v>9.98</v>
      </c>
      <c r="BF2067" s="12">
        <v>15333</v>
      </c>
      <c r="BK2067" s="12">
        <v>0.7</v>
      </c>
      <c r="BP2067" s="12">
        <v>0.6</v>
      </c>
      <c r="BU2067" s="12">
        <v>0.79</v>
      </c>
      <c r="CA2067" s="12">
        <v>15.4</v>
      </c>
    </row>
    <row r="2068" spans="1:79" x14ac:dyDescent="0.3">
      <c r="A2068" s="12">
        <v>78</v>
      </c>
      <c r="F2068" s="12">
        <v>99</v>
      </c>
      <c r="K2068" s="12">
        <v>0</v>
      </c>
      <c r="P2068" s="12">
        <v>276.09997980000003</v>
      </c>
      <c r="U2068" s="12">
        <v>94</v>
      </c>
      <c r="Z2068" s="12">
        <v>5</v>
      </c>
      <c r="AJ2068" s="12">
        <v>1</v>
      </c>
      <c r="AO2068" s="12">
        <v>95</v>
      </c>
      <c r="AT2068" s="12">
        <v>1845.5880999999999</v>
      </c>
      <c r="AZ2068" s="12">
        <v>9.84</v>
      </c>
      <c r="BF2068" s="12">
        <v>1483861</v>
      </c>
      <c r="BK2068" s="12">
        <v>0.7</v>
      </c>
      <c r="BP2068" s="12">
        <v>0.6</v>
      </c>
      <c r="BU2068" s="12">
        <v>0.79200000000000004</v>
      </c>
      <c r="CA2068" s="12">
        <v>15.9</v>
      </c>
    </row>
    <row r="2069" spans="1:79" x14ac:dyDescent="0.3">
      <c r="A2069" s="12">
        <v>77.3</v>
      </c>
      <c r="F2069" s="12">
        <v>15</v>
      </c>
      <c r="K2069" s="12">
        <v>0</v>
      </c>
      <c r="P2069" s="12">
        <v>2283.8917959999999</v>
      </c>
      <c r="U2069" s="12">
        <v>94</v>
      </c>
      <c r="Z2069" s="12">
        <v>8</v>
      </c>
      <c r="AJ2069" s="12">
        <v>1</v>
      </c>
      <c r="AO2069" s="12">
        <v>96</v>
      </c>
      <c r="AT2069" s="12">
        <v>15772.733399999999</v>
      </c>
      <c r="AZ2069" s="12">
        <v>9.5399999999999991</v>
      </c>
      <c r="BF2069" s="12">
        <v>1458821</v>
      </c>
      <c r="BK2069" s="12">
        <v>0.7</v>
      </c>
      <c r="BP2069" s="12">
        <v>0.6</v>
      </c>
      <c r="BU2069" s="12">
        <v>0.78900000000000003</v>
      </c>
      <c r="CA2069" s="12">
        <v>15.8</v>
      </c>
    </row>
    <row r="2070" spans="1:79" x14ac:dyDescent="0.3">
      <c r="A2070" s="12">
        <v>77.2</v>
      </c>
      <c r="F2070" s="12">
        <v>17</v>
      </c>
      <c r="K2070" s="12">
        <v>1</v>
      </c>
      <c r="P2070" s="12">
        <v>1904.0023100000001</v>
      </c>
      <c r="U2070" s="12">
        <v>82</v>
      </c>
      <c r="Z2070" s="12">
        <v>8</v>
      </c>
      <c r="AJ2070" s="12">
        <v>1</v>
      </c>
      <c r="AO2070" s="12">
        <v>96</v>
      </c>
      <c r="AT2070" s="12">
        <v>12882.28897</v>
      </c>
      <c r="AZ2070" s="12">
        <v>9.15</v>
      </c>
      <c r="BF2070" s="12">
        <v>1419631</v>
      </c>
      <c r="BK2070" s="12">
        <v>0.8</v>
      </c>
      <c r="BP2070" s="12">
        <v>0.6</v>
      </c>
      <c r="BU2070" s="12">
        <v>0.78800000000000003</v>
      </c>
      <c r="CA2070" s="12">
        <v>15.9</v>
      </c>
    </row>
    <row r="2071" spans="1:79" x14ac:dyDescent="0.3">
      <c r="A2071" s="12">
        <v>76.900000000000006</v>
      </c>
      <c r="F2071" s="12">
        <v>11</v>
      </c>
      <c r="K2071" s="12">
        <v>1</v>
      </c>
      <c r="P2071" s="12">
        <v>1657.328352</v>
      </c>
      <c r="U2071" s="12">
        <v>7</v>
      </c>
      <c r="Z2071" s="12">
        <v>0</v>
      </c>
      <c r="AJ2071" s="12">
        <v>1</v>
      </c>
      <c r="AO2071" s="12">
        <v>96</v>
      </c>
      <c r="AT2071" s="12">
        <v>11729.14616</v>
      </c>
      <c r="AZ2071" s="12">
        <v>9.1</v>
      </c>
      <c r="BF2071" s="12">
        <v>1362722</v>
      </c>
      <c r="BK2071" s="12">
        <v>0.8</v>
      </c>
      <c r="BP2071" s="12">
        <v>0.6</v>
      </c>
      <c r="BU2071" s="12">
        <v>0.78200000000000003</v>
      </c>
      <c r="CA2071" s="12">
        <v>15.7</v>
      </c>
    </row>
    <row r="2072" spans="1:79" x14ac:dyDescent="0.3">
      <c r="A2072" s="12">
        <v>76.599999999999994</v>
      </c>
      <c r="F2072" s="12">
        <v>11</v>
      </c>
      <c r="K2072" s="12">
        <v>1</v>
      </c>
      <c r="P2072" s="12">
        <v>167.3280168</v>
      </c>
      <c r="U2072" s="12">
        <v>58</v>
      </c>
      <c r="Z2072" s="12">
        <v>45</v>
      </c>
      <c r="AJ2072" s="12">
        <v>1</v>
      </c>
      <c r="AO2072" s="12">
        <v>96</v>
      </c>
      <c r="AT2072" s="12">
        <v>1152.39681</v>
      </c>
      <c r="AZ2072" s="12">
        <v>9.14</v>
      </c>
      <c r="BF2072" s="12">
        <v>1289898</v>
      </c>
      <c r="BK2072" s="12">
        <v>0.8</v>
      </c>
      <c r="BP2072" s="12">
        <v>0.6</v>
      </c>
      <c r="BU2072" s="12">
        <v>0.77700000000000002</v>
      </c>
      <c r="CA2072" s="12">
        <v>15.5</v>
      </c>
    </row>
    <row r="2073" spans="1:79" x14ac:dyDescent="0.3">
      <c r="A2073" s="12">
        <v>78.2</v>
      </c>
      <c r="F2073" s="12">
        <v>68</v>
      </c>
      <c r="K2073" s="12">
        <v>0</v>
      </c>
      <c r="P2073" s="12">
        <v>0</v>
      </c>
      <c r="U2073" s="12">
        <v>99</v>
      </c>
      <c r="Z2073" s="12">
        <v>18</v>
      </c>
      <c r="AJ2073" s="12">
        <v>0</v>
      </c>
      <c r="AO2073" s="12">
        <v>99</v>
      </c>
      <c r="AT2073" s="12">
        <v>66346.522670000006</v>
      </c>
      <c r="BK2073" s="12">
        <v>5.2</v>
      </c>
      <c r="BP2073" s="12">
        <v>4.9000000000000004</v>
      </c>
      <c r="BU2073" s="12">
        <v>0.85499999999999998</v>
      </c>
      <c r="CA2073" s="12">
        <v>13.4</v>
      </c>
    </row>
    <row r="2074" spans="1:79" x14ac:dyDescent="0.3">
      <c r="A2074" s="12">
        <v>78.099999999999994</v>
      </c>
      <c r="F2074" s="12">
        <v>69</v>
      </c>
      <c r="K2074" s="12">
        <v>0</v>
      </c>
      <c r="P2074" s="12">
        <v>5063.5131039999997</v>
      </c>
      <c r="U2074" s="12">
        <v>89</v>
      </c>
      <c r="Z2074" s="12">
        <v>46</v>
      </c>
      <c r="AJ2074" s="12">
        <v>0</v>
      </c>
      <c r="AO2074" s="12">
        <v>99</v>
      </c>
      <c r="AT2074" s="12">
        <v>86852.711899999995</v>
      </c>
      <c r="AZ2074" s="12">
        <v>2.19</v>
      </c>
      <c r="BK2074" s="12">
        <v>5.2</v>
      </c>
      <c r="BP2074" s="12">
        <v>4.8</v>
      </c>
      <c r="BU2074" s="12">
        <v>0.85399999999999998</v>
      </c>
      <c r="CA2074" s="12">
        <v>13.4</v>
      </c>
    </row>
    <row r="2075" spans="1:79" x14ac:dyDescent="0.3">
      <c r="A2075" s="12">
        <v>77.900000000000006</v>
      </c>
      <c r="F2075" s="12">
        <v>7</v>
      </c>
      <c r="K2075" s="12">
        <v>0</v>
      </c>
      <c r="P2075" s="12">
        <v>515.07347949999996</v>
      </c>
      <c r="U2075" s="12">
        <v>97</v>
      </c>
      <c r="Z2075" s="12">
        <v>73</v>
      </c>
      <c r="AJ2075" s="12">
        <v>0</v>
      </c>
      <c r="AO2075" s="12">
        <v>99</v>
      </c>
      <c r="AT2075" s="12">
        <v>8834.8795800000007</v>
      </c>
      <c r="AZ2075" s="12">
        <v>2.15</v>
      </c>
      <c r="BK2075" s="12">
        <v>5.0999999999999996</v>
      </c>
      <c r="BP2075" s="12">
        <v>4.7</v>
      </c>
      <c r="BU2075" s="12">
        <v>0.84299999999999997</v>
      </c>
      <c r="CA2075" s="12">
        <v>13.4</v>
      </c>
    </row>
    <row r="2076" spans="1:79" x14ac:dyDescent="0.3">
      <c r="A2076" s="12">
        <v>77.8</v>
      </c>
      <c r="F2076" s="12">
        <v>72</v>
      </c>
      <c r="K2076" s="12">
        <v>0</v>
      </c>
      <c r="P2076" s="12">
        <v>5163.3291799999997</v>
      </c>
      <c r="U2076" s="12">
        <v>93</v>
      </c>
      <c r="Z2076" s="12">
        <v>160</v>
      </c>
      <c r="AJ2076" s="12">
        <v>0</v>
      </c>
      <c r="AO2076" s="12">
        <v>93</v>
      </c>
      <c r="AT2076" s="12">
        <v>88564.822979999997</v>
      </c>
      <c r="AZ2076" s="12">
        <v>2.16</v>
      </c>
      <c r="BK2076" s="12">
        <v>5.0999999999999996</v>
      </c>
      <c r="BP2076" s="12">
        <v>4.7</v>
      </c>
      <c r="BU2076" s="12">
        <v>0.83699999999999997</v>
      </c>
      <c r="CA2076" s="12">
        <v>13.4</v>
      </c>
    </row>
    <row r="2077" spans="1:79" x14ac:dyDescent="0.3">
      <c r="A2077" s="12">
        <v>77.5</v>
      </c>
      <c r="F2077" s="12">
        <v>74</v>
      </c>
      <c r="K2077" s="12">
        <v>0</v>
      </c>
      <c r="P2077" s="12">
        <v>4409.1706700000004</v>
      </c>
      <c r="U2077" s="12">
        <v>93</v>
      </c>
      <c r="Z2077" s="12">
        <v>101</v>
      </c>
      <c r="AJ2077" s="12">
        <v>0</v>
      </c>
      <c r="AO2077" s="12">
        <v>92</v>
      </c>
      <c r="AT2077" s="12">
        <v>85948.745999999999</v>
      </c>
      <c r="AZ2077" s="12">
        <v>1.93</v>
      </c>
      <c r="BK2077" s="12">
        <v>5.0999999999999996</v>
      </c>
      <c r="BP2077" s="12">
        <v>4.5999999999999996</v>
      </c>
      <c r="BU2077" s="12">
        <v>0.82699999999999996</v>
      </c>
      <c r="CA2077" s="12">
        <v>12.4</v>
      </c>
    </row>
    <row r="2078" spans="1:79" x14ac:dyDescent="0.3">
      <c r="A2078" s="12">
        <v>77.3</v>
      </c>
      <c r="F2078" s="12">
        <v>76</v>
      </c>
      <c r="K2078" s="12">
        <v>0</v>
      </c>
      <c r="P2078" s="12">
        <v>37.768488189999999</v>
      </c>
      <c r="U2078" s="12">
        <v>97</v>
      </c>
      <c r="Z2078" s="12">
        <v>295</v>
      </c>
      <c r="AJ2078" s="12">
        <v>0</v>
      </c>
      <c r="AO2078" s="12">
        <v>98</v>
      </c>
      <c r="AT2078" s="12">
        <v>736.22784000000001</v>
      </c>
      <c r="AZ2078" s="12">
        <v>2.9</v>
      </c>
      <c r="BK2078" s="12">
        <v>5</v>
      </c>
      <c r="BP2078" s="12">
        <v>4.5999999999999996</v>
      </c>
      <c r="BU2078" s="12">
        <v>0.82499999999999996</v>
      </c>
      <c r="CA2078" s="12">
        <v>12</v>
      </c>
    </row>
    <row r="2079" spans="1:79" x14ac:dyDescent="0.3">
      <c r="A2079" s="12">
        <v>77</v>
      </c>
      <c r="F2079" s="12">
        <v>79</v>
      </c>
      <c r="K2079" s="12">
        <v>0</v>
      </c>
      <c r="P2079" s="12">
        <v>3688.6942880000001</v>
      </c>
      <c r="U2079" s="12">
        <v>99</v>
      </c>
      <c r="Z2079" s="12">
        <v>112</v>
      </c>
      <c r="AJ2079" s="12">
        <v>0</v>
      </c>
      <c r="AO2079" s="12">
        <v>98</v>
      </c>
      <c r="AT2079" s="12">
        <v>61478.238129999998</v>
      </c>
      <c r="AZ2079" s="12">
        <v>2.63</v>
      </c>
      <c r="BK2079" s="12">
        <v>5</v>
      </c>
      <c r="BP2079" s="12">
        <v>4.5999999999999996</v>
      </c>
      <c r="BU2079" s="12">
        <v>0.82799999999999996</v>
      </c>
      <c r="CA2079" s="12">
        <v>11.8</v>
      </c>
    </row>
    <row r="2080" spans="1:79" x14ac:dyDescent="0.3">
      <c r="A2080" s="12">
        <v>76.8</v>
      </c>
      <c r="F2080" s="12">
        <v>82</v>
      </c>
      <c r="K2080" s="12">
        <v>0</v>
      </c>
      <c r="P2080" s="12">
        <v>5484.1433079999997</v>
      </c>
      <c r="U2080" s="12">
        <v>97</v>
      </c>
      <c r="Z2080" s="12">
        <v>0</v>
      </c>
      <c r="AJ2080" s="12">
        <v>0</v>
      </c>
      <c r="AO2080" s="12">
        <v>98</v>
      </c>
      <c r="AT2080" s="12">
        <v>82967.372279999996</v>
      </c>
      <c r="AZ2080" s="12">
        <v>1.87</v>
      </c>
      <c r="BK2080" s="12">
        <v>5</v>
      </c>
      <c r="BP2080" s="12">
        <v>4.5</v>
      </c>
      <c r="BU2080" s="12">
        <v>0.82499999999999996</v>
      </c>
      <c r="CA2080" s="12">
        <v>11.7</v>
      </c>
    </row>
    <row r="2081" spans="1:79" x14ac:dyDescent="0.3">
      <c r="A2081" s="12">
        <v>76.7</v>
      </c>
      <c r="F2081" s="12">
        <v>83</v>
      </c>
      <c r="K2081" s="12">
        <v>0</v>
      </c>
      <c r="P2081" s="12">
        <v>44.185062729999999</v>
      </c>
      <c r="U2081" s="12">
        <v>94</v>
      </c>
      <c r="Z2081" s="12">
        <v>361</v>
      </c>
      <c r="AJ2081" s="12">
        <v>0</v>
      </c>
      <c r="AO2081" s="12">
        <v>97</v>
      </c>
      <c r="AT2081" s="12">
        <v>675.61257999999998</v>
      </c>
      <c r="AZ2081" s="12">
        <v>2.31</v>
      </c>
      <c r="BK2081" s="12">
        <v>4.9000000000000004</v>
      </c>
      <c r="BP2081" s="12">
        <v>4.5</v>
      </c>
      <c r="BU2081" s="12">
        <v>0.83</v>
      </c>
      <c r="CA2081" s="12">
        <v>12.6</v>
      </c>
    </row>
    <row r="2082" spans="1:79" x14ac:dyDescent="0.3">
      <c r="A2082" s="12">
        <v>76.599999999999994</v>
      </c>
      <c r="F2082" s="12">
        <v>83</v>
      </c>
      <c r="K2082" s="12">
        <v>0</v>
      </c>
      <c r="P2082" s="12">
        <v>448.59529889999999</v>
      </c>
      <c r="U2082" s="12">
        <v>96</v>
      </c>
      <c r="Z2082" s="12">
        <v>144</v>
      </c>
      <c r="AJ2082" s="12">
        <v>0</v>
      </c>
      <c r="AO2082" s="12">
        <v>95</v>
      </c>
      <c r="AT2082" s="12">
        <v>6256.55926</v>
      </c>
      <c r="AZ2082" s="12">
        <v>2.58</v>
      </c>
      <c r="BK2082" s="12">
        <v>4.9000000000000004</v>
      </c>
      <c r="BP2082" s="12">
        <v>4.5</v>
      </c>
      <c r="BU2082" s="12">
        <v>0.83499999999999996</v>
      </c>
      <c r="CA2082" s="12">
        <v>13.7</v>
      </c>
    </row>
    <row r="2083" spans="1:79" x14ac:dyDescent="0.3">
      <c r="A2083" s="12">
        <v>76.599999999999994</v>
      </c>
      <c r="F2083" s="12">
        <v>84</v>
      </c>
      <c r="K2083" s="12">
        <v>0</v>
      </c>
      <c r="P2083" s="12">
        <v>4582.4760809999998</v>
      </c>
      <c r="U2083" s="12">
        <v>97</v>
      </c>
      <c r="Z2083" s="12">
        <v>74</v>
      </c>
      <c r="AJ2083" s="12">
        <v>0</v>
      </c>
      <c r="AO2083" s="12">
        <v>98</v>
      </c>
      <c r="AT2083" s="12">
        <v>51488.495289999999</v>
      </c>
      <c r="AZ2083" s="12">
        <v>3.1</v>
      </c>
      <c r="BK2083" s="12">
        <v>4.8</v>
      </c>
      <c r="BP2083" s="12">
        <v>4.5</v>
      </c>
      <c r="BU2083" s="12">
        <v>0.83</v>
      </c>
      <c r="CA2083" s="12">
        <v>13.7</v>
      </c>
    </row>
    <row r="2084" spans="1:79" x14ac:dyDescent="0.3">
      <c r="A2084" s="12">
        <v>76.599999999999994</v>
      </c>
      <c r="F2084" s="12">
        <v>84</v>
      </c>
      <c r="K2084" s="12">
        <v>0</v>
      </c>
      <c r="P2084" s="12">
        <v>4064.7438689999999</v>
      </c>
      <c r="U2084" s="12">
        <v>97</v>
      </c>
      <c r="Z2084" s="12">
        <v>29</v>
      </c>
      <c r="AJ2084" s="12">
        <v>0</v>
      </c>
      <c r="AO2084" s="12">
        <v>95</v>
      </c>
      <c r="AT2084" s="12">
        <v>41818.352559999999</v>
      </c>
      <c r="AZ2084" s="12">
        <v>3.61</v>
      </c>
      <c r="BK2084" s="12">
        <v>4.8</v>
      </c>
      <c r="BP2084" s="12">
        <v>4.5</v>
      </c>
      <c r="BU2084" s="12">
        <v>0.82599999999999996</v>
      </c>
      <c r="CA2084" s="12">
        <v>13.5</v>
      </c>
    </row>
    <row r="2085" spans="1:79" x14ac:dyDescent="0.3">
      <c r="A2085" s="12">
        <v>76.5</v>
      </c>
      <c r="F2085" s="12">
        <v>85</v>
      </c>
      <c r="K2085" s="12">
        <v>0</v>
      </c>
      <c r="P2085" s="12">
        <v>4049.9723469999999</v>
      </c>
      <c r="U2085" s="12">
        <v>93</v>
      </c>
      <c r="Z2085" s="12">
        <v>24</v>
      </c>
      <c r="AJ2085" s="12">
        <v>0</v>
      </c>
      <c r="AO2085" s="12">
        <v>93</v>
      </c>
      <c r="AT2085" s="12">
        <v>34176.981829999997</v>
      </c>
      <c r="AZ2085" s="12">
        <v>4.1399999999999997</v>
      </c>
      <c r="BK2085" s="12">
        <v>4.8</v>
      </c>
      <c r="BP2085" s="12">
        <v>4.5</v>
      </c>
      <c r="BU2085" s="12">
        <v>0.81499999999999995</v>
      </c>
      <c r="CA2085" s="12">
        <v>12.8</v>
      </c>
    </row>
    <row r="2086" spans="1:79" x14ac:dyDescent="0.3">
      <c r="A2086" s="12">
        <v>76.400000000000006</v>
      </c>
      <c r="F2086" s="12">
        <v>85</v>
      </c>
      <c r="K2086" s="12">
        <v>0</v>
      </c>
      <c r="P2086" s="12">
        <v>188.67829449999999</v>
      </c>
      <c r="U2086" s="12">
        <v>98</v>
      </c>
      <c r="Z2086" s="12">
        <v>34</v>
      </c>
      <c r="AJ2086" s="12">
        <v>0</v>
      </c>
      <c r="AO2086" s="12">
        <v>96</v>
      </c>
      <c r="AT2086" s="12">
        <v>2999.6549199999999</v>
      </c>
      <c r="AZ2086" s="12">
        <v>2.71</v>
      </c>
      <c r="BK2086" s="12">
        <v>4.8</v>
      </c>
      <c r="BP2086" s="12">
        <v>4.5</v>
      </c>
      <c r="BU2086" s="12">
        <v>0.80700000000000005</v>
      </c>
      <c r="CA2086" s="12">
        <v>12.2</v>
      </c>
    </row>
    <row r="2087" spans="1:79" x14ac:dyDescent="0.3">
      <c r="A2087" s="12">
        <v>76.3</v>
      </c>
      <c r="F2087" s="12">
        <v>87</v>
      </c>
      <c r="K2087" s="12">
        <v>0</v>
      </c>
      <c r="P2087" s="12">
        <v>170.04945369999999</v>
      </c>
      <c r="U2087" s="12">
        <v>93</v>
      </c>
      <c r="Z2087" s="12">
        <v>23</v>
      </c>
      <c r="AJ2087" s="12">
        <v>0</v>
      </c>
      <c r="AO2087" s="12">
        <v>93</v>
      </c>
      <c r="AT2087" s="12">
        <v>2843.6363500000002</v>
      </c>
      <c r="AZ2087" s="12">
        <v>2.56</v>
      </c>
      <c r="BK2087" s="12">
        <v>4.8</v>
      </c>
      <c r="BP2087" s="12">
        <v>4.5</v>
      </c>
      <c r="BU2087" s="12">
        <v>0.80900000000000005</v>
      </c>
      <c r="CA2087" s="12">
        <v>12.6</v>
      </c>
    </row>
    <row r="2088" spans="1:79" x14ac:dyDescent="0.3">
      <c r="A2088" s="12">
        <v>76.2</v>
      </c>
      <c r="F2088" s="12">
        <v>88</v>
      </c>
      <c r="K2088" s="12">
        <v>0</v>
      </c>
      <c r="P2088" s="12">
        <v>1559.2871580000001</v>
      </c>
      <c r="U2088" s="12">
        <v>89</v>
      </c>
      <c r="Z2088" s="12">
        <v>46</v>
      </c>
      <c r="AJ2088" s="12">
        <v>0</v>
      </c>
      <c r="AO2088" s="12">
        <v>91</v>
      </c>
      <c r="AT2088" s="12">
        <v>29986.291499999999</v>
      </c>
      <c r="AZ2088" s="12">
        <v>2.1800000000000002</v>
      </c>
      <c r="BK2088" s="12">
        <v>4.8</v>
      </c>
      <c r="BP2088" s="12">
        <v>4.5</v>
      </c>
      <c r="BU2088" s="12">
        <v>0.80800000000000005</v>
      </c>
      <c r="CA2088" s="12">
        <v>13</v>
      </c>
    </row>
    <row r="2089" spans="1:79" x14ac:dyDescent="0.3">
      <c r="A2089" s="12">
        <v>82.3</v>
      </c>
      <c r="F2089" s="12">
        <v>64</v>
      </c>
      <c r="K2089" s="12">
        <v>1</v>
      </c>
      <c r="P2089" s="12">
        <v>0</v>
      </c>
      <c r="U2089" s="12">
        <v>98</v>
      </c>
      <c r="Z2089" s="12">
        <v>7</v>
      </c>
      <c r="AJ2089" s="12">
        <v>2</v>
      </c>
      <c r="AO2089" s="12">
        <v>98</v>
      </c>
      <c r="BK2089" s="12">
        <v>1.5</v>
      </c>
      <c r="BP2089" s="12">
        <v>1</v>
      </c>
    </row>
    <row r="2090" spans="1:79" x14ac:dyDescent="0.3">
      <c r="A2090" s="12">
        <v>82</v>
      </c>
      <c r="F2090" s="12">
        <v>66</v>
      </c>
      <c r="K2090" s="12">
        <v>1</v>
      </c>
      <c r="P2090" s="12">
        <v>0</v>
      </c>
      <c r="U2090" s="12">
        <v>99</v>
      </c>
      <c r="Z2090" s="12">
        <v>442</v>
      </c>
      <c r="AJ2090" s="12">
        <v>2</v>
      </c>
      <c r="AO2090" s="12">
        <v>99</v>
      </c>
      <c r="AZ2090" s="12">
        <v>7.37</v>
      </c>
      <c r="BK2090" s="12">
        <v>1.5</v>
      </c>
      <c r="BP2090" s="12">
        <v>1</v>
      </c>
    </row>
    <row r="2091" spans="1:79" x14ac:dyDescent="0.3">
      <c r="A2091" s="12">
        <v>81.7</v>
      </c>
      <c r="F2091" s="12">
        <v>68</v>
      </c>
      <c r="K2091" s="12">
        <v>1</v>
      </c>
      <c r="P2091" s="12">
        <v>0</v>
      </c>
      <c r="U2091" s="12">
        <v>99</v>
      </c>
      <c r="Z2091" s="12">
        <v>107</v>
      </c>
      <c r="AJ2091" s="12">
        <v>2</v>
      </c>
      <c r="AO2091" s="12">
        <v>99</v>
      </c>
      <c r="AZ2091" s="12">
        <v>7.2</v>
      </c>
      <c r="BK2091" s="12">
        <v>1.5</v>
      </c>
      <c r="BP2091" s="12">
        <v>1</v>
      </c>
    </row>
    <row r="2092" spans="1:79" x14ac:dyDescent="0.3">
      <c r="A2092" s="12">
        <v>81.2</v>
      </c>
      <c r="F2092" s="12">
        <v>69</v>
      </c>
      <c r="K2092" s="12">
        <v>1</v>
      </c>
      <c r="P2092" s="12">
        <v>0</v>
      </c>
      <c r="U2092" s="12">
        <v>99</v>
      </c>
      <c r="Z2092" s="12">
        <v>2</v>
      </c>
      <c r="AJ2092" s="12">
        <v>2</v>
      </c>
      <c r="AO2092" s="12">
        <v>99</v>
      </c>
      <c r="AZ2092" s="12">
        <v>7.1</v>
      </c>
      <c r="BK2092" s="12">
        <v>1.5</v>
      </c>
      <c r="BP2092" s="12">
        <v>1</v>
      </c>
    </row>
    <row r="2093" spans="1:79" x14ac:dyDescent="0.3">
      <c r="A2093" s="12">
        <v>81.099999999999994</v>
      </c>
      <c r="F2093" s="12">
        <v>72</v>
      </c>
      <c r="K2093" s="12">
        <v>2</v>
      </c>
      <c r="P2093" s="12">
        <v>0</v>
      </c>
      <c r="U2093" s="12">
        <v>99</v>
      </c>
      <c r="Z2093" s="12">
        <v>42</v>
      </c>
      <c r="AJ2093" s="12">
        <v>2</v>
      </c>
      <c r="AO2093" s="12">
        <v>98</v>
      </c>
      <c r="AZ2093" s="12">
        <v>6.83</v>
      </c>
      <c r="BK2093" s="12">
        <v>1.5</v>
      </c>
      <c r="BP2093" s="12">
        <v>1</v>
      </c>
    </row>
    <row r="2094" spans="1:79" x14ac:dyDescent="0.3">
      <c r="A2094" s="12">
        <v>87</v>
      </c>
      <c r="F2094" s="12">
        <v>74</v>
      </c>
      <c r="K2094" s="12">
        <v>2</v>
      </c>
      <c r="P2094" s="12">
        <v>0</v>
      </c>
      <c r="U2094" s="12">
        <v>94</v>
      </c>
      <c r="Z2094" s="12">
        <v>114</v>
      </c>
      <c r="AJ2094" s="12">
        <v>2</v>
      </c>
      <c r="AO2094" s="12">
        <v>95</v>
      </c>
      <c r="AZ2094" s="12">
        <v>6.79</v>
      </c>
      <c r="BK2094" s="12">
        <v>1.5</v>
      </c>
      <c r="BP2094" s="12">
        <v>1</v>
      </c>
    </row>
    <row r="2095" spans="1:79" x14ac:dyDescent="0.3">
      <c r="A2095" s="12">
        <v>86</v>
      </c>
      <c r="F2095" s="12">
        <v>75</v>
      </c>
      <c r="K2095" s="12">
        <v>2</v>
      </c>
      <c r="P2095" s="12">
        <v>0</v>
      </c>
      <c r="U2095" s="12">
        <v>94</v>
      </c>
      <c r="Z2095" s="12">
        <v>17</v>
      </c>
      <c r="AJ2095" s="12">
        <v>2</v>
      </c>
      <c r="AO2095" s="12">
        <v>95</v>
      </c>
      <c r="AZ2095" s="12">
        <v>6.66</v>
      </c>
      <c r="BK2095" s="12">
        <v>1.5</v>
      </c>
      <c r="BP2095" s="12">
        <v>1</v>
      </c>
    </row>
    <row r="2096" spans="1:79" x14ac:dyDescent="0.3">
      <c r="A2096" s="12">
        <v>83</v>
      </c>
      <c r="F2096" s="12">
        <v>75</v>
      </c>
      <c r="K2096" s="12">
        <v>2</v>
      </c>
      <c r="P2096" s="12">
        <v>0</v>
      </c>
      <c r="U2096" s="12">
        <v>94</v>
      </c>
      <c r="Z2096" s="12">
        <v>2</v>
      </c>
      <c r="AJ2096" s="12">
        <v>2</v>
      </c>
      <c r="AO2096" s="12">
        <v>92</v>
      </c>
      <c r="AZ2096" s="12">
        <v>6.16</v>
      </c>
      <c r="BK2096" s="12">
        <v>1.5</v>
      </c>
      <c r="BP2096" s="12">
        <v>1</v>
      </c>
    </row>
    <row r="2097" spans="1:68" x14ac:dyDescent="0.3">
      <c r="A2097" s="12">
        <v>79.8</v>
      </c>
      <c r="F2097" s="12">
        <v>77</v>
      </c>
      <c r="K2097" s="12">
        <v>2</v>
      </c>
      <c r="P2097" s="12">
        <v>0</v>
      </c>
      <c r="U2097" s="12">
        <v>91</v>
      </c>
      <c r="Z2097" s="12">
        <v>194</v>
      </c>
      <c r="AJ2097" s="12">
        <v>2</v>
      </c>
      <c r="AO2097" s="12">
        <v>91</v>
      </c>
      <c r="AZ2097" s="12">
        <v>5.99</v>
      </c>
      <c r="BK2097" s="12">
        <v>1.5</v>
      </c>
      <c r="BP2097" s="12">
        <v>1</v>
      </c>
    </row>
    <row r="2098" spans="1:68" x14ac:dyDescent="0.3">
      <c r="A2098" s="12">
        <v>79.400000000000006</v>
      </c>
      <c r="F2098" s="12">
        <v>79</v>
      </c>
      <c r="K2098" s="12">
        <v>2</v>
      </c>
      <c r="P2098" s="12">
        <v>0</v>
      </c>
      <c r="U2098" s="12">
        <v>99</v>
      </c>
      <c r="Z2098" s="12">
        <v>28</v>
      </c>
      <c r="AJ2098" s="12">
        <v>2</v>
      </c>
      <c r="AO2098" s="12">
        <v>98</v>
      </c>
      <c r="AZ2098" s="12">
        <v>5.76</v>
      </c>
      <c r="BK2098" s="12">
        <v>1.5</v>
      </c>
      <c r="BP2098" s="12">
        <v>1</v>
      </c>
    </row>
    <row r="2099" spans="1:68" x14ac:dyDescent="0.3">
      <c r="A2099" s="12">
        <v>78.7</v>
      </c>
      <c r="F2099" s="12">
        <v>84</v>
      </c>
      <c r="K2099" s="12">
        <v>2</v>
      </c>
      <c r="P2099" s="12">
        <v>0</v>
      </c>
      <c r="U2099" s="12">
        <v>99</v>
      </c>
      <c r="Z2099" s="12">
        <v>7</v>
      </c>
      <c r="AJ2099" s="12">
        <v>3</v>
      </c>
      <c r="AO2099" s="12">
        <v>96</v>
      </c>
      <c r="AZ2099" s="12">
        <v>5.33</v>
      </c>
      <c r="BK2099" s="12">
        <v>1.6</v>
      </c>
      <c r="BP2099" s="12">
        <v>1</v>
      </c>
    </row>
    <row r="2100" spans="1:68" x14ac:dyDescent="0.3">
      <c r="A2100" s="12">
        <v>78.2</v>
      </c>
      <c r="F2100" s="12">
        <v>89</v>
      </c>
      <c r="K2100" s="12">
        <v>3</v>
      </c>
      <c r="P2100" s="12">
        <v>0</v>
      </c>
      <c r="U2100" s="12">
        <v>92</v>
      </c>
      <c r="Z2100" s="12">
        <v>11</v>
      </c>
      <c r="AJ2100" s="12">
        <v>3</v>
      </c>
      <c r="AO2100" s="12">
        <v>9</v>
      </c>
      <c r="AZ2100" s="12">
        <v>4.96</v>
      </c>
      <c r="BK2100" s="12">
        <v>1.6</v>
      </c>
      <c r="BP2100" s="12">
        <v>1</v>
      </c>
    </row>
    <row r="2101" spans="1:68" x14ac:dyDescent="0.3">
      <c r="A2101" s="12">
        <v>77.599999999999994</v>
      </c>
      <c r="F2101" s="12">
        <v>95</v>
      </c>
      <c r="K2101" s="12">
        <v>3</v>
      </c>
      <c r="P2101" s="12">
        <v>0</v>
      </c>
      <c r="U2101" s="12">
        <v>91</v>
      </c>
      <c r="Z2101" s="12">
        <v>33</v>
      </c>
      <c r="AJ2101" s="12">
        <v>3</v>
      </c>
      <c r="AO2101" s="12">
        <v>94</v>
      </c>
      <c r="AZ2101" s="12">
        <v>4.93</v>
      </c>
      <c r="BK2101" s="12">
        <v>1.6</v>
      </c>
      <c r="BP2101" s="12">
        <v>1</v>
      </c>
    </row>
    <row r="2102" spans="1:68" x14ac:dyDescent="0.3">
      <c r="A2102" s="12">
        <v>77.099999999999994</v>
      </c>
      <c r="F2102" s="12">
        <v>99</v>
      </c>
      <c r="K2102" s="12">
        <v>3</v>
      </c>
      <c r="P2102" s="12">
        <v>0</v>
      </c>
      <c r="U2102" s="12">
        <v>92</v>
      </c>
      <c r="Z2102" s="12">
        <v>62</v>
      </c>
      <c r="AJ2102" s="12">
        <v>4</v>
      </c>
      <c r="AO2102" s="12">
        <v>99</v>
      </c>
      <c r="AZ2102" s="12">
        <v>4.6100000000000003</v>
      </c>
      <c r="BK2102" s="12">
        <v>1.6</v>
      </c>
      <c r="BP2102" s="12">
        <v>1.1000000000000001</v>
      </c>
    </row>
    <row r="2103" spans="1:68" x14ac:dyDescent="0.3">
      <c r="A2103" s="12">
        <v>76.7</v>
      </c>
      <c r="F2103" s="12">
        <v>17</v>
      </c>
      <c r="K2103" s="12">
        <v>3</v>
      </c>
      <c r="P2103" s="12">
        <v>0</v>
      </c>
      <c r="U2103" s="12">
        <v>89</v>
      </c>
      <c r="Z2103" s="12">
        <v>23060</v>
      </c>
      <c r="AJ2103" s="12">
        <v>4</v>
      </c>
      <c r="AO2103" s="12">
        <v>99</v>
      </c>
      <c r="AZ2103" s="12">
        <v>4.76</v>
      </c>
      <c r="BK2103" s="12">
        <v>1.6</v>
      </c>
      <c r="BP2103" s="12">
        <v>1.1000000000000001</v>
      </c>
    </row>
    <row r="2104" spans="1:68" x14ac:dyDescent="0.3">
      <c r="A2104" s="12">
        <v>76</v>
      </c>
      <c r="F2104" s="12">
        <v>116</v>
      </c>
      <c r="K2104" s="12">
        <v>4</v>
      </c>
      <c r="P2104" s="12">
        <v>0</v>
      </c>
      <c r="U2104" s="12">
        <v>93</v>
      </c>
      <c r="Z2104" s="12">
        <v>32647</v>
      </c>
      <c r="AJ2104" s="12">
        <v>4</v>
      </c>
      <c r="AO2104" s="12">
        <v>99</v>
      </c>
      <c r="AZ2104" s="12">
        <v>4.2300000000000004</v>
      </c>
      <c r="BK2104" s="12">
        <v>1.6</v>
      </c>
      <c r="BP2104" s="12">
        <v>1.1000000000000001</v>
      </c>
    </row>
    <row r="2105" spans="1:68" x14ac:dyDescent="0.3">
      <c r="A2105" s="12">
        <v>72.099999999999994</v>
      </c>
      <c r="F2105" s="12">
        <v>157</v>
      </c>
      <c r="K2105" s="12">
        <v>1</v>
      </c>
      <c r="P2105" s="12">
        <v>0</v>
      </c>
      <c r="U2105" s="12">
        <v>88</v>
      </c>
      <c r="Z2105" s="12">
        <v>0</v>
      </c>
      <c r="AJ2105" s="12">
        <v>1</v>
      </c>
      <c r="AO2105" s="12">
        <v>88</v>
      </c>
      <c r="BK2105" s="12">
        <v>2.7</v>
      </c>
      <c r="BP2105" s="12">
        <v>2.8</v>
      </c>
    </row>
    <row r="2106" spans="1:68" x14ac:dyDescent="0.3">
      <c r="A2106" s="12">
        <v>71.8</v>
      </c>
      <c r="F2106" s="12">
        <v>162</v>
      </c>
      <c r="K2106" s="12">
        <v>1</v>
      </c>
      <c r="P2106" s="12">
        <v>0</v>
      </c>
      <c r="U2106" s="12">
        <v>92</v>
      </c>
      <c r="Z2106" s="12">
        <v>2</v>
      </c>
      <c r="AJ2106" s="12">
        <v>1</v>
      </c>
      <c r="AO2106" s="12">
        <v>92</v>
      </c>
      <c r="AZ2106" s="12">
        <v>1.32</v>
      </c>
      <c r="BK2106" s="12">
        <v>2.7</v>
      </c>
      <c r="BP2106" s="12">
        <v>2.8</v>
      </c>
    </row>
    <row r="2107" spans="1:68" x14ac:dyDescent="0.3">
      <c r="A2107" s="12">
        <v>71.7</v>
      </c>
      <c r="F2107" s="12">
        <v>163</v>
      </c>
      <c r="K2107" s="12">
        <v>1</v>
      </c>
      <c r="P2107" s="12">
        <v>0</v>
      </c>
      <c r="U2107" s="12">
        <v>91</v>
      </c>
      <c r="Z2107" s="12">
        <v>27</v>
      </c>
      <c r="AJ2107" s="12">
        <v>1</v>
      </c>
      <c r="AO2107" s="12">
        <v>92</v>
      </c>
      <c r="AZ2107" s="12">
        <v>1.5</v>
      </c>
      <c r="BK2107" s="12">
        <v>2.7</v>
      </c>
      <c r="BP2107" s="12">
        <v>2.9</v>
      </c>
    </row>
    <row r="2108" spans="1:68" x14ac:dyDescent="0.3">
      <c r="A2108" s="12">
        <v>79</v>
      </c>
      <c r="F2108" s="12">
        <v>175</v>
      </c>
      <c r="K2108" s="12">
        <v>1</v>
      </c>
      <c r="P2108" s="12">
        <v>0</v>
      </c>
      <c r="U2108" s="12">
        <v>94</v>
      </c>
      <c r="Z2108" s="12">
        <v>11</v>
      </c>
      <c r="AJ2108" s="12">
        <v>1</v>
      </c>
      <c r="AO2108" s="12">
        <v>92</v>
      </c>
      <c r="AZ2108" s="12">
        <v>11.87</v>
      </c>
      <c r="BK2108" s="12">
        <v>2.7</v>
      </c>
      <c r="BP2108" s="12">
        <v>2.9</v>
      </c>
    </row>
    <row r="2109" spans="1:68" x14ac:dyDescent="0.3">
      <c r="A2109" s="12">
        <v>77</v>
      </c>
      <c r="F2109" s="12">
        <v>177</v>
      </c>
      <c r="K2109" s="12">
        <v>1</v>
      </c>
      <c r="P2109" s="12">
        <v>0</v>
      </c>
      <c r="U2109" s="12">
        <v>96</v>
      </c>
      <c r="Z2109" s="12">
        <v>0</v>
      </c>
      <c r="AJ2109" s="12">
        <v>1</v>
      </c>
      <c r="AO2109" s="12">
        <v>96</v>
      </c>
      <c r="AZ2109" s="12">
        <v>1.61</v>
      </c>
      <c r="BK2109" s="12">
        <v>2.8</v>
      </c>
      <c r="BP2109" s="12">
        <v>3</v>
      </c>
    </row>
    <row r="2110" spans="1:68" x14ac:dyDescent="0.3">
      <c r="A2110" s="12">
        <v>68.8</v>
      </c>
      <c r="F2110" s="12">
        <v>219</v>
      </c>
      <c r="K2110" s="12">
        <v>1</v>
      </c>
      <c r="P2110" s="12">
        <v>0</v>
      </c>
      <c r="U2110" s="12">
        <v>98</v>
      </c>
      <c r="Z2110" s="12">
        <v>0</v>
      </c>
      <c r="AJ2110" s="12">
        <v>1</v>
      </c>
      <c r="AO2110" s="12">
        <v>97</v>
      </c>
      <c r="AZ2110" s="12">
        <v>12.8</v>
      </c>
      <c r="BK2110" s="12">
        <v>2.8</v>
      </c>
      <c r="BP2110" s="12">
        <v>3</v>
      </c>
    </row>
    <row r="2111" spans="1:68" x14ac:dyDescent="0.3">
      <c r="A2111" s="12">
        <v>69</v>
      </c>
      <c r="F2111" s="12">
        <v>218</v>
      </c>
      <c r="K2111" s="12">
        <v>1</v>
      </c>
      <c r="P2111" s="12">
        <v>0</v>
      </c>
      <c r="U2111" s="12">
        <v>89</v>
      </c>
      <c r="Z2111" s="12">
        <v>0</v>
      </c>
      <c r="AJ2111" s="12">
        <v>1</v>
      </c>
      <c r="AO2111" s="12">
        <v>87</v>
      </c>
      <c r="AZ2111" s="12">
        <v>12.49</v>
      </c>
      <c r="BK2111" s="12">
        <v>2.9</v>
      </c>
      <c r="BP2111" s="12">
        <v>3.1</v>
      </c>
    </row>
    <row r="2112" spans="1:68" x14ac:dyDescent="0.3">
      <c r="A2112" s="12">
        <v>68.900000000000006</v>
      </c>
      <c r="F2112" s="12">
        <v>228</v>
      </c>
      <c r="K2112" s="12">
        <v>1</v>
      </c>
      <c r="P2112" s="12">
        <v>0</v>
      </c>
      <c r="U2112" s="12">
        <v>97</v>
      </c>
      <c r="Z2112" s="12">
        <v>0</v>
      </c>
      <c r="AJ2112" s="12">
        <v>1</v>
      </c>
      <c r="AO2112" s="12">
        <v>96</v>
      </c>
      <c r="AZ2112" s="12">
        <v>11.41</v>
      </c>
      <c r="BK2112" s="12">
        <v>2.9</v>
      </c>
      <c r="BP2112" s="12">
        <v>3.1</v>
      </c>
    </row>
    <row r="2113" spans="1:79" x14ac:dyDescent="0.3">
      <c r="A2113" s="12">
        <v>68.3</v>
      </c>
      <c r="F2113" s="12">
        <v>237</v>
      </c>
      <c r="K2113" s="12">
        <v>1</v>
      </c>
      <c r="P2113" s="12">
        <v>0</v>
      </c>
      <c r="U2113" s="12">
        <v>95</v>
      </c>
      <c r="Z2113" s="12">
        <v>10</v>
      </c>
      <c r="AJ2113" s="12">
        <v>1</v>
      </c>
      <c r="AO2113" s="12">
        <v>93</v>
      </c>
      <c r="AZ2113" s="12">
        <v>1.88</v>
      </c>
      <c r="BK2113" s="12">
        <v>3</v>
      </c>
      <c r="BP2113" s="12">
        <v>3.2</v>
      </c>
    </row>
    <row r="2114" spans="1:79" x14ac:dyDescent="0.3">
      <c r="A2114" s="12">
        <v>68</v>
      </c>
      <c r="F2114" s="12">
        <v>242</v>
      </c>
      <c r="K2114" s="12">
        <v>1</v>
      </c>
      <c r="P2114" s="12">
        <v>0</v>
      </c>
      <c r="U2114" s="12">
        <v>98</v>
      </c>
      <c r="Z2114" s="12">
        <v>34</v>
      </c>
      <c r="AJ2114" s="12">
        <v>1</v>
      </c>
      <c r="AO2114" s="12">
        <v>98</v>
      </c>
      <c r="AZ2114" s="12">
        <v>1.63</v>
      </c>
      <c r="BK2114" s="12">
        <v>3.1</v>
      </c>
      <c r="BP2114" s="12">
        <v>3.3</v>
      </c>
    </row>
    <row r="2115" spans="1:79" x14ac:dyDescent="0.3">
      <c r="A2115" s="12">
        <v>67.3</v>
      </c>
      <c r="F2115" s="12">
        <v>248</v>
      </c>
      <c r="K2115" s="12">
        <v>1</v>
      </c>
      <c r="P2115" s="12">
        <v>0</v>
      </c>
      <c r="U2115" s="12">
        <v>99</v>
      </c>
      <c r="Z2115" s="12">
        <v>6</v>
      </c>
      <c r="AJ2115" s="12">
        <v>1</v>
      </c>
      <c r="AO2115" s="12">
        <v>99</v>
      </c>
      <c r="AZ2115" s="12">
        <v>9.15</v>
      </c>
      <c r="BK2115" s="12">
        <v>3.1</v>
      </c>
      <c r="BP2115" s="12">
        <v>3.3</v>
      </c>
    </row>
    <row r="2116" spans="1:79" x14ac:dyDescent="0.3">
      <c r="A2116" s="12">
        <v>68</v>
      </c>
      <c r="F2116" s="12">
        <v>225</v>
      </c>
      <c r="K2116" s="12">
        <v>1</v>
      </c>
      <c r="P2116" s="12">
        <v>0</v>
      </c>
      <c r="U2116" s="12">
        <v>99</v>
      </c>
      <c r="Z2116" s="12">
        <v>4</v>
      </c>
      <c r="AJ2116" s="12">
        <v>1</v>
      </c>
      <c r="AO2116" s="12">
        <v>98</v>
      </c>
      <c r="AZ2116" s="12">
        <v>8.49</v>
      </c>
      <c r="BK2116" s="12">
        <v>3.2</v>
      </c>
      <c r="BP2116" s="12">
        <v>3.4</v>
      </c>
    </row>
    <row r="2117" spans="1:79" x14ac:dyDescent="0.3">
      <c r="A2117" s="12">
        <v>67.599999999999994</v>
      </c>
      <c r="F2117" s="12">
        <v>226</v>
      </c>
      <c r="K2117" s="12">
        <v>1</v>
      </c>
      <c r="P2117" s="12">
        <v>0</v>
      </c>
      <c r="U2117" s="12">
        <v>99</v>
      </c>
      <c r="Z2117" s="12">
        <v>87</v>
      </c>
      <c r="AJ2117" s="12">
        <v>1</v>
      </c>
      <c r="AO2117" s="12">
        <v>98</v>
      </c>
      <c r="AZ2117" s="12">
        <v>8.24</v>
      </c>
      <c r="BK2117" s="12">
        <v>3.3</v>
      </c>
      <c r="BP2117" s="12">
        <v>3.5</v>
      </c>
    </row>
    <row r="2118" spans="1:79" x14ac:dyDescent="0.3">
      <c r="A2118" s="12">
        <v>67.5</v>
      </c>
      <c r="F2118" s="12">
        <v>225</v>
      </c>
      <c r="K2118" s="12">
        <v>1</v>
      </c>
      <c r="P2118" s="12">
        <v>0</v>
      </c>
      <c r="U2118" s="12">
        <v>99</v>
      </c>
      <c r="Z2118" s="12">
        <v>4929</v>
      </c>
      <c r="AJ2118" s="12">
        <v>1</v>
      </c>
      <c r="AO2118" s="12">
        <v>98</v>
      </c>
      <c r="AZ2118" s="12">
        <v>8.31</v>
      </c>
      <c r="BK2118" s="12">
        <v>3.4</v>
      </c>
      <c r="BP2118" s="12">
        <v>3.6</v>
      </c>
    </row>
    <row r="2119" spans="1:79" x14ac:dyDescent="0.3">
      <c r="A2119" s="12">
        <v>67.599999999999994</v>
      </c>
      <c r="F2119" s="12">
        <v>228</v>
      </c>
      <c r="K2119" s="12">
        <v>1</v>
      </c>
      <c r="P2119" s="12">
        <v>0</v>
      </c>
      <c r="U2119" s="12">
        <v>94</v>
      </c>
      <c r="Z2119" s="12">
        <v>457</v>
      </c>
      <c r="AJ2119" s="12">
        <v>1</v>
      </c>
      <c r="AO2119" s="12">
        <v>98</v>
      </c>
      <c r="AZ2119" s="12">
        <v>7</v>
      </c>
      <c r="BK2119" s="12">
        <v>3.5</v>
      </c>
      <c r="BP2119" s="12">
        <v>3.6</v>
      </c>
    </row>
    <row r="2120" spans="1:79" x14ac:dyDescent="0.3">
      <c r="A2120" s="12">
        <v>67.099999999999994</v>
      </c>
      <c r="F2120" s="12">
        <v>235</v>
      </c>
      <c r="K2120" s="12">
        <v>1</v>
      </c>
      <c r="P2120" s="12">
        <v>0</v>
      </c>
      <c r="U2120" s="12">
        <v>92</v>
      </c>
      <c r="Z2120" s="12">
        <v>687</v>
      </c>
      <c r="AJ2120" s="12">
        <v>2</v>
      </c>
      <c r="AO2120" s="12">
        <v>97</v>
      </c>
      <c r="AZ2120" s="12">
        <v>6.65</v>
      </c>
      <c r="BK2120" s="12">
        <v>3.6</v>
      </c>
      <c r="BP2120" s="12">
        <v>3.7</v>
      </c>
    </row>
    <row r="2121" spans="1:79" x14ac:dyDescent="0.3">
      <c r="A2121" s="12">
        <v>75</v>
      </c>
      <c r="F2121" s="12">
        <v>133</v>
      </c>
      <c r="K2121" s="12">
        <v>2</v>
      </c>
      <c r="P2121" s="12">
        <v>0</v>
      </c>
      <c r="U2121" s="12">
        <v>9</v>
      </c>
      <c r="Z2121" s="12">
        <v>4</v>
      </c>
      <c r="AJ2121" s="12">
        <v>2</v>
      </c>
      <c r="AO2121" s="12">
        <v>89</v>
      </c>
      <c r="AT2121" s="12">
        <v>8958.7885929999993</v>
      </c>
      <c r="BF2121" s="12">
        <v>19815481</v>
      </c>
      <c r="BK2121" s="12">
        <v>2.5</v>
      </c>
      <c r="BP2121" s="12">
        <v>2.7</v>
      </c>
      <c r="BU2121" s="12">
        <v>0.79800000000000004</v>
      </c>
      <c r="CA2121" s="12">
        <v>14.7</v>
      </c>
    </row>
    <row r="2122" spans="1:79" x14ac:dyDescent="0.3">
      <c r="A2122" s="12">
        <v>74.8</v>
      </c>
      <c r="F2122" s="12">
        <v>135</v>
      </c>
      <c r="K2122" s="12">
        <v>2</v>
      </c>
      <c r="P2122" s="12">
        <v>1.576409172</v>
      </c>
      <c r="U2122" s="12">
        <v>94</v>
      </c>
      <c r="Z2122" s="12">
        <v>59</v>
      </c>
      <c r="AJ2122" s="12">
        <v>2</v>
      </c>
      <c r="AO2122" s="12">
        <v>94</v>
      </c>
      <c r="AT2122" s="12">
        <v>12.277329999999999</v>
      </c>
      <c r="AZ2122" s="12">
        <v>5.57</v>
      </c>
      <c r="BF2122" s="12">
        <v>1998979</v>
      </c>
      <c r="BK2122" s="12">
        <v>2.6</v>
      </c>
      <c r="BP2122" s="12">
        <v>2.8</v>
      </c>
      <c r="BU2122" s="12">
        <v>0.79700000000000004</v>
      </c>
      <c r="CA2122" s="12">
        <v>14.7</v>
      </c>
    </row>
    <row r="2123" spans="1:79" x14ac:dyDescent="0.3">
      <c r="A2123" s="12">
        <v>74.599999999999994</v>
      </c>
      <c r="F2123" s="12">
        <v>138</v>
      </c>
      <c r="K2123" s="12">
        <v>2</v>
      </c>
      <c r="P2123" s="12">
        <v>1230.748231</v>
      </c>
      <c r="U2123" s="12">
        <v>96</v>
      </c>
      <c r="Z2123" s="12">
        <v>1159</v>
      </c>
      <c r="AJ2123" s="12">
        <v>2</v>
      </c>
      <c r="AO2123" s="12">
        <v>88</v>
      </c>
      <c r="AT2123" s="12">
        <v>9585.2665930000003</v>
      </c>
      <c r="AZ2123" s="12">
        <v>5.6</v>
      </c>
      <c r="BF2123" s="12">
        <v>19983693</v>
      </c>
      <c r="BK2123" s="12">
        <v>2.7</v>
      </c>
      <c r="BP2123" s="12">
        <v>2.9</v>
      </c>
      <c r="BU2123" s="12">
        <v>0.79400000000000004</v>
      </c>
      <c r="CA2123" s="12">
        <v>14.7</v>
      </c>
    </row>
    <row r="2124" spans="1:79" x14ac:dyDescent="0.3">
      <c r="A2124" s="12">
        <v>74.400000000000006</v>
      </c>
      <c r="F2124" s="12">
        <v>138</v>
      </c>
      <c r="K2124" s="12">
        <v>2</v>
      </c>
      <c r="P2124" s="12">
        <v>1078.358105</v>
      </c>
      <c r="U2124" s="12">
        <v>96</v>
      </c>
      <c r="Z2124" s="12">
        <v>7450</v>
      </c>
      <c r="AJ2124" s="12">
        <v>2</v>
      </c>
      <c r="AO2124" s="12">
        <v>92</v>
      </c>
      <c r="AT2124" s="12">
        <v>8558.3976600000005</v>
      </c>
      <c r="AZ2124" s="12">
        <v>5.48</v>
      </c>
      <c r="BF2124" s="12">
        <v>25835</v>
      </c>
      <c r="BK2124" s="12">
        <v>2.8</v>
      </c>
      <c r="BP2124" s="12">
        <v>3</v>
      </c>
      <c r="BU2124" s="12">
        <v>0.79700000000000004</v>
      </c>
      <c r="CA2124" s="12">
        <v>15.3</v>
      </c>
    </row>
    <row r="2125" spans="1:79" x14ac:dyDescent="0.3">
      <c r="A2125" s="12">
        <v>74.3</v>
      </c>
      <c r="F2125" s="12">
        <v>139</v>
      </c>
      <c r="K2125" s="12">
        <v>2</v>
      </c>
      <c r="P2125" s="12">
        <v>10.325888620000001</v>
      </c>
      <c r="U2125" s="12">
        <v>96</v>
      </c>
      <c r="Z2125" s="12">
        <v>4189</v>
      </c>
      <c r="AJ2125" s="12">
        <v>2</v>
      </c>
      <c r="AO2125" s="12">
        <v>89</v>
      </c>
      <c r="AT2125" s="12">
        <v>92.277825000000007</v>
      </c>
      <c r="AZ2125" s="12">
        <v>5.53</v>
      </c>
      <c r="BF2125" s="12">
        <v>2147528</v>
      </c>
      <c r="BK2125" s="12">
        <v>2.9</v>
      </c>
      <c r="BP2125" s="12">
        <v>3.1</v>
      </c>
      <c r="BU2125" s="12">
        <v>0.79800000000000004</v>
      </c>
      <c r="CA2125" s="12">
        <v>15.7</v>
      </c>
    </row>
    <row r="2126" spans="1:79" x14ac:dyDescent="0.3">
      <c r="A2126" s="12">
        <v>73.400000000000006</v>
      </c>
      <c r="F2126" s="12">
        <v>153</v>
      </c>
      <c r="K2126" s="12">
        <v>2</v>
      </c>
      <c r="P2126" s="12">
        <v>983.25180909999995</v>
      </c>
      <c r="U2126" s="12">
        <v>98</v>
      </c>
      <c r="Z2126" s="12">
        <v>193</v>
      </c>
      <c r="AJ2126" s="12">
        <v>2</v>
      </c>
      <c r="AO2126" s="12">
        <v>94</v>
      </c>
      <c r="AT2126" s="12">
        <v>8297.4836209999994</v>
      </c>
      <c r="AZ2126" s="12">
        <v>5.83</v>
      </c>
      <c r="BF2126" s="12">
        <v>2246871</v>
      </c>
      <c r="BK2126" s="12">
        <v>3</v>
      </c>
      <c r="BP2126" s="12">
        <v>3.2</v>
      </c>
      <c r="BU2126" s="12">
        <v>0.79700000000000004</v>
      </c>
      <c r="CA2126" s="12">
        <v>15.8</v>
      </c>
    </row>
    <row r="2127" spans="1:79" x14ac:dyDescent="0.3">
      <c r="A2127" s="12">
        <v>73.099999999999994</v>
      </c>
      <c r="F2127" s="12">
        <v>158</v>
      </c>
      <c r="K2127" s="12">
        <v>2</v>
      </c>
      <c r="P2127" s="12">
        <v>14.96373588</v>
      </c>
      <c r="U2127" s="12">
        <v>95</v>
      </c>
      <c r="Z2127" s="12">
        <v>8</v>
      </c>
      <c r="AJ2127" s="12">
        <v>3</v>
      </c>
      <c r="AO2127" s="12">
        <v>95</v>
      </c>
      <c r="AT2127" s="12">
        <v>822.18329000000006</v>
      </c>
      <c r="AZ2127" s="12">
        <v>5.56</v>
      </c>
      <c r="BF2127" s="12">
        <v>2367487</v>
      </c>
      <c r="BK2127" s="12">
        <v>3</v>
      </c>
      <c r="BP2127" s="12">
        <v>3.3</v>
      </c>
      <c r="BU2127" s="12">
        <v>0.79500000000000004</v>
      </c>
      <c r="CA2127" s="12">
        <v>15.4</v>
      </c>
    </row>
    <row r="2128" spans="1:79" x14ac:dyDescent="0.3">
      <c r="A2128" s="12">
        <v>73.099999999999994</v>
      </c>
      <c r="F2128" s="12">
        <v>159</v>
      </c>
      <c r="K2128" s="12">
        <v>2</v>
      </c>
      <c r="P2128" s="12">
        <v>128.08057020000001</v>
      </c>
      <c r="U2128" s="12">
        <v>97</v>
      </c>
      <c r="Z2128" s="12">
        <v>12</v>
      </c>
      <c r="AJ2128" s="12">
        <v>3</v>
      </c>
      <c r="AO2128" s="12">
        <v>95</v>
      </c>
      <c r="AT2128" s="12">
        <v>1136.4735599999999</v>
      </c>
      <c r="AZ2128" s="12">
        <v>5.33</v>
      </c>
      <c r="BF2128" s="12">
        <v>2537875</v>
      </c>
      <c r="BK2128" s="12">
        <v>3.1</v>
      </c>
      <c r="BP2128" s="12">
        <v>3.5</v>
      </c>
      <c r="BU2128" s="12">
        <v>0.78</v>
      </c>
      <c r="CA2128" s="12">
        <v>14.7</v>
      </c>
    </row>
    <row r="2129" spans="1:79" x14ac:dyDescent="0.3">
      <c r="A2129" s="12">
        <v>72.900000000000006</v>
      </c>
      <c r="F2129" s="12">
        <v>154</v>
      </c>
      <c r="K2129" s="12">
        <v>3</v>
      </c>
      <c r="P2129" s="12">
        <v>919.16734380000003</v>
      </c>
      <c r="U2129" s="12">
        <v>99</v>
      </c>
      <c r="Z2129" s="12">
        <v>353</v>
      </c>
      <c r="AJ2129" s="12">
        <v>3</v>
      </c>
      <c r="AO2129" s="12">
        <v>96</v>
      </c>
      <c r="AT2129" s="12">
        <v>8214.1853780000001</v>
      </c>
      <c r="AZ2129" s="12">
        <v>5.21</v>
      </c>
      <c r="BF2129" s="12">
        <v>2882982</v>
      </c>
      <c r="BK2129" s="12">
        <v>3.2</v>
      </c>
      <c r="BP2129" s="12">
        <v>3.6</v>
      </c>
      <c r="BU2129" s="12">
        <v>0.76600000000000001</v>
      </c>
      <c r="CA2129" s="12">
        <v>14.1</v>
      </c>
    </row>
    <row r="2130" spans="1:79" x14ac:dyDescent="0.3">
      <c r="A2130" s="12">
        <v>72.5</v>
      </c>
      <c r="F2130" s="12">
        <v>157</v>
      </c>
      <c r="K2130" s="12">
        <v>3</v>
      </c>
      <c r="P2130" s="12">
        <v>665.64275459999999</v>
      </c>
      <c r="U2130" s="12">
        <v>99</v>
      </c>
      <c r="Z2130" s="12">
        <v>3196</v>
      </c>
      <c r="AJ2130" s="12">
        <v>4</v>
      </c>
      <c r="AO2130" s="12">
        <v>97</v>
      </c>
      <c r="AT2130" s="12">
        <v>5828.7456620000003</v>
      </c>
      <c r="AZ2130" s="12">
        <v>5.6</v>
      </c>
      <c r="BF2130" s="12">
        <v>2119376</v>
      </c>
      <c r="BK2130" s="12">
        <v>3.2</v>
      </c>
      <c r="BP2130" s="12">
        <v>3.7</v>
      </c>
      <c r="BU2130" s="12">
        <v>0.755</v>
      </c>
      <c r="CA2130" s="12">
        <v>13.7</v>
      </c>
    </row>
    <row r="2131" spans="1:79" x14ac:dyDescent="0.3">
      <c r="A2131" s="12">
        <v>71.900000000000006</v>
      </c>
      <c r="F2131" s="12">
        <v>162</v>
      </c>
      <c r="K2131" s="12">
        <v>3</v>
      </c>
      <c r="P2131" s="12">
        <v>615.40307810000002</v>
      </c>
      <c r="U2131" s="12">
        <v>98</v>
      </c>
      <c r="Z2131" s="12">
        <v>5043</v>
      </c>
      <c r="AJ2131" s="12">
        <v>4</v>
      </c>
      <c r="AO2131" s="12">
        <v>97</v>
      </c>
      <c r="AT2131" s="12">
        <v>4676.3151829999997</v>
      </c>
      <c r="AZ2131" s="12">
        <v>5.47</v>
      </c>
      <c r="BF2131" s="12">
        <v>21319685</v>
      </c>
      <c r="BK2131" s="12">
        <v>3.3</v>
      </c>
      <c r="BP2131" s="12">
        <v>3.8</v>
      </c>
      <c r="BU2131" s="12">
        <v>0.745</v>
      </c>
      <c r="CA2131" s="12">
        <v>13.4</v>
      </c>
    </row>
    <row r="2132" spans="1:79" x14ac:dyDescent="0.3">
      <c r="A2132" s="12">
        <v>71.7</v>
      </c>
      <c r="F2132" s="12">
        <v>165</v>
      </c>
      <c r="K2132" s="12">
        <v>4</v>
      </c>
      <c r="P2132" s="12">
        <v>431.3250367</v>
      </c>
      <c r="U2132" s="12">
        <v>99</v>
      </c>
      <c r="Z2132" s="12">
        <v>117</v>
      </c>
      <c r="AJ2132" s="12">
        <v>4</v>
      </c>
      <c r="AO2132" s="12">
        <v>97</v>
      </c>
      <c r="AT2132" s="12">
        <v>3552.92452</v>
      </c>
      <c r="AZ2132" s="12">
        <v>5.43</v>
      </c>
      <c r="BF2132" s="12">
        <v>21451748</v>
      </c>
      <c r="BK2132" s="12">
        <v>3.4</v>
      </c>
      <c r="BP2132" s="12">
        <v>3.9</v>
      </c>
      <c r="BU2132" s="12">
        <v>0.73299999999999998</v>
      </c>
      <c r="CA2132" s="12">
        <v>12.9</v>
      </c>
    </row>
    <row r="2133" spans="1:79" x14ac:dyDescent="0.3">
      <c r="A2133" s="12">
        <v>71.099999999999994</v>
      </c>
      <c r="F2133" s="12">
        <v>174</v>
      </c>
      <c r="K2133" s="12">
        <v>4</v>
      </c>
      <c r="P2133" s="12">
        <v>375.17403230000002</v>
      </c>
      <c r="U2133" s="12">
        <v>98</v>
      </c>
      <c r="Z2133" s="12">
        <v>9</v>
      </c>
      <c r="AJ2133" s="12">
        <v>4</v>
      </c>
      <c r="AO2133" s="12">
        <v>97</v>
      </c>
      <c r="AT2133" s="12">
        <v>2774.95586</v>
      </c>
      <c r="AZ2133" s="12">
        <v>5.3</v>
      </c>
      <c r="BF2133" s="12">
        <v>21574326</v>
      </c>
      <c r="BK2133" s="12">
        <v>3.5</v>
      </c>
      <c r="BP2133" s="12">
        <v>4</v>
      </c>
      <c r="BU2133" s="12">
        <v>0.72199999999999998</v>
      </c>
      <c r="CA2133" s="12">
        <v>12.5</v>
      </c>
    </row>
    <row r="2134" spans="1:79" x14ac:dyDescent="0.3">
      <c r="A2134" s="12">
        <v>77</v>
      </c>
      <c r="F2134" s="12">
        <v>178</v>
      </c>
      <c r="K2134" s="12">
        <v>4</v>
      </c>
      <c r="P2134" s="12">
        <v>37.822750310000004</v>
      </c>
      <c r="U2134" s="12">
        <v>99</v>
      </c>
      <c r="Z2134" s="12">
        <v>14</v>
      </c>
      <c r="AJ2134" s="12">
        <v>5</v>
      </c>
      <c r="AO2134" s="12">
        <v>98</v>
      </c>
      <c r="AT2134" s="12">
        <v>2124.8736130000002</v>
      </c>
      <c r="AZ2134" s="12">
        <v>4.57</v>
      </c>
      <c r="BF2134" s="12">
        <v>2173496</v>
      </c>
      <c r="BK2134" s="12">
        <v>3.7</v>
      </c>
      <c r="BP2134" s="12">
        <v>4.0999999999999996</v>
      </c>
      <c r="BU2134" s="12">
        <v>0.71399999999999997</v>
      </c>
      <c r="CA2134" s="12">
        <v>12</v>
      </c>
    </row>
    <row r="2135" spans="1:79" x14ac:dyDescent="0.3">
      <c r="A2135" s="12">
        <v>78</v>
      </c>
      <c r="F2135" s="12">
        <v>179</v>
      </c>
      <c r="K2135" s="12">
        <v>4</v>
      </c>
      <c r="P2135" s="12">
        <v>180.10951320000001</v>
      </c>
      <c r="U2135" s="12">
        <v>98</v>
      </c>
      <c r="Z2135" s="12">
        <v>10</v>
      </c>
      <c r="AJ2135" s="12">
        <v>5</v>
      </c>
      <c r="AO2135" s="12">
        <v>99</v>
      </c>
      <c r="AT2135" s="12">
        <v>1839.72945</v>
      </c>
      <c r="AZ2135" s="12">
        <v>4.3600000000000003</v>
      </c>
      <c r="BF2135" s="12">
        <v>2213197</v>
      </c>
      <c r="BK2135" s="12">
        <v>3.8</v>
      </c>
      <c r="BP2135" s="12">
        <v>4.2</v>
      </c>
      <c r="BU2135" s="12">
        <v>0.70799999999999996</v>
      </c>
      <c r="CA2135" s="12">
        <v>11.7</v>
      </c>
    </row>
    <row r="2136" spans="1:79" x14ac:dyDescent="0.3">
      <c r="A2136" s="12">
        <v>77</v>
      </c>
      <c r="F2136" s="12">
        <v>175</v>
      </c>
      <c r="K2136" s="12">
        <v>4</v>
      </c>
      <c r="P2136" s="12">
        <v>152.6368899</v>
      </c>
      <c r="U2136" s="12">
        <v>98</v>
      </c>
      <c r="Z2136" s="12">
        <v>35</v>
      </c>
      <c r="AJ2136" s="12">
        <v>5</v>
      </c>
      <c r="AO2136" s="12">
        <v>99</v>
      </c>
      <c r="AT2136" s="12">
        <v>1668.1627309999999</v>
      </c>
      <c r="AZ2136" s="12">
        <v>4.33</v>
      </c>
      <c r="BF2136" s="12">
        <v>22442971</v>
      </c>
      <c r="BK2136" s="12">
        <v>4</v>
      </c>
      <c r="BP2136" s="12">
        <v>4.3</v>
      </c>
      <c r="BU2136" s="12">
        <v>0.70299999999999996</v>
      </c>
      <c r="CA2136" s="12">
        <v>11.5</v>
      </c>
    </row>
    <row r="2137" spans="1:79" x14ac:dyDescent="0.3">
      <c r="A2137" s="12">
        <v>75</v>
      </c>
      <c r="F2137" s="12">
        <v>222</v>
      </c>
      <c r="K2137" s="12">
        <v>13</v>
      </c>
      <c r="P2137" s="12">
        <v>0</v>
      </c>
      <c r="U2137" s="12">
        <v>97</v>
      </c>
      <c r="Z2137" s="12">
        <v>843</v>
      </c>
      <c r="AJ2137" s="12">
        <v>15</v>
      </c>
      <c r="AO2137" s="12">
        <v>97</v>
      </c>
      <c r="AT2137" s="12">
        <v>9329.2983509999995</v>
      </c>
      <c r="BF2137" s="12">
        <v>1449687</v>
      </c>
      <c r="BK2137" s="12">
        <v>2.2999999999999998</v>
      </c>
      <c r="BP2137" s="12">
        <v>2.2999999999999998</v>
      </c>
      <c r="BU2137" s="12">
        <v>0.80500000000000005</v>
      </c>
      <c r="CA2137" s="12">
        <v>15</v>
      </c>
    </row>
    <row r="2138" spans="1:79" x14ac:dyDescent="0.3">
      <c r="A2138" s="12">
        <v>73</v>
      </c>
      <c r="F2138" s="12">
        <v>225</v>
      </c>
      <c r="K2138" s="12">
        <v>13</v>
      </c>
      <c r="P2138" s="12">
        <v>1340.5536990000001</v>
      </c>
      <c r="U2138" s="12">
        <v>97</v>
      </c>
      <c r="Z2138" s="12">
        <v>4711</v>
      </c>
      <c r="AJ2138" s="12">
        <v>15</v>
      </c>
      <c r="AO2138" s="12">
        <v>97</v>
      </c>
      <c r="AT2138" s="12">
        <v>14125.960999999999</v>
      </c>
      <c r="AZ2138" s="12">
        <v>7.7</v>
      </c>
      <c r="BF2138" s="12">
        <v>143819666</v>
      </c>
      <c r="BK2138" s="12">
        <v>2.2999999999999998</v>
      </c>
      <c r="BP2138" s="12">
        <v>2.2999999999999998</v>
      </c>
      <c r="BU2138" s="12">
        <v>0.80300000000000005</v>
      </c>
      <c r="CA2138" s="12">
        <v>14.9</v>
      </c>
    </row>
    <row r="2139" spans="1:79" x14ac:dyDescent="0.3">
      <c r="A2139" s="12">
        <v>70</v>
      </c>
      <c r="F2139" s="12">
        <v>229</v>
      </c>
      <c r="K2139" s="12">
        <v>14</v>
      </c>
      <c r="P2139" s="12">
        <v>1529.4977710000001</v>
      </c>
      <c r="U2139" s="12">
        <v>97</v>
      </c>
      <c r="Z2139" s="12">
        <v>2339</v>
      </c>
      <c r="AJ2139" s="12">
        <v>16</v>
      </c>
      <c r="AO2139" s="12">
        <v>98</v>
      </c>
      <c r="AT2139" s="12">
        <v>15543.676530000001</v>
      </c>
      <c r="AZ2139" s="12">
        <v>7.9</v>
      </c>
      <c r="BF2139" s="12">
        <v>14356911</v>
      </c>
      <c r="BK2139" s="12">
        <v>2.2999999999999998</v>
      </c>
      <c r="BP2139" s="12">
        <v>2.2999999999999998</v>
      </c>
      <c r="BU2139" s="12">
        <v>0.79900000000000004</v>
      </c>
      <c r="CA2139" s="12">
        <v>14.6</v>
      </c>
    </row>
    <row r="2140" spans="1:79" x14ac:dyDescent="0.3">
      <c r="A2140" s="12">
        <v>69.599999999999994</v>
      </c>
      <c r="F2140" s="12">
        <v>237</v>
      </c>
      <c r="K2140" s="12">
        <v>14</v>
      </c>
      <c r="P2140" s="12">
        <v>178.82259110000001</v>
      </c>
      <c r="U2140" s="12">
        <v>97</v>
      </c>
      <c r="Z2140" s="12">
        <v>2123</v>
      </c>
      <c r="AJ2140" s="12">
        <v>16</v>
      </c>
      <c r="AO2140" s="12">
        <v>98</v>
      </c>
      <c r="AT2140" s="12">
        <v>15154.45687</v>
      </c>
      <c r="AZ2140" s="12">
        <v>6.88</v>
      </c>
      <c r="BF2140" s="12">
        <v>14321676</v>
      </c>
      <c r="BK2140" s="12">
        <v>2.2999999999999998</v>
      </c>
      <c r="BP2140" s="12">
        <v>2.4</v>
      </c>
      <c r="BU2140" s="12">
        <v>0.79200000000000004</v>
      </c>
      <c r="CA2140" s="12">
        <v>14.3</v>
      </c>
    </row>
    <row r="2141" spans="1:79" x14ac:dyDescent="0.3">
      <c r="A2141" s="12">
        <v>69.400000000000006</v>
      </c>
      <c r="F2141" s="12">
        <v>242</v>
      </c>
      <c r="K2141" s="12">
        <v>14</v>
      </c>
      <c r="P2141" s="12">
        <v>184.76493099999999</v>
      </c>
      <c r="U2141" s="12">
        <v>97</v>
      </c>
      <c r="Z2141" s="12">
        <v>629</v>
      </c>
      <c r="AJ2141" s="12">
        <v>17</v>
      </c>
      <c r="AO2141" s="12">
        <v>97</v>
      </c>
      <c r="AT2141" s="12">
        <v>14212.687</v>
      </c>
      <c r="AZ2141" s="12">
        <v>6.61</v>
      </c>
      <c r="BF2141" s="12">
        <v>14296868</v>
      </c>
      <c r="BK2141" s="12">
        <v>2.2999999999999998</v>
      </c>
      <c r="BP2141" s="12">
        <v>2.4</v>
      </c>
      <c r="BU2141" s="12">
        <v>0.78500000000000003</v>
      </c>
      <c r="CA2141" s="12">
        <v>14</v>
      </c>
    </row>
    <row r="2142" spans="1:79" x14ac:dyDescent="0.3">
      <c r="A2142" s="12">
        <v>68.400000000000006</v>
      </c>
      <c r="F2142" s="12">
        <v>256</v>
      </c>
      <c r="K2142" s="12">
        <v>15</v>
      </c>
      <c r="P2142" s="12">
        <v>162.80880540000001</v>
      </c>
      <c r="U2142" s="12">
        <v>97</v>
      </c>
      <c r="Z2142" s="12">
        <v>129</v>
      </c>
      <c r="AJ2142" s="12">
        <v>17</v>
      </c>
      <c r="AO2142" s="12">
        <v>98</v>
      </c>
      <c r="AT2142" s="12">
        <v>1674.9877100000001</v>
      </c>
      <c r="AZ2142" s="12">
        <v>6.83</v>
      </c>
      <c r="BF2142" s="12">
        <v>142849449</v>
      </c>
      <c r="BK2142" s="12">
        <v>2.2999999999999998</v>
      </c>
      <c r="BP2142" s="12">
        <v>2.5</v>
      </c>
      <c r="BU2142" s="12">
        <v>0.77300000000000002</v>
      </c>
      <c r="CA2142" s="12">
        <v>13.7</v>
      </c>
    </row>
    <row r="2143" spans="1:79" x14ac:dyDescent="0.3">
      <c r="A2143" s="12">
        <v>68.2</v>
      </c>
      <c r="F2143" s="12">
        <v>261</v>
      </c>
      <c r="K2143" s="12">
        <v>15</v>
      </c>
      <c r="P2143" s="12">
        <v>137.00633569999999</v>
      </c>
      <c r="U2143" s="12">
        <v>98</v>
      </c>
      <c r="Z2143" s="12">
        <v>101</v>
      </c>
      <c r="AJ2143" s="12">
        <v>18</v>
      </c>
      <c r="AO2143" s="12">
        <v>98</v>
      </c>
      <c r="AT2143" s="12">
        <v>8562.8959799999993</v>
      </c>
      <c r="AZ2143" s="12">
        <v>7.44</v>
      </c>
      <c r="BF2143" s="12">
        <v>142785342</v>
      </c>
      <c r="BK2143" s="12">
        <v>2.2999999999999998</v>
      </c>
      <c r="BP2143" s="12">
        <v>2.5</v>
      </c>
      <c r="BU2143" s="12">
        <v>0.77600000000000002</v>
      </c>
      <c r="CA2143" s="12">
        <v>14</v>
      </c>
    </row>
    <row r="2144" spans="1:79" x14ac:dyDescent="0.3">
      <c r="A2144" s="12">
        <v>67.5</v>
      </c>
      <c r="F2144" s="12">
        <v>278</v>
      </c>
      <c r="K2144" s="12">
        <v>16</v>
      </c>
      <c r="P2144" s="12">
        <v>161.7301654</v>
      </c>
      <c r="U2144" s="12">
        <v>98</v>
      </c>
      <c r="Z2144" s="12">
        <v>27</v>
      </c>
      <c r="AJ2144" s="12">
        <v>18</v>
      </c>
      <c r="AO2144" s="12">
        <v>98</v>
      </c>
      <c r="AT2144" s="12">
        <v>11635.2637</v>
      </c>
      <c r="AZ2144" s="12">
        <v>6.22</v>
      </c>
      <c r="BF2144" s="12">
        <v>14274235</v>
      </c>
      <c r="BK2144" s="12">
        <v>2.2999999999999998</v>
      </c>
      <c r="BP2144" s="12">
        <v>2.5</v>
      </c>
      <c r="BU2144" s="12">
        <v>0.76900000000000002</v>
      </c>
      <c r="CA2144" s="12">
        <v>13.9</v>
      </c>
    </row>
    <row r="2145" spans="1:79" x14ac:dyDescent="0.3">
      <c r="A2145" s="12">
        <v>67.3</v>
      </c>
      <c r="F2145" s="12">
        <v>282</v>
      </c>
      <c r="K2145" s="12">
        <v>16</v>
      </c>
      <c r="P2145" s="12">
        <v>11.026171590000001</v>
      </c>
      <c r="U2145" s="12">
        <v>98</v>
      </c>
      <c r="Z2145" s="12">
        <v>173</v>
      </c>
      <c r="AJ2145" s="12">
        <v>19</v>
      </c>
      <c r="AO2145" s="12">
        <v>98</v>
      </c>
      <c r="AT2145" s="12">
        <v>911.25385000000006</v>
      </c>
      <c r="AZ2145" s="12">
        <v>5.38</v>
      </c>
      <c r="BF2145" s="12">
        <v>1428588</v>
      </c>
      <c r="BK2145" s="12">
        <v>2.4</v>
      </c>
      <c r="BP2145" s="12">
        <v>2.6</v>
      </c>
      <c r="BU2145" s="12">
        <v>0.76100000000000001</v>
      </c>
      <c r="CA2145" s="12">
        <v>13.8</v>
      </c>
    </row>
    <row r="2146" spans="1:79" x14ac:dyDescent="0.3">
      <c r="A2146" s="12">
        <v>66.400000000000006</v>
      </c>
      <c r="F2146" s="12">
        <v>3</v>
      </c>
      <c r="K2146" s="12">
        <v>17</v>
      </c>
      <c r="P2146" s="12">
        <v>12.25184084</v>
      </c>
      <c r="U2146" s="12">
        <v>98</v>
      </c>
      <c r="Z2146" s="12">
        <v>1147</v>
      </c>
      <c r="AJ2146" s="12">
        <v>20</v>
      </c>
      <c r="AO2146" s="12">
        <v>98</v>
      </c>
      <c r="AT2146" s="12">
        <v>692.19439799999998</v>
      </c>
      <c r="AZ2146" s="12">
        <v>5.3</v>
      </c>
      <c r="BF2146" s="12">
        <v>14349528</v>
      </c>
      <c r="BK2146" s="12">
        <v>2.4</v>
      </c>
      <c r="BP2146" s="12">
        <v>2.7</v>
      </c>
      <c r="BU2146" s="12">
        <v>0.754</v>
      </c>
      <c r="CA2146" s="12">
        <v>13.8</v>
      </c>
    </row>
    <row r="2147" spans="1:79" x14ac:dyDescent="0.3">
      <c r="A2147" s="12">
        <v>65</v>
      </c>
      <c r="F2147" s="12">
        <v>327</v>
      </c>
      <c r="K2147" s="12">
        <v>18</v>
      </c>
      <c r="P2147" s="12">
        <v>625.50818049999998</v>
      </c>
      <c r="U2147" s="12">
        <v>97</v>
      </c>
      <c r="Z2147" s="12">
        <v>454</v>
      </c>
      <c r="AJ2147" s="12">
        <v>20</v>
      </c>
      <c r="AO2147" s="12">
        <v>98</v>
      </c>
      <c r="AT2147" s="12">
        <v>5323.4738770000004</v>
      </c>
      <c r="AZ2147" s="12">
        <v>5.21</v>
      </c>
      <c r="BF2147" s="12">
        <v>143518523</v>
      </c>
      <c r="BK2147" s="12">
        <v>2.4</v>
      </c>
      <c r="BP2147" s="12">
        <v>2.7</v>
      </c>
      <c r="BU2147" s="12">
        <v>0.748</v>
      </c>
      <c r="CA2147" s="12">
        <v>13.7</v>
      </c>
    </row>
    <row r="2148" spans="1:79" x14ac:dyDescent="0.3">
      <c r="A2148" s="12">
        <v>64.900000000000006</v>
      </c>
      <c r="F2148" s="12">
        <v>321</v>
      </c>
      <c r="K2148" s="12">
        <v>19</v>
      </c>
      <c r="P2148" s="12">
        <v>46.515594759999999</v>
      </c>
      <c r="U2148" s="12">
        <v>96</v>
      </c>
      <c r="Z2148" s="12">
        <v>2444</v>
      </c>
      <c r="AJ2148" s="12">
        <v>21</v>
      </c>
      <c r="AO2148" s="12">
        <v>98</v>
      </c>
      <c r="AT2148" s="12">
        <v>412.37229400000001</v>
      </c>
      <c r="AZ2148" s="12">
        <v>5.19</v>
      </c>
      <c r="BF2148" s="12">
        <v>1446754</v>
      </c>
      <c r="BK2148" s="12">
        <v>2.5</v>
      </c>
      <c r="BP2148" s="12">
        <v>2.8</v>
      </c>
      <c r="BU2148" s="12">
        <v>0.74099999999999999</v>
      </c>
      <c r="CA2148" s="12">
        <v>13.6</v>
      </c>
    </row>
    <row r="2149" spans="1:79" x14ac:dyDescent="0.3">
      <c r="A2149" s="12">
        <v>64.599999999999994</v>
      </c>
      <c r="F2149" s="12">
        <v>322</v>
      </c>
      <c r="K2149" s="12">
        <v>20</v>
      </c>
      <c r="P2149" s="12">
        <v>333.21487109999998</v>
      </c>
      <c r="U2149" s="12">
        <v>94</v>
      </c>
      <c r="Z2149" s="12">
        <v>3291</v>
      </c>
      <c r="AJ2149" s="12">
        <v>22</v>
      </c>
      <c r="AO2149" s="12">
        <v>97</v>
      </c>
      <c r="AT2149" s="12">
        <v>2975.1327780000001</v>
      </c>
      <c r="AZ2149" s="12">
        <v>5.61</v>
      </c>
      <c r="BF2149" s="12">
        <v>144648257</v>
      </c>
      <c r="BK2149" s="12">
        <v>2.6</v>
      </c>
      <c r="BP2149" s="12">
        <v>2.8</v>
      </c>
      <c r="BU2149" s="12">
        <v>0.73299999999999998</v>
      </c>
      <c r="CA2149" s="12">
        <v>13.2</v>
      </c>
    </row>
    <row r="2150" spans="1:79" x14ac:dyDescent="0.3">
      <c r="A2150" s="12">
        <v>64.8</v>
      </c>
      <c r="F2150" s="12">
        <v>313</v>
      </c>
      <c r="K2150" s="12">
        <v>20</v>
      </c>
      <c r="P2150" s="12">
        <v>266.5416917</v>
      </c>
      <c r="U2150" s="12">
        <v>81</v>
      </c>
      <c r="Z2150" s="12">
        <v>580</v>
      </c>
      <c r="AJ2150" s="12">
        <v>24</v>
      </c>
      <c r="AO2150" s="12">
        <v>97</v>
      </c>
      <c r="AT2150" s="12">
        <v>2375.5944</v>
      </c>
      <c r="AZ2150" s="12">
        <v>5.99</v>
      </c>
      <c r="BF2150" s="12">
        <v>1453646</v>
      </c>
      <c r="BK2150" s="12">
        <v>2.7</v>
      </c>
      <c r="BP2150" s="12">
        <v>2.9</v>
      </c>
      <c r="BU2150" s="12">
        <v>0.72699999999999998</v>
      </c>
      <c r="CA2150" s="12">
        <v>12.8</v>
      </c>
    </row>
    <row r="2151" spans="1:79" x14ac:dyDescent="0.3">
      <c r="A2151" s="12">
        <v>65.099999999999994</v>
      </c>
      <c r="F2151" s="12">
        <v>38</v>
      </c>
      <c r="K2151" s="12">
        <v>21</v>
      </c>
      <c r="P2151" s="12">
        <v>2.6425271480000001</v>
      </c>
      <c r="U2151" s="12">
        <v>43</v>
      </c>
      <c r="Z2151" s="12">
        <v>2072</v>
      </c>
      <c r="AJ2151" s="12">
        <v>25</v>
      </c>
      <c r="AO2151" s="12">
        <v>97</v>
      </c>
      <c r="AT2151" s="12">
        <v>21.362386000000001</v>
      </c>
      <c r="AZ2151" s="12">
        <v>5.67</v>
      </c>
      <c r="BF2151" s="12">
        <v>14597683</v>
      </c>
      <c r="BK2151" s="12">
        <v>2.8</v>
      </c>
      <c r="BP2151" s="12">
        <v>3</v>
      </c>
      <c r="BU2151" s="12">
        <v>0.72</v>
      </c>
      <c r="CA2151" s="12">
        <v>12.5</v>
      </c>
    </row>
    <row r="2152" spans="1:79" x14ac:dyDescent="0.3">
      <c r="A2152" s="12">
        <v>65</v>
      </c>
      <c r="F2152" s="12">
        <v>37</v>
      </c>
      <c r="K2152" s="12">
        <v>22</v>
      </c>
      <c r="P2152" s="12">
        <v>224.46002480000001</v>
      </c>
      <c r="Z2152" s="12">
        <v>4800</v>
      </c>
      <c r="AJ2152" s="12">
        <v>26</v>
      </c>
      <c r="AO2152" s="12">
        <v>97</v>
      </c>
      <c r="AT2152" s="12">
        <v>1771.58662</v>
      </c>
      <c r="AZ2152" s="12">
        <v>5.42</v>
      </c>
      <c r="BF2152" s="12">
        <v>146596557</v>
      </c>
      <c r="BK2152" s="12">
        <v>2.9</v>
      </c>
      <c r="BP2152" s="12">
        <v>3</v>
      </c>
      <c r="BU2152" s="12">
        <v>0.70899999999999996</v>
      </c>
      <c r="CA2152" s="12">
        <v>12.1</v>
      </c>
    </row>
    <row r="2153" spans="1:79" x14ac:dyDescent="0.3">
      <c r="A2153" s="12">
        <v>66.099999999999994</v>
      </c>
      <c r="F2153" s="12">
        <v>227</v>
      </c>
      <c r="K2153" s="12">
        <v>11</v>
      </c>
      <c r="P2153" s="12">
        <v>0</v>
      </c>
      <c r="U2153" s="12">
        <v>98</v>
      </c>
      <c r="Z2153" s="12">
        <v>1</v>
      </c>
      <c r="AJ2153" s="12">
        <v>15</v>
      </c>
      <c r="AO2153" s="12">
        <v>99</v>
      </c>
      <c r="AT2153" s="12">
        <v>71.348397000000006</v>
      </c>
      <c r="BF2153" s="12">
        <v>11629553</v>
      </c>
      <c r="BK2153" s="12">
        <v>5.7</v>
      </c>
      <c r="BP2153" s="12">
        <v>5.7</v>
      </c>
      <c r="BU2153" s="12">
        <v>0.49299999999999999</v>
      </c>
      <c r="CA2153" s="12">
        <v>10.8</v>
      </c>
    </row>
    <row r="2154" spans="1:79" x14ac:dyDescent="0.3">
      <c r="A2154" s="12">
        <v>65.7</v>
      </c>
      <c r="F2154" s="12">
        <v>23</v>
      </c>
      <c r="K2154" s="12">
        <v>12</v>
      </c>
      <c r="P2154" s="12">
        <v>7.549797238</v>
      </c>
      <c r="U2154" s="12">
        <v>98</v>
      </c>
      <c r="Z2154" s="12">
        <v>10</v>
      </c>
      <c r="AJ2154" s="12">
        <v>16</v>
      </c>
      <c r="AO2154" s="12">
        <v>98</v>
      </c>
      <c r="AT2154" s="12">
        <v>76.569951700000004</v>
      </c>
      <c r="AZ2154" s="12">
        <v>7.53</v>
      </c>
      <c r="BF2154" s="12">
        <v>11345357</v>
      </c>
      <c r="BK2154" s="12">
        <v>5.8</v>
      </c>
      <c r="BP2154" s="12">
        <v>5.8</v>
      </c>
      <c r="BU2154" s="12">
        <v>0.48799999999999999</v>
      </c>
      <c r="CA2154" s="12">
        <v>10.8</v>
      </c>
    </row>
    <row r="2155" spans="1:79" x14ac:dyDescent="0.3">
      <c r="A2155" s="12">
        <v>65.2</v>
      </c>
      <c r="F2155" s="12">
        <v>233</v>
      </c>
      <c r="K2155" s="12">
        <v>12</v>
      </c>
      <c r="P2155" s="12">
        <v>11.710906550000001</v>
      </c>
      <c r="U2155" s="12">
        <v>98</v>
      </c>
      <c r="Z2155" s="12">
        <v>17</v>
      </c>
      <c r="AJ2155" s="12">
        <v>17</v>
      </c>
      <c r="AO2155" s="12">
        <v>98</v>
      </c>
      <c r="AT2155" s="12">
        <v>688.87685569999996</v>
      </c>
      <c r="AZ2155" s="12">
        <v>7.69</v>
      </c>
      <c r="BF2155" s="12">
        <v>1165151</v>
      </c>
      <c r="BK2155" s="12">
        <v>5.9</v>
      </c>
      <c r="BP2155" s="12">
        <v>5.9</v>
      </c>
      <c r="BU2155" s="12">
        <v>0.48499999999999999</v>
      </c>
      <c r="CA2155" s="12">
        <v>10.8</v>
      </c>
    </row>
    <row r="2156" spans="1:79" x14ac:dyDescent="0.3">
      <c r="A2156" s="12">
        <v>64.599999999999994</v>
      </c>
      <c r="F2156" s="12">
        <v>239</v>
      </c>
      <c r="K2156" s="12">
        <v>13</v>
      </c>
      <c r="P2156" s="12">
        <v>9.7746764109999997</v>
      </c>
      <c r="U2156" s="12">
        <v>98</v>
      </c>
      <c r="Z2156" s="12">
        <v>75</v>
      </c>
      <c r="AJ2156" s="12">
        <v>18</v>
      </c>
      <c r="AO2156" s="12">
        <v>98</v>
      </c>
      <c r="AT2156" s="12">
        <v>678.79697299999998</v>
      </c>
      <c r="AZ2156" s="12">
        <v>7.68</v>
      </c>
      <c r="BF2156" s="12">
        <v>1788853</v>
      </c>
      <c r="BK2156" s="12">
        <v>6.1</v>
      </c>
      <c r="BP2156" s="12">
        <v>6.1</v>
      </c>
      <c r="BU2156" s="12">
        <v>0.47499999999999998</v>
      </c>
      <c r="CA2156" s="12">
        <v>10.5</v>
      </c>
    </row>
    <row r="2157" spans="1:79" x14ac:dyDescent="0.3">
      <c r="A2157" s="12">
        <v>63.8</v>
      </c>
      <c r="F2157" s="12">
        <v>247</v>
      </c>
      <c r="K2157" s="12">
        <v>14</v>
      </c>
      <c r="P2157" s="12">
        <v>9.074569426</v>
      </c>
      <c r="U2157" s="12">
        <v>97</v>
      </c>
      <c r="Z2157" s="12">
        <v>31</v>
      </c>
      <c r="AJ2157" s="12">
        <v>20</v>
      </c>
      <c r="AO2157" s="12">
        <v>93</v>
      </c>
      <c r="AT2157" s="12">
        <v>617.31764799999996</v>
      </c>
      <c r="AZ2157" s="12">
        <v>7.71</v>
      </c>
      <c r="BF2157" s="12">
        <v>151671</v>
      </c>
      <c r="BK2157" s="12">
        <v>6.3</v>
      </c>
      <c r="BP2157" s="12">
        <v>6.2</v>
      </c>
      <c r="BU2157" s="12">
        <v>0.46400000000000002</v>
      </c>
      <c r="CA2157" s="12">
        <v>10.199999999999999</v>
      </c>
    </row>
    <row r="2158" spans="1:79" x14ac:dyDescent="0.3">
      <c r="A2158" s="12">
        <v>62.8</v>
      </c>
      <c r="F2158" s="12">
        <v>26</v>
      </c>
      <c r="K2158" s="12">
        <v>16</v>
      </c>
      <c r="P2158" s="12">
        <v>63.787236329999999</v>
      </c>
      <c r="U2158" s="12">
        <v>97</v>
      </c>
      <c r="Z2158" s="12">
        <v>121</v>
      </c>
      <c r="AJ2158" s="12">
        <v>23</v>
      </c>
      <c r="AO2158" s="12">
        <v>93</v>
      </c>
      <c r="AT2158" s="12">
        <v>563.49148700000001</v>
      </c>
      <c r="AZ2158" s="12">
        <v>7.91</v>
      </c>
      <c r="BF2158" s="12">
        <v>1246842</v>
      </c>
      <c r="BK2158" s="12">
        <v>6.5</v>
      </c>
      <c r="BP2158" s="12">
        <v>6.3</v>
      </c>
      <c r="BU2158" s="12">
        <v>0.45400000000000001</v>
      </c>
      <c r="CA2158" s="12">
        <v>10</v>
      </c>
    </row>
    <row r="2159" spans="1:79" x14ac:dyDescent="0.3">
      <c r="A2159" s="12">
        <v>61</v>
      </c>
      <c r="F2159" s="12">
        <v>288</v>
      </c>
      <c r="K2159" s="12">
        <v>17</v>
      </c>
      <c r="P2159" s="12">
        <v>9.1656149589999991</v>
      </c>
      <c r="U2159" s="12">
        <v>97</v>
      </c>
      <c r="Z2159" s="12">
        <v>5</v>
      </c>
      <c r="AJ2159" s="12">
        <v>25</v>
      </c>
      <c r="AO2159" s="12">
        <v>93</v>
      </c>
      <c r="AT2159" s="12">
        <v>539.15382109999996</v>
      </c>
      <c r="AZ2159" s="12">
        <v>7.2</v>
      </c>
      <c r="BF2159" s="12">
        <v>9977446</v>
      </c>
      <c r="BK2159" s="12">
        <v>6.6</v>
      </c>
      <c r="BP2159" s="12">
        <v>6.4</v>
      </c>
      <c r="BU2159" s="12">
        <v>0.44700000000000001</v>
      </c>
      <c r="CA2159" s="12">
        <v>10.199999999999999</v>
      </c>
    </row>
    <row r="2160" spans="1:79" x14ac:dyDescent="0.3">
      <c r="A2160" s="12">
        <v>68</v>
      </c>
      <c r="F2160" s="12">
        <v>282</v>
      </c>
      <c r="K2160" s="12">
        <v>18</v>
      </c>
      <c r="P2160" s="12">
        <v>0.66154037099999996</v>
      </c>
      <c r="U2160" s="12">
        <v>97</v>
      </c>
      <c r="Z2160" s="12">
        <v>6</v>
      </c>
      <c r="AJ2160" s="12">
        <v>28</v>
      </c>
      <c r="AO2160" s="12">
        <v>97</v>
      </c>
      <c r="AT2160" s="12">
        <v>5.6687263999999997</v>
      </c>
      <c r="AZ2160" s="12">
        <v>7.66</v>
      </c>
      <c r="BF2160" s="12">
        <v>978169</v>
      </c>
      <c r="BK2160" s="12">
        <v>6.7</v>
      </c>
      <c r="BP2160" s="12">
        <v>6.6</v>
      </c>
      <c r="BU2160" s="12">
        <v>0.438</v>
      </c>
      <c r="CA2160" s="12">
        <v>10.4</v>
      </c>
    </row>
    <row r="2161" spans="1:79" x14ac:dyDescent="0.3">
      <c r="A2161" s="12">
        <v>59.6</v>
      </c>
      <c r="F2161" s="12">
        <v>295</v>
      </c>
      <c r="K2161" s="12">
        <v>20</v>
      </c>
      <c r="P2161" s="12">
        <v>7.4097716030000003</v>
      </c>
      <c r="U2161" s="12">
        <v>97</v>
      </c>
      <c r="Z2161" s="12">
        <v>26</v>
      </c>
      <c r="AJ2161" s="12">
        <v>30</v>
      </c>
      <c r="AO2161" s="12">
        <v>98</v>
      </c>
      <c r="AT2161" s="12">
        <v>44.853338999999998</v>
      </c>
      <c r="AZ2161" s="12">
        <v>8.49</v>
      </c>
      <c r="BF2161" s="12">
        <v>944742</v>
      </c>
      <c r="BK2161" s="12">
        <v>6.8</v>
      </c>
      <c r="BP2161" s="12">
        <v>6.7</v>
      </c>
      <c r="BU2161" s="12">
        <v>0.42399999999999999</v>
      </c>
      <c r="CA2161" s="12">
        <v>10.1</v>
      </c>
    </row>
    <row r="2162" spans="1:79" x14ac:dyDescent="0.3">
      <c r="A2162" s="12">
        <v>57.6</v>
      </c>
      <c r="F2162" s="12">
        <v>328</v>
      </c>
      <c r="K2162" s="12">
        <v>22</v>
      </c>
      <c r="P2162" s="12">
        <v>78.470202259999994</v>
      </c>
      <c r="U2162" s="12">
        <v>99</v>
      </c>
      <c r="Z2162" s="12">
        <v>494</v>
      </c>
      <c r="AJ2162" s="12">
        <v>34</v>
      </c>
      <c r="AO2162" s="12">
        <v>99</v>
      </c>
      <c r="AT2162" s="12">
        <v>342.36562939999999</v>
      </c>
      <c r="AZ2162" s="12">
        <v>1.2</v>
      </c>
      <c r="BF2162" s="12">
        <v>92658</v>
      </c>
      <c r="BK2162" s="12">
        <v>6.8</v>
      </c>
      <c r="BP2162" s="12">
        <v>6.8</v>
      </c>
      <c r="BU2162" s="12">
        <v>0.40400000000000003</v>
      </c>
      <c r="CA2162" s="12">
        <v>9.3000000000000007</v>
      </c>
    </row>
    <row r="2163" spans="1:79" x14ac:dyDescent="0.3">
      <c r="A2163" s="12">
        <v>55.3</v>
      </c>
      <c r="F2163" s="12">
        <v>37</v>
      </c>
      <c r="K2163" s="12">
        <v>24</v>
      </c>
      <c r="P2163" s="12">
        <v>39.446667150000003</v>
      </c>
      <c r="U2163" s="12">
        <v>95</v>
      </c>
      <c r="Z2163" s="12">
        <v>129</v>
      </c>
      <c r="AJ2163" s="12">
        <v>38</v>
      </c>
      <c r="AO2163" s="12">
        <v>95</v>
      </c>
      <c r="AT2163" s="12">
        <v>287.93187699999999</v>
      </c>
      <c r="AZ2163" s="12">
        <v>6.83</v>
      </c>
      <c r="BF2163" s="12">
        <v>8991735</v>
      </c>
      <c r="BK2163" s="12">
        <v>6.8</v>
      </c>
      <c r="BP2163" s="12">
        <v>7</v>
      </c>
      <c r="BU2163" s="12">
        <v>0.38800000000000001</v>
      </c>
      <c r="CA2163" s="12">
        <v>8.8000000000000007</v>
      </c>
    </row>
    <row r="2164" spans="1:79" x14ac:dyDescent="0.3">
      <c r="A2164" s="12">
        <v>53.4</v>
      </c>
      <c r="F2164" s="12">
        <v>397</v>
      </c>
      <c r="K2164" s="12">
        <v>26</v>
      </c>
      <c r="P2164" s="12">
        <v>31.93566186</v>
      </c>
      <c r="U2164" s="12">
        <v>89</v>
      </c>
      <c r="Z2164" s="12">
        <v>386</v>
      </c>
      <c r="AJ2164" s="12">
        <v>42</v>
      </c>
      <c r="AO2164" s="12">
        <v>89</v>
      </c>
      <c r="AT2164" s="12">
        <v>236.9114381</v>
      </c>
      <c r="AZ2164" s="12">
        <v>6.24</v>
      </c>
      <c r="BF2164" s="12">
        <v>8818438</v>
      </c>
      <c r="BK2164" s="12">
        <v>6.9</v>
      </c>
      <c r="BP2164" s="12">
        <v>7.1</v>
      </c>
      <c r="BU2164" s="12">
        <v>0.371</v>
      </c>
      <c r="CA2164" s="12">
        <v>8.1999999999999993</v>
      </c>
    </row>
    <row r="2165" spans="1:79" x14ac:dyDescent="0.3">
      <c r="A2165" s="12">
        <v>52</v>
      </c>
      <c r="F2165" s="12">
        <v>48</v>
      </c>
      <c r="K2165" s="12">
        <v>29</v>
      </c>
      <c r="P2165" s="12">
        <v>33.302861229999998</v>
      </c>
      <c r="U2165" s="12">
        <v>96</v>
      </c>
      <c r="Z2165" s="12">
        <v>1064</v>
      </c>
      <c r="AJ2165" s="12">
        <v>46</v>
      </c>
      <c r="AO2165" s="12">
        <v>96</v>
      </c>
      <c r="AT2165" s="12">
        <v>212.66194909999999</v>
      </c>
      <c r="AZ2165" s="12">
        <v>6.34</v>
      </c>
      <c r="BF2165" s="12">
        <v>868346</v>
      </c>
      <c r="BK2165" s="12">
        <v>7</v>
      </c>
      <c r="BP2165" s="12">
        <v>7.3</v>
      </c>
      <c r="BU2165" s="12">
        <v>0.35899999999999999</v>
      </c>
      <c r="CA2165" s="12">
        <v>7.6</v>
      </c>
    </row>
    <row r="2166" spans="1:79" x14ac:dyDescent="0.3">
      <c r="A2166" s="12">
        <v>57</v>
      </c>
      <c r="F2166" s="12">
        <v>415</v>
      </c>
      <c r="K2166" s="12">
        <v>31</v>
      </c>
      <c r="P2166" s="12">
        <v>1.9659778000000001</v>
      </c>
      <c r="U2166" s="12">
        <v>88</v>
      </c>
      <c r="Z2166" s="12">
        <v>2738</v>
      </c>
      <c r="AJ2166" s="12">
        <v>50</v>
      </c>
      <c r="AO2166" s="12">
        <v>85</v>
      </c>
      <c r="AT2166" s="12">
        <v>196.59778</v>
      </c>
      <c r="AZ2166" s="12">
        <v>4.18</v>
      </c>
      <c r="BF2166" s="12">
        <v>853625</v>
      </c>
      <c r="BK2166" s="12">
        <v>7.2</v>
      </c>
      <c r="BP2166" s="12">
        <v>7.4</v>
      </c>
      <c r="BU2166" s="12">
        <v>0.34300000000000003</v>
      </c>
      <c r="CA2166" s="12">
        <v>7.2</v>
      </c>
    </row>
    <row r="2167" spans="1:79" x14ac:dyDescent="0.3">
      <c r="A2167" s="12">
        <v>48.6</v>
      </c>
      <c r="F2167" s="12">
        <v>438</v>
      </c>
      <c r="K2167" s="12">
        <v>33</v>
      </c>
      <c r="P2167" s="12">
        <v>0.388253772</v>
      </c>
      <c r="Z2167" s="12">
        <v>896</v>
      </c>
      <c r="AJ2167" s="12">
        <v>54</v>
      </c>
      <c r="AO2167" s="12">
        <v>76</v>
      </c>
      <c r="AT2167" s="12">
        <v>21.569654</v>
      </c>
      <c r="AZ2167" s="12">
        <v>4.38</v>
      </c>
      <c r="BF2167" s="12">
        <v>832946</v>
      </c>
      <c r="BK2167" s="12">
        <v>7.4</v>
      </c>
      <c r="BP2167" s="12">
        <v>7.5</v>
      </c>
      <c r="BU2167" s="12">
        <v>0.33200000000000002</v>
      </c>
      <c r="CA2167" s="12">
        <v>7.1</v>
      </c>
    </row>
    <row r="2168" spans="1:79" x14ac:dyDescent="0.3">
      <c r="A2168" s="12">
        <v>48.3</v>
      </c>
      <c r="F2168" s="12">
        <v>426</v>
      </c>
      <c r="K2168" s="12">
        <v>34</v>
      </c>
      <c r="P2168" s="12">
        <v>18.41791804</v>
      </c>
      <c r="Z2168" s="12">
        <v>2095</v>
      </c>
      <c r="AJ2168" s="12">
        <v>57</v>
      </c>
      <c r="AO2168" s="12">
        <v>9</v>
      </c>
      <c r="AT2168" s="12">
        <v>216.17274699999999</v>
      </c>
      <c r="AZ2168" s="12">
        <v>4.22</v>
      </c>
      <c r="BF2168" s="12">
        <v>82573</v>
      </c>
      <c r="BK2168" s="12">
        <v>7.6</v>
      </c>
      <c r="BP2168" s="12">
        <v>7.7</v>
      </c>
      <c r="BU2168" s="12">
        <v>0.318</v>
      </c>
      <c r="CA2168" s="12">
        <v>6.6</v>
      </c>
    </row>
    <row r="2169" spans="1:79" x14ac:dyDescent="0.3">
      <c r="K2169" s="12">
        <v>0</v>
      </c>
      <c r="P2169" s="12">
        <v>0</v>
      </c>
      <c r="U2169" s="12">
        <v>97</v>
      </c>
      <c r="Z2169" s="12">
        <v>0</v>
      </c>
      <c r="AJ2169" s="12">
        <v>0</v>
      </c>
      <c r="AO2169" s="12">
        <v>96</v>
      </c>
      <c r="AZ2169" s="12">
        <v>6.14</v>
      </c>
      <c r="BK2169" s="12">
        <v>3.7</v>
      </c>
      <c r="BP2169" s="12">
        <v>3.6</v>
      </c>
      <c r="BU2169" s="12">
        <v>0.749</v>
      </c>
      <c r="CA2169" s="12">
        <v>13.4</v>
      </c>
    </row>
    <row r="2170" spans="1:79" x14ac:dyDescent="0.3">
      <c r="A2170" s="12">
        <v>75.2</v>
      </c>
      <c r="F2170" s="12">
        <v>138</v>
      </c>
      <c r="K2170" s="12">
        <v>0</v>
      </c>
      <c r="P2170" s="12">
        <v>0</v>
      </c>
      <c r="U2170" s="12">
        <v>99</v>
      </c>
      <c r="Z2170" s="12">
        <v>0</v>
      </c>
      <c r="AJ2170" s="12">
        <v>0</v>
      </c>
      <c r="AO2170" s="12">
        <v>99</v>
      </c>
      <c r="BK2170" s="12">
        <v>4.3</v>
      </c>
      <c r="BP2170" s="12">
        <v>4.3</v>
      </c>
      <c r="BU2170" s="12">
        <v>0.73499999999999999</v>
      </c>
      <c r="CA2170" s="12">
        <v>13.1</v>
      </c>
    </row>
    <row r="2171" spans="1:79" x14ac:dyDescent="0.3">
      <c r="A2171" s="12">
        <v>75</v>
      </c>
      <c r="F2171" s="12">
        <v>139</v>
      </c>
      <c r="K2171" s="12">
        <v>0</v>
      </c>
      <c r="P2171" s="12">
        <v>0</v>
      </c>
      <c r="U2171" s="12">
        <v>99</v>
      </c>
      <c r="Z2171" s="12">
        <v>0</v>
      </c>
      <c r="AJ2171" s="12">
        <v>0</v>
      </c>
      <c r="AO2171" s="12">
        <v>99</v>
      </c>
      <c r="AZ2171" s="12">
        <v>6.72</v>
      </c>
      <c r="BK2171" s="12">
        <v>4.3</v>
      </c>
      <c r="BP2171" s="12">
        <v>4.3</v>
      </c>
      <c r="BU2171" s="12">
        <v>0.72299999999999998</v>
      </c>
      <c r="CA2171" s="12">
        <v>13.1</v>
      </c>
    </row>
    <row r="2172" spans="1:79" x14ac:dyDescent="0.3">
      <c r="A2172" s="12">
        <v>74.8</v>
      </c>
      <c r="F2172" s="12">
        <v>141</v>
      </c>
      <c r="K2172" s="12">
        <v>0</v>
      </c>
      <c r="P2172" s="12">
        <v>0</v>
      </c>
      <c r="U2172" s="12">
        <v>99</v>
      </c>
      <c r="Z2172" s="12">
        <v>0</v>
      </c>
      <c r="AJ2172" s="12">
        <v>0</v>
      </c>
      <c r="AO2172" s="12">
        <v>99</v>
      </c>
      <c r="AZ2172" s="12">
        <v>7.85</v>
      </c>
      <c r="BK2172" s="12">
        <v>4.3</v>
      </c>
      <c r="BP2172" s="12">
        <v>4.3</v>
      </c>
      <c r="BU2172" s="12">
        <v>0.73399999999999999</v>
      </c>
      <c r="CA2172" s="12">
        <v>13.1</v>
      </c>
    </row>
    <row r="2173" spans="1:79" x14ac:dyDescent="0.3">
      <c r="A2173" s="12">
        <v>74.7</v>
      </c>
      <c r="F2173" s="12">
        <v>142</v>
      </c>
      <c r="K2173" s="12">
        <v>0</v>
      </c>
      <c r="P2173" s="12">
        <v>0</v>
      </c>
      <c r="U2173" s="12">
        <v>98</v>
      </c>
      <c r="Z2173" s="12">
        <v>0</v>
      </c>
      <c r="AJ2173" s="12">
        <v>0</v>
      </c>
      <c r="AO2173" s="12">
        <v>98</v>
      </c>
      <c r="AZ2173" s="12">
        <v>8.35</v>
      </c>
      <c r="BK2173" s="12">
        <v>4.3</v>
      </c>
      <c r="BP2173" s="12">
        <v>4.3</v>
      </c>
      <c r="BU2173" s="12">
        <v>0.73499999999999999</v>
      </c>
      <c r="CA2173" s="12">
        <v>13</v>
      </c>
    </row>
    <row r="2174" spans="1:79" x14ac:dyDescent="0.3">
      <c r="A2174" s="12">
        <v>74.599999999999994</v>
      </c>
      <c r="F2174" s="12">
        <v>143</v>
      </c>
      <c r="K2174" s="12">
        <v>0</v>
      </c>
      <c r="P2174" s="12">
        <v>0</v>
      </c>
      <c r="U2174" s="12">
        <v>99</v>
      </c>
      <c r="Z2174" s="12">
        <v>0</v>
      </c>
      <c r="AJ2174" s="12">
        <v>0</v>
      </c>
      <c r="AO2174" s="12">
        <v>99</v>
      </c>
      <c r="AZ2174" s="12">
        <v>7.58</v>
      </c>
      <c r="BK2174" s="12">
        <v>4.3</v>
      </c>
      <c r="BP2174" s="12">
        <v>4.3</v>
      </c>
      <c r="BU2174" s="12">
        <v>0.73299999999999998</v>
      </c>
      <c r="CA2174" s="12">
        <v>12.9</v>
      </c>
    </row>
    <row r="2175" spans="1:79" x14ac:dyDescent="0.3">
      <c r="A2175" s="12">
        <v>74.2</v>
      </c>
      <c r="F2175" s="12">
        <v>147</v>
      </c>
      <c r="K2175" s="12">
        <v>0</v>
      </c>
      <c r="P2175" s="12">
        <v>0</v>
      </c>
      <c r="U2175" s="12">
        <v>97</v>
      </c>
      <c r="Z2175" s="12">
        <v>0</v>
      </c>
      <c r="AJ2175" s="12">
        <v>0</v>
      </c>
      <c r="AO2175" s="12">
        <v>97</v>
      </c>
      <c r="AZ2175" s="12">
        <v>8.1</v>
      </c>
      <c r="BK2175" s="12">
        <v>4.3</v>
      </c>
      <c r="BP2175" s="12">
        <v>4.3</v>
      </c>
      <c r="BU2175" s="12">
        <v>0.72399999999999998</v>
      </c>
      <c r="CA2175" s="12">
        <v>12.8</v>
      </c>
    </row>
    <row r="2176" spans="1:79" x14ac:dyDescent="0.3">
      <c r="A2176" s="12">
        <v>74.3</v>
      </c>
      <c r="F2176" s="12">
        <v>147</v>
      </c>
      <c r="K2176" s="12">
        <v>0</v>
      </c>
      <c r="P2176" s="12">
        <v>0</v>
      </c>
      <c r="U2176" s="12">
        <v>95</v>
      </c>
      <c r="Z2176" s="12">
        <v>0</v>
      </c>
      <c r="AJ2176" s="12">
        <v>0</v>
      </c>
      <c r="AO2176" s="12">
        <v>95</v>
      </c>
      <c r="AZ2176" s="12">
        <v>8.1199999999999992</v>
      </c>
      <c r="BK2176" s="12">
        <v>4.3</v>
      </c>
      <c r="BP2176" s="12">
        <v>4.4000000000000004</v>
      </c>
      <c r="BU2176" s="12">
        <v>0.71699999999999997</v>
      </c>
      <c r="CA2176" s="12">
        <v>12.7</v>
      </c>
    </row>
    <row r="2177" spans="1:79" x14ac:dyDescent="0.3">
      <c r="A2177" s="12">
        <v>74.099999999999994</v>
      </c>
      <c r="F2177" s="12">
        <v>149</v>
      </c>
      <c r="K2177" s="12">
        <v>0</v>
      </c>
      <c r="P2177" s="12">
        <v>0</v>
      </c>
      <c r="U2177" s="12">
        <v>96</v>
      </c>
      <c r="Z2177" s="12">
        <v>0</v>
      </c>
      <c r="AJ2177" s="12">
        <v>0</v>
      </c>
      <c r="AO2177" s="12">
        <v>96</v>
      </c>
      <c r="AZ2177" s="12">
        <v>7.43</v>
      </c>
      <c r="BK2177" s="12">
        <v>4.3</v>
      </c>
      <c r="BP2177" s="12">
        <v>4.4000000000000004</v>
      </c>
      <c r="BU2177" s="12">
        <v>0.71</v>
      </c>
      <c r="CA2177" s="12">
        <v>12.6</v>
      </c>
    </row>
    <row r="2178" spans="1:79" x14ac:dyDescent="0.3">
      <c r="A2178" s="12">
        <v>73.900000000000006</v>
      </c>
      <c r="F2178" s="12">
        <v>151</v>
      </c>
      <c r="K2178" s="12">
        <v>0</v>
      </c>
      <c r="P2178" s="12">
        <v>0</v>
      </c>
      <c r="U2178" s="12">
        <v>99</v>
      </c>
      <c r="Z2178" s="12">
        <v>0</v>
      </c>
      <c r="AJ2178" s="12">
        <v>0</v>
      </c>
      <c r="AO2178" s="12">
        <v>99</v>
      </c>
      <c r="AZ2178" s="12">
        <v>6.81</v>
      </c>
      <c r="BK2178" s="12">
        <v>4.3</v>
      </c>
      <c r="BP2178" s="12">
        <v>4.4000000000000004</v>
      </c>
      <c r="BU2178" s="12">
        <v>0.70699999999999996</v>
      </c>
      <c r="CA2178" s="12">
        <v>12.8</v>
      </c>
    </row>
    <row r="2179" spans="1:79" x14ac:dyDescent="0.3">
      <c r="A2179" s="12">
        <v>73.5</v>
      </c>
      <c r="F2179" s="12">
        <v>155</v>
      </c>
      <c r="K2179" s="12">
        <v>0</v>
      </c>
      <c r="P2179" s="12">
        <v>0</v>
      </c>
      <c r="U2179" s="12">
        <v>85</v>
      </c>
      <c r="Z2179" s="12">
        <v>0</v>
      </c>
      <c r="AJ2179" s="12">
        <v>0</v>
      </c>
      <c r="AO2179" s="12">
        <v>85</v>
      </c>
      <c r="AZ2179" s="12">
        <v>6.37</v>
      </c>
      <c r="BK2179" s="12">
        <v>4.3</v>
      </c>
      <c r="BP2179" s="12">
        <v>4.4000000000000004</v>
      </c>
      <c r="BU2179" s="12">
        <v>0.69399999999999995</v>
      </c>
      <c r="CA2179" s="12">
        <v>12.4</v>
      </c>
    </row>
    <row r="2180" spans="1:79" x14ac:dyDescent="0.3">
      <c r="A2180" s="12">
        <v>73.099999999999994</v>
      </c>
      <c r="F2180" s="12">
        <v>16</v>
      </c>
      <c r="K2180" s="12">
        <v>0</v>
      </c>
      <c r="P2180" s="12">
        <v>0</v>
      </c>
      <c r="U2180" s="12">
        <v>95</v>
      </c>
      <c r="Z2180" s="12">
        <v>0</v>
      </c>
      <c r="AJ2180" s="12">
        <v>0</v>
      </c>
      <c r="AO2180" s="12">
        <v>95</v>
      </c>
      <c r="AZ2180" s="12">
        <v>6.25</v>
      </c>
      <c r="BK2180" s="12">
        <v>4.4000000000000004</v>
      </c>
      <c r="BP2180" s="12">
        <v>4.4000000000000004</v>
      </c>
      <c r="BU2180" s="12">
        <v>0.68899999999999995</v>
      </c>
      <c r="CA2180" s="12">
        <v>12.2</v>
      </c>
    </row>
    <row r="2181" spans="1:79" x14ac:dyDescent="0.3">
      <c r="A2181" s="12">
        <v>72.599999999999994</v>
      </c>
      <c r="F2181" s="12">
        <v>166</v>
      </c>
      <c r="K2181" s="12">
        <v>0</v>
      </c>
      <c r="P2181" s="12">
        <v>0</v>
      </c>
      <c r="U2181" s="12">
        <v>91</v>
      </c>
      <c r="Z2181" s="12">
        <v>0</v>
      </c>
      <c r="AJ2181" s="12">
        <v>0</v>
      </c>
      <c r="AO2181" s="12">
        <v>91</v>
      </c>
      <c r="AZ2181" s="12">
        <v>6.2</v>
      </c>
      <c r="BK2181" s="12">
        <v>4.4000000000000004</v>
      </c>
      <c r="BP2181" s="12">
        <v>4.4000000000000004</v>
      </c>
      <c r="BU2181" s="12">
        <v>0.68600000000000005</v>
      </c>
      <c r="CA2181" s="12">
        <v>12.3</v>
      </c>
    </row>
    <row r="2182" spans="1:79" x14ac:dyDescent="0.3">
      <c r="A2182" s="12">
        <v>72.2</v>
      </c>
      <c r="F2182" s="12">
        <v>171</v>
      </c>
      <c r="K2182" s="12">
        <v>0</v>
      </c>
      <c r="P2182" s="12">
        <v>0</v>
      </c>
      <c r="U2182" s="12">
        <v>84</v>
      </c>
      <c r="Z2182" s="12">
        <v>0</v>
      </c>
      <c r="AJ2182" s="12">
        <v>0</v>
      </c>
      <c r="AO2182" s="12">
        <v>91</v>
      </c>
      <c r="AZ2182" s="12">
        <v>6.1</v>
      </c>
      <c r="BK2182" s="12">
        <v>4.4000000000000004</v>
      </c>
      <c r="BP2182" s="12">
        <v>4.4000000000000004</v>
      </c>
      <c r="BU2182" s="12">
        <v>0.68400000000000005</v>
      </c>
      <c r="CA2182" s="12">
        <v>12.4</v>
      </c>
    </row>
    <row r="2183" spans="1:79" x14ac:dyDescent="0.3">
      <c r="A2183" s="12">
        <v>72</v>
      </c>
      <c r="F2183" s="12">
        <v>174</v>
      </c>
      <c r="K2183" s="12">
        <v>0</v>
      </c>
      <c r="P2183" s="12">
        <v>0</v>
      </c>
      <c r="U2183" s="12">
        <v>14</v>
      </c>
      <c r="Z2183" s="12">
        <v>0</v>
      </c>
      <c r="AJ2183" s="12">
        <v>0</v>
      </c>
      <c r="AO2183" s="12">
        <v>9</v>
      </c>
      <c r="AZ2183" s="12">
        <v>6.33</v>
      </c>
      <c r="BK2183" s="12">
        <v>4.4000000000000004</v>
      </c>
      <c r="BP2183" s="12">
        <v>4.5</v>
      </c>
      <c r="BU2183" s="12">
        <v>0.68100000000000005</v>
      </c>
      <c r="CA2183" s="12">
        <v>12.5</v>
      </c>
    </row>
    <row r="2184" spans="1:79" x14ac:dyDescent="0.3">
      <c r="A2184" s="12">
        <v>71.8</v>
      </c>
      <c r="F2184" s="12">
        <v>178</v>
      </c>
      <c r="K2184" s="12">
        <v>0</v>
      </c>
      <c r="P2184" s="12">
        <v>0</v>
      </c>
      <c r="Z2184" s="12">
        <v>0</v>
      </c>
      <c r="AJ2184" s="12">
        <v>0</v>
      </c>
      <c r="AO2184" s="12">
        <v>99</v>
      </c>
      <c r="AZ2184" s="12">
        <v>6.1</v>
      </c>
      <c r="BK2184" s="12">
        <v>4.5</v>
      </c>
      <c r="BP2184" s="12">
        <v>4.5</v>
      </c>
      <c r="BU2184" s="12">
        <v>0.68400000000000005</v>
      </c>
      <c r="CA2184" s="12">
        <v>12.6</v>
      </c>
    </row>
    <row r="2185" spans="1:79" x14ac:dyDescent="0.3">
      <c r="A2185" s="12">
        <v>71.599999999999994</v>
      </c>
      <c r="F2185" s="12">
        <v>183</v>
      </c>
      <c r="K2185" s="12">
        <v>0</v>
      </c>
      <c r="P2185" s="12">
        <v>0</v>
      </c>
      <c r="Z2185" s="12">
        <v>0</v>
      </c>
      <c r="AJ2185" s="12">
        <v>0</v>
      </c>
      <c r="AO2185" s="12">
        <v>7</v>
      </c>
      <c r="AZ2185" s="12">
        <v>5.53</v>
      </c>
      <c r="BK2185" s="12">
        <v>4.5</v>
      </c>
      <c r="BP2185" s="12">
        <v>4.5</v>
      </c>
      <c r="BU2185" s="12">
        <v>0</v>
      </c>
      <c r="CA2185" s="12">
        <v>12.8</v>
      </c>
    </row>
    <row r="2186" spans="1:79" x14ac:dyDescent="0.3">
      <c r="A2186" s="12">
        <v>73.2</v>
      </c>
      <c r="F2186" s="12">
        <v>156</v>
      </c>
      <c r="K2186" s="12">
        <v>0</v>
      </c>
      <c r="P2186" s="12">
        <v>0</v>
      </c>
      <c r="U2186" s="12">
        <v>98</v>
      </c>
      <c r="Z2186" s="12">
        <v>0</v>
      </c>
      <c r="AJ2186" s="12">
        <v>0</v>
      </c>
      <c r="AO2186" s="12">
        <v>97</v>
      </c>
      <c r="BK2186" s="12">
        <v>3.5</v>
      </c>
      <c r="BP2186" s="12">
        <v>3.4</v>
      </c>
      <c r="BU2186" s="12">
        <v>0.72</v>
      </c>
      <c r="CA2186" s="12">
        <v>13.3</v>
      </c>
    </row>
    <row r="2187" spans="1:79" x14ac:dyDescent="0.3">
      <c r="A2187" s="12">
        <v>73.099999999999994</v>
      </c>
      <c r="F2187" s="12">
        <v>157</v>
      </c>
      <c r="K2187" s="12">
        <v>0</v>
      </c>
      <c r="P2187" s="12">
        <v>0</v>
      </c>
      <c r="U2187" s="12">
        <v>98</v>
      </c>
      <c r="Z2187" s="12">
        <v>0</v>
      </c>
      <c r="AJ2187" s="12">
        <v>0</v>
      </c>
      <c r="AO2187" s="12">
        <v>97</v>
      </c>
      <c r="AZ2187" s="12">
        <v>8.6300000000000008</v>
      </c>
      <c r="BK2187" s="12">
        <v>3.5</v>
      </c>
      <c r="BP2187" s="12">
        <v>3.4</v>
      </c>
      <c r="BU2187" s="12">
        <v>0.72</v>
      </c>
      <c r="CA2187" s="12">
        <v>13.3</v>
      </c>
    </row>
    <row r="2188" spans="1:79" x14ac:dyDescent="0.3">
      <c r="A2188" s="12">
        <v>72.7</v>
      </c>
      <c r="F2188" s="12">
        <v>161</v>
      </c>
      <c r="K2188" s="12">
        <v>0</v>
      </c>
      <c r="P2188" s="12">
        <v>0</v>
      </c>
      <c r="U2188" s="12">
        <v>97</v>
      </c>
      <c r="Z2188" s="12">
        <v>0</v>
      </c>
      <c r="AJ2188" s="12">
        <v>0</v>
      </c>
      <c r="AO2188" s="12">
        <v>97</v>
      </c>
      <c r="AZ2188" s="12">
        <v>5.21</v>
      </c>
      <c r="BK2188" s="12">
        <v>3.5</v>
      </c>
      <c r="BP2188" s="12">
        <v>3.4</v>
      </c>
      <c r="BU2188" s="12">
        <v>0.71699999999999997</v>
      </c>
      <c r="CA2188" s="12">
        <v>13.3</v>
      </c>
    </row>
    <row r="2189" spans="1:79" x14ac:dyDescent="0.3">
      <c r="A2189" s="12">
        <v>72.8</v>
      </c>
      <c r="F2189" s="12">
        <v>159</v>
      </c>
      <c r="K2189" s="12">
        <v>0</v>
      </c>
      <c r="P2189" s="12">
        <v>0</v>
      </c>
      <c r="U2189" s="12">
        <v>96</v>
      </c>
      <c r="Z2189" s="12">
        <v>0</v>
      </c>
      <c r="AJ2189" s="12">
        <v>0</v>
      </c>
      <c r="AO2189" s="12">
        <v>96</v>
      </c>
      <c r="AZ2189" s="12">
        <v>8.48</v>
      </c>
      <c r="BK2189" s="12">
        <v>3.5</v>
      </c>
      <c r="BP2189" s="12">
        <v>3.5</v>
      </c>
      <c r="BU2189" s="12">
        <v>0.71299999999999997</v>
      </c>
      <c r="CA2189" s="12">
        <v>13.3</v>
      </c>
    </row>
    <row r="2190" spans="1:79" x14ac:dyDescent="0.3">
      <c r="A2190" s="12">
        <v>72.7</v>
      </c>
      <c r="F2190" s="12">
        <v>16</v>
      </c>
      <c r="K2190" s="12">
        <v>0</v>
      </c>
      <c r="P2190" s="12">
        <v>0</v>
      </c>
      <c r="U2190" s="12">
        <v>96</v>
      </c>
      <c r="Z2190" s="12">
        <v>0</v>
      </c>
      <c r="AJ2190" s="12">
        <v>0</v>
      </c>
      <c r="AO2190" s="12">
        <v>96</v>
      </c>
      <c r="AZ2190" s="12">
        <v>4.99</v>
      </c>
      <c r="BK2190" s="12">
        <v>3.5</v>
      </c>
      <c r="BP2190" s="12">
        <v>3.5</v>
      </c>
      <c r="BU2190" s="12">
        <v>0.71199999999999997</v>
      </c>
      <c r="CA2190" s="12">
        <v>13.3</v>
      </c>
    </row>
    <row r="2191" spans="1:79" x14ac:dyDescent="0.3">
      <c r="A2191" s="12">
        <v>72.5</v>
      </c>
      <c r="F2191" s="12">
        <v>162</v>
      </c>
      <c r="K2191" s="12">
        <v>0</v>
      </c>
      <c r="P2191" s="12">
        <v>0</v>
      </c>
      <c r="U2191" s="12">
        <v>99</v>
      </c>
      <c r="Z2191" s="12">
        <v>0</v>
      </c>
      <c r="AJ2191" s="12">
        <v>0</v>
      </c>
      <c r="AO2191" s="12">
        <v>99</v>
      </c>
      <c r="AZ2191" s="12">
        <v>4.71</v>
      </c>
      <c r="BK2191" s="12">
        <v>3.5</v>
      </c>
      <c r="BP2191" s="12">
        <v>3.5</v>
      </c>
      <c r="BU2191" s="12">
        <v>0.71099999999999997</v>
      </c>
      <c r="CA2191" s="12">
        <v>13.3</v>
      </c>
    </row>
    <row r="2192" spans="1:79" x14ac:dyDescent="0.3">
      <c r="A2192" s="12">
        <v>72.3</v>
      </c>
      <c r="F2192" s="12">
        <v>165</v>
      </c>
      <c r="K2192" s="12">
        <v>0</v>
      </c>
      <c r="P2192" s="12">
        <v>0</v>
      </c>
      <c r="U2192" s="12">
        <v>99</v>
      </c>
      <c r="Z2192" s="12">
        <v>0</v>
      </c>
      <c r="AJ2192" s="12">
        <v>0</v>
      </c>
      <c r="AO2192" s="12">
        <v>99</v>
      </c>
      <c r="AZ2192" s="12">
        <v>5.13</v>
      </c>
      <c r="BK2192" s="12">
        <v>3.6</v>
      </c>
      <c r="BP2192" s="12">
        <v>3.5</v>
      </c>
      <c r="BU2192" s="12">
        <v>0.70899999999999996</v>
      </c>
      <c r="CA2192" s="12">
        <v>13.3</v>
      </c>
    </row>
    <row r="2193" spans="1:79" x14ac:dyDescent="0.3">
      <c r="A2193" s="12">
        <v>72.099999999999994</v>
      </c>
      <c r="F2193" s="12">
        <v>167</v>
      </c>
      <c r="K2193" s="12">
        <v>0</v>
      </c>
      <c r="P2193" s="12">
        <v>0</v>
      </c>
      <c r="U2193" s="12">
        <v>99</v>
      </c>
      <c r="Z2193" s="12">
        <v>0</v>
      </c>
      <c r="AJ2193" s="12">
        <v>0</v>
      </c>
      <c r="AO2193" s="12">
        <v>99</v>
      </c>
      <c r="AZ2193" s="12">
        <v>4.7</v>
      </c>
      <c r="BK2193" s="12">
        <v>3.6</v>
      </c>
      <c r="BP2193" s="12">
        <v>3.6</v>
      </c>
      <c r="BU2193" s="12">
        <v>0.70399999999999996</v>
      </c>
      <c r="CA2193" s="12">
        <v>13.3</v>
      </c>
    </row>
    <row r="2194" spans="1:79" x14ac:dyDescent="0.3">
      <c r="A2194" s="12">
        <v>71.900000000000006</v>
      </c>
      <c r="F2194" s="12">
        <v>17</v>
      </c>
      <c r="K2194" s="12">
        <v>0</v>
      </c>
      <c r="P2194" s="12">
        <v>0</v>
      </c>
      <c r="U2194" s="12">
        <v>99</v>
      </c>
      <c r="Z2194" s="12">
        <v>0</v>
      </c>
      <c r="AJ2194" s="12">
        <v>0</v>
      </c>
      <c r="AO2194" s="12">
        <v>99</v>
      </c>
      <c r="AZ2194" s="12">
        <v>3.92</v>
      </c>
      <c r="BK2194" s="12">
        <v>3.6</v>
      </c>
      <c r="BP2194" s="12">
        <v>3.6</v>
      </c>
      <c r="BU2194" s="12">
        <v>0.70199999999999996</v>
      </c>
      <c r="CA2194" s="12">
        <v>13.3</v>
      </c>
    </row>
    <row r="2195" spans="1:79" x14ac:dyDescent="0.3">
      <c r="A2195" s="12">
        <v>71.7</v>
      </c>
      <c r="F2195" s="12">
        <v>173</v>
      </c>
      <c r="K2195" s="12">
        <v>0</v>
      </c>
      <c r="P2195" s="12">
        <v>0</v>
      </c>
      <c r="U2195" s="12">
        <v>99</v>
      </c>
      <c r="Z2195" s="12">
        <v>0</v>
      </c>
      <c r="AJ2195" s="12">
        <v>0</v>
      </c>
      <c r="AO2195" s="12">
        <v>99</v>
      </c>
      <c r="AZ2195" s="12">
        <v>3.88</v>
      </c>
      <c r="BK2195" s="12">
        <v>3.7</v>
      </c>
      <c r="BP2195" s="12">
        <v>3.6</v>
      </c>
      <c r="BU2195" s="12">
        <v>0.69499999999999995</v>
      </c>
      <c r="CA2195" s="12">
        <v>13.3</v>
      </c>
    </row>
    <row r="2196" spans="1:79" x14ac:dyDescent="0.3">
      <c r="A2196" s="12">
        <v>71.400000000000006</v>
      </c>
      <c r="F2196" s="12">
        <v>177</v>
      </c>
      <c r="K2196" s="12">
        <v>0</v>
      </c>
      <c r="P2196" s="12">
        <v>0</v>
      </c>
      <c r="U2196" s="12">
        <v>99</v>
      </c>
      <c r="Z2196" s="12">
        <v>0</v>
      </c>
      <c r="AJ2196" s="12">
        <v>0</v>
      </c>
      <c r="AO2196" s="12">
        <v>93</v>
      </c>
      <c r="AZ2196" s="12">
        <v>3.66</v>
      </c>
      <c r="BK2196" s="12">
        <v>3.7</v>
      </c>
      <c r="BP2196" s="12">
        <v>3.7</v>
      </c>
      <c r="BU2196" s="12">
        <v>0.69199999999999995</v>
      </c>
      <c r="CA2196" s="12">
        <v>13.3</v>
      </c>
    </row>
    <row r="2197" spans="1:79" x14ac:dyDescent="0.3">
      <c r="A2197" s="12">
        <v>71.2</v>
      </c>
      <c r="F2197" s="12">
        <v>181</v>
      </c>
      <c r="K2197" s="12">
        <v>0</v>
      </c>
      <c r="P2197" s="12">
        <v>0</v>
      </c>
      <c r="U2197" s="12">
        <v>99</v>
      </c>
      <c r="Z2197" s="12">
        <v>0</v>
      </c>
      <c r="AJ2197" s="12">
        <v>0</v>
      </c>
      <c r="AO2197" s="12">
        <v>99</v>
      </c>
      <c r="AZ2197" s="12">
        <v>3.72</v>
      </c>
      <c r="BK2197" s="12">
        <v>3.8</v>
      </c>
      <c r="BP2197" s="12">
        <v>3.7</v>
      </c>
      <c r="BU2197" s="12">
        <v>0.68899999999999995</v>
      </c>
      <c r="CA2197" s="12">
        <v>13.2</v>
      </c>
    </row>
    <row r="2198" spans="1:79" x14ac:dyDescent="0.3">
      <c r="A2198" s="12">
        <v>71</v>
      </c>
      <c r="F2198" s="12">
        <v>184</v>
      </c>
      <c r="K2198" s="12">
        <v>0</v>
      </c>
      <c r="P2198" s="12">
        <v>0</v>
      </c>
      <c r="U2198" s="12">
        <v>31</v>
      </c>
      <c r="Z2198" s="12">
        <v>0</v>
      </c>
      <c r="AJ2198" s="12">
        <v>0</v>
      </c>
      <c r="AO2198" s="12">
        <v>99</v>
      </c>
      <c r="AZ2198" s="12">
        <v>3.91</v>
      </c>
      <c r="BK2198" s="12">
        <v>3.8</v>
      </c>
      <c r="BP2198" s="12">
        <v>3.8</v>
      </c>
      <c r="BU2198" s="12">
        <v>0.68200000000000005</v>
      </c>
      <c r="CA2198" s="12">
        <v>13</v>
      </c>
    </row>
    <row r="2199" spans="1:79" x14ac:dyDescent="0.3">
      <c r="A2199" s="12">
        <v>79</v>
      </c>
      <c r="F2199" s="12">
        <v>186</v>
      </c>
      <c r="K2199" s="12">
        <v>0</v>
      </c>
      <c r="P2199" s="12">
        <v>0</v>
      </c>
      <c r="Z2199" s="12">
        <v>0</v>
      </c>
      <c r="AJ2199" s="12">
        <v>0</v>
      </c>
      <c r="AO2199" s="12">
        <v>99</v>
      </c>
      <c r="AZ2199" s="12">
        <v>3.93</v>
      </c>
      <c r="BK2199" s="12">
        <v>3.9</v>
      </c>
      <c r="BP2199" s="12">
        <v>3.8</v>
      </c>
      <c r="BU2199" s="12">
        <v>0.67700000000000005</v>
      </c>
      <c r="CA2199" s="12">
        <v>12.9</v>
      </c>
    </row>
    <row r="2200" spans="1:79" x14ac:dyDescent="0.3">
      <c r="A2200" s="12">
        <v>79</v>
      </c>
      <c r="F2200" s="12">
        <v>186</v>
      </c>
      <c r="K2200" s="12">
        <v>0</v>
      </c>
      <c r="P2200" s="12">
        <v>0</v>
      </c>
      <c r="Z2200" s="12">
        <v>0</v>
      </c>
      <c r="AJ2200" s="12">
        <v>0</v>
      </c>
      <c r="AO2200" s="12">
        <v>99</v>
      </c>
      <c r="AZ2200" s="12">
        <v>3.64</v>
      </c>
      <c r="BK2200" s="12">
        <v>3.9</v>
      </c>
      <c r="BP2200" s="12">
        <v>3.9</v>
      </c>
      <c r="BU2200" s="12">
        <v>0.67300000000000004</v>
      </c>
      <c r="CA2200" s="12">
        <v>12.8</v>
      </c>
    </row>
    <row r="2201" spans="1:79" x14ac:dyDescent="0.3">
      <c r="A2201" s="12">
        <v>79</v>
      </c>
      <c r="F2201" s="12">
        <v>186</v>
      </c>
      <c r="K2201" s="12">
        <v>0</v>
      </c>
      <c r="P2201" s="12">
        <v>0</v>
      </c>
      <c r="Z2201" s="12">
        <v>0</v>
      </c>
      <c r="AJ2201" s="12">
        <v>0</v>
      </c>
      <c r="AO2201" s="12">
        <v>99</v>
      </c>
      <c r="AZ2201" s="12">
        <v>3.73</v>
      </c>
      <c r="BK2201" s="12">
        <v>4</v>
      </c>
      <c r="BP2201" s="12">
        <v>3.9</v>
      </c>
      <c r="BU2201" s="12">
        <v>0</v>
      </c>
      <c r="CA2201" s="12">
        <v>12.7</v>
      </c>
    </row>
    <row r="2202" spans="1:79" x14ac:dyDescent="0.3">
      <c r="A2202" s="12">
        <v>74</v>
      </c>
      <c r="F2202" s="12">
        <v>125</v>
      </c>
      <c r="K2202" s="12">
        <v>0</v>
      </c>
      <c r="P2202" s="12">
        <v>0</v>
      </c>
      <c r="U2202" s="12">
        <v>59</v>
      </c>
      <c r="Z2202" s="12">
        <v>0</v>
      </c>
      <c r="AJ2202" s="12">
        <v>0</v>
      </c>
      <c r="AO2202" s="12">
        <v>61</v>
      </c>
      <c r="AT2202" s="12">
        <v>4149.3634439999996</v>
      </c>
      <c r="BF2202" s="12">
        <v>193759</v>
      </c>
      <c r="BK2202" s="12">
        <v>0.2</v>
      </c>
      <c r="BP2202" s="12">
        <v>0.1</v>
      </c>
      <c r="BU2202" s="12">
        <v>0.70199999999999996</v>
      </c>
      <c r="CA2202" s="12">
        <v>12.9</v>
      </c>
    </row>
    <row r="2203" spans="1:79" x14ac:dyDescent="0.3">
      <c r="A2203" s="12">
        <v>73.8</v>
      </c>
      <c r="F2203" s="12">
        <v>128</v>
      </c>
      <c r="K2203" s="12">
        <v>0</v>
      </c>
      <c r="P2203" s="12">
        <v>660.27779229999999</v>
      </c>
      <c r="U2203" s="12">
        <v>56</v>
      </c>
      <c r="Z2203" s="12">
        <v>0</v>
      </c>
      <c r="AJ2203" s="12">
        <v>0</v>
      </c>
      <c r="AO2203" s="12">
        <v>58</v>
      </c>
      <c r="AT2203" s="12">
        <v>4178.9733690000003</v>
      </c>
      <c r="AZ2203" s="12">
        <v>7.22</v>
      </c>
      <c r="BF2203" s="12">
        <v>19229</v>
      </c>
      <c r="BK2203" s="12">
        <v>0.2</v>
      </c>
      <c r="BP2203" s="12">
        <v>0.1</v>
      </c>
      <c r="BU2203" s="12">
        <v>0.70099999999999996</v>
      </c>
      <c r="CA2203" s="12">
        <v>12.9</v>
      </c>
    </row>
    <row r="2204" spans="1:79" x14ac:dyDescent="0.3">
      <c r="A2204" s="12">
        <v>73.599999999999994</v>
      </c>
      <c r="F2204" s="12">
        <v>131</v>
      </c>
      <c r="K2204" s="12">
        <v>0</v>
      </c>
      <c r="P2204" s="12">
        <v>698.35227859999998</v>
      </c>
      <c r="U2204" s="12">
        <v>6</v>
      </c>
      <c r="Z2204" s="12">
        <v>0</v>
      </c>
      <c r="AJ2204" s="12">
        <v>0</v>
      </c>
      <c r="AO2204" s="12">
        <v>62</v>
      </c>
      <c r="AT2204" s="12">
        <v>4219.6512300000004</v>
      </c>
      <c r="AZ2204" s="12">
        <v>6.91</v>
      </c>
      <c r="BF2204" s="12">
        <v>19757</v>
      </c>
      <c r="BK2204" s="12">
        <v>0.2</v>
      </c>
      <c r="BP2204" s="12">
        <v>0.1</v>
      </c>
      <c r="BU2204" s="12">
        <v>0.7</v>
      </c>
      <c r="CA2204" s="12">
        <v>12.9</v>
      </c>
    </row>
    <row r="2205" spans="1:79" x14ac:dyDescent="0.3">
      <c r="A2205" s="12">
        <v>73.2</v>
      </c>
      <c r="F2205" s="12">
        <v>136</v>
      </c>
      <c r="K2205" s="12">
        <v>0</v>
      </c>
      <c r="P2205" s="12">
        <v>492.05522630000002</v>
      </c>
      <c r="U2205" s="12">
        <v>64</v>
      </c>
      <c r="Z2205" s="12">
        <v>1</v>
      </c>
      <c r="AJ2205" s="12">
        <v>0</v>
      </c>
      <c r="AO2205" s="12">
        <v>62</v>
      </c>
      <c r="AT2205" s="12">
        <v>4234.554443</v>
      </c>
      <c r="AZ2205" s="12">
        <v>5.2</v>
      </c>
      <c r="BF2205" s="12">
        <v>189194</v>
      </c>
      <c r="BK2205" s="12">
        <v>0.2</v>
      </c>
      <c r="BP2205" s="12">
        <v>0.1</v>
      </c>
      <c r="BU2205" s="12">
        <v>0.69799999999999995</v>
      </c>
      <c r="CA2205" s="12">
        <v>12.9</v>
      </c>
    </row>
    <row r="2206" spans="1:79" x14ac:dyDescent="0.3">
      <c r="A2206" s="12">
        <v>73</v>
      </c>
      <c r="F2206" s="12">
        <v>139</v>
      </c>
      <c r="K2206" s="12">
        <v>0</v>
      </c>
      <c r="P2206" s="12">
        <v>558.7206486</v>
      </c>
      <c r="U2206" s="12">
        <v>58</v>
      </c>
      <c r="Z2206" s="12">
        <v>0</v>
      </c>
      <c r="AJ2206" s="12">
        <v>0</v>
      </c>
      <c r="AO2206" s="12">
        <v>6</v>
      </c>
      <c r="AT2206" s="12">
        <v>3942.9827</v>
      </c>
      <c r="AZ2206" s="12">
        <v>5.8</v>
      </c>
      <c r="BF2206" s="12">
        <v>187665</v>
      </c>
      <c r="BK2206" s="12">
        <v>0.2</v>
      </c>
      <c r="BP2206" s="12">
        <v>0.1</v>
      </c>
      <c r="BU2206" s="12">
        <v>0.69299999999999995</v>
      </c>
      <c r="CA2206" s="12">
        <v>12.9</v>
      </c>
    </row>
    <row r="2207" spans="1:79" x14ac:dyDescent="0.3">
      <c r="A2207" s="12">
        <v>72.599999999999994</v>
      </c>
      <c r="F2207" s="12">
        <v>144</v>
      </c>
      <c r="K2207" s="12">
        <v>0</v>
      </c>
      <c r="P2207" s="12">
        <v>434.79406790000002</v>
      </c>
      <c r="U2207" s="12">
        <v>57</v>
      </c>
      <c r="Z2207" s="12">
        <v>8</v>
      </c>
      <c r="AJ2207" s="12">
        <v>0</v>
      </c>
      <c r="AO2207" s="12">
        <v>57</v>
      </c>
      <c r="AT2207" s="12">
        <v>3453.4874340000001</v>
      </c>
      <c r="AZ2207" s="12">
        <v>5.7</v>
      </c>
      <c r="BF2207" s="12">
        <v>18625</v>
      </c>
      <c r="BK2207" s="12">
        <v>0.2</v>
      </c>
      <c r="BP2207" s="12">
        <v>0.2</v>
      </c>
      <c r="BU2207" s="12">
        <v>0.69</v>
      </c>
      <c r="CA2207" s="12">
        <v>12.9</v>
      </c>
    </row>
    <row r="2208" spans="1:79" x14ac:dyDescent="0.3">
      <c r="A2208" s="12">
        <v>76</v>
      </c>
      <c r="F2208" s="12">
        <v>172</v>
      </c>
      <c r="K2208" s="12">
        <v>0</v>
      </c>
      <c r="P2208" s="12">
        <v>42.123683739999997</v>
      </c>
      <c r="U2208" s="12">
        <v>44</v>
      </c>
      <c r="Z2208" s="12">
        <v>0</v>
      </c>
      <c r="AJ2208" s="12">
        <v>0</v>
      </c>
      <c r="AO2208" s="12">
        <v>45</v>
      </c>
      <c r="AT2208" s="12">
        <v>335.11283800000001</v>
      </c>
      <c r="AZ2208" s="12">
        <v>5.4</v>
      </c>
      <c r="BF2208" s="12">
        <v>184826</v>
      </c>
      <c r="BK2208" s="12">
        <v>0.2</v>
      </c>
      <c r="BP2208" s="12">
        <v>0.2</v>
      </c>
      <c r="BU2208" s="12">
        <v>0.69099999999999995</v>
      </c>
      <c r="CA2208" s="12">
        <v>12.9</v>
      </c>
    </row>
    <row r="2209" spans="1:79" x14ac:dyDescent="0.3">
      <c r="A2209" s="12">
        <v>72.5</v>
      </c>
      <c r="F2209" s="12">
        <v>146</v>
      </c>
      <c r="K2209" s="12">
        <v>0</v>
      </c>
      <c r="P2209" s="12">
        <v>47.35260547</v>
      </c>
      <c r="U2209" s="12">
        <v>12</v>
      </c>
      <c r="Z2209" s="12">
        <v>0</v>
      </c>
      <c r="AJ2209" s="12">
        <v>0</v>
      </c>
      <c r="AO2209" s="12">
        <v>54</v>
      </c>
      <c r="AT2209" s="12">
        <v>359.82222999999999</v>
      </c>
      <c r="AZ2209" s="12">
        <v>4.5199999999999996</v>
      </c>
      <c r="BF2209" s="12">
        <v>183526</v>
      </c>
      <c r="BK2209" s="12">
        <v>0.2</v>
      </c>
      <c r="BP2209" s="12">
        <v>0.2</v>
      </c>
      <c r="BU2209" s="12">
        <v>0.68799999999999994</v>
      </c>
      <c r="CA2209" s="12">
        <v>12.9</v>
      </c>
    </row>
    <row r="2210" spans="1:79" x14ac:dyDescent="0.3">
      <c r="A2210" s="12">
        <v>72.2</v>
      </c>
      <c r="F2210" s="12">
        <v>149</v>
      </c>
      <c r="K2210" s="12">
        <v>0</v>
      </c>
      <c r="P2210" s="12">
        <v>47.736381909999999</v>
      </c>
      <c r="U2210" s="12">
        <v>46</v>
      </c>
      <c r="Z2210" s="12">
        <v>0</v>
      </c>
      <c r="AJ2210" s="12">
        <v>0</v>
      </c>
      <c r="AO2210" s="12">
        <v>49</v>
      </c>
      <c r="AT2210" s="12">
        <v>322.54312099999999</v>
      </c>
      <c r="AZ2210" s="12">
        <v>5.25</v>
      </c>
      <c r="BF2210" s="12">
        <v>182286</v>
      </c>
      <c r="BK2210" s="12">
        <v>0.2</v>
      </c>
      <c r="BP2210" s="12">
        <v>0.2</v>
      </c>
      <c r="BU2210" s="12">
        <v>0.68200000000000005</v>
      </c>
      <c r="CA2210" s="12">
        <v>12.9</v>
      </c>
    </row>
    <row r="2211" spans="1:79" x14ac:dyDescent="0.3">
      <c r="A2211" s="12">
        <v>72</v>
      </c>
      <c r="F2211" s="12">
        <v>153</v>
      </c>
      <c r="K2211" s="12">
        <v>0</v>
      </c>
      <c r="P2211" s="12">
        <v>40.228556689999998</v>
      </c>
      <c r="U2211" s="12">
        <v>35</v>
      </c>
      <c r="Z2211" s="12">
        <v>0</v>
      </c>
      <c r="AJ2211" s="12">
        <v>0</v>
      </c>
      <c r="AO2211" s="12">
        <v>37</v>
      </c>
      <c r="AT2211" s="12">
        <v>287.96389900000003</v>
      </c>
      <c r="AZ2211" s="12">
        <v>4.68</v>
      </c>
      <c r="BF2211" s="12">
        <v>18194</v>
      </c>
      <c r="BK2211" s="12">
        <v>0.2</v>
      </c>
      <c r="BP2211" s="12">
        <v>0.2</v>
      </c>
      <c r="BU2211" s="12">
        <v>0.67700000000000005</v>
      </c>
      <c r="CA2211" s="12">
        <v>12.7</v>
      </c>
    </row>
    <row r="2212" spans="1:79" x14ac:dyDescent="0.3">
      <c r="A2212" s="12">
        <v>71.599999999999994</v>
      </c>
      <c r="F2212" s="12">
        <v>16</v>
      </c>
      <c r="K2212" s="12">
        <v>0</v>
      </c>
      <c r="P2212" s="12">
        <v>287.4671305</v>
      </c>
      <c r="U2212" s="12">
        <v>41</v>
      </c>
      <c r="Z2212" s="12">
        <v>0</v>
      </c>
      <c r="AJ2212" s="12">
        <v>0</v>
      </c>
      <c r="AO2212" s="12">
        <v>55</v>
      </c>
      <c r="AT2212" s="12">
        <v>2571.2623480000002</v>
      </c>
      <c r="AZ2212" s="12">
        <v>4.47</v>
      </c>
      <c r="BF2212" s="12">
        <v>179929</v>
      </c>
      <c r="BK2212" s="12">
        <v>0.2</v>
      </c>
      <c r="BP2212" s="12">
        <v>0.2</v>
      </c>
      <c r="BU2212" s="12">
        <v>0.67100000000000004</v>
      </c>
      <c r="CA2212" s="12">
        <v>12.6</v>
      </c>
    </row>
    <row r="2213" spans="1:79" x14ac:dyDescent="0.3">
      <c r="A2213" s="12">
        <v>71.400000000000006</v>
      </c>
      <c r="F2213" s="12">
        <v>162</v>
      </c>
      <c r="K2213" s="12">
        <v>0</v>
      </c>
      <c r="P2213" s="12">
        <v>310.61176829999999</v>
      </c>
      <c r="U2213" s="12">
        <v>54</v>
      </c>
      <c r="Z2213" s="12">
        <v>0</v>
      </c>
      <c r="AJ2213" s="12">
        <v>0</v>
      </c>
      <c r="AO2213" s="12">
        <v>26</v>
      </c>
      <c r="AT2213" s="12">
        <v>2351.3381399999998</v>
      </c>
      <c r="AZ2213" s="12">
        <v>4.45</v>
      </c>
      <c r="BF2213" s="12">
        <v>178781</v>
      </c>
      <c r="BK2213" s="12">
        <v>0.2</v>
      </c>
      <c r="BP2213" s="12">
        <v>0.2</v>
      </c>
      <c r="BU2213" s="12">
        <v>0.66500000000000004</v>
      </c>
      <c r="CA2213" s="12">
        <v>12.4</v>
      </c>
    </row>
    <row r="2214" spans="1:79" x14ac:dyDescent="0.3">
      <c r="A2214" s="12">
        <v>79</v>
      </c>
      <c r="F2214" s="12">
        <v>169</v>
      </c>
      <c r="K2214" s="12">
        <v>0</v>
      </c>
      <c r="P2214" s="12">
        <v>24.997171340000001</v>
      </c>
      <c r="U2214" s="12">
        <v>83</v>
      </c>
      <c r="Z2214" s="12">
        <v>0</v>
      </c>
      <c r="AJ2214" s="12">
        <v>0</v>
      </c>
      <c r="AO2214" s="12">
        <v>82</v>
      </c>
      <c r="AT2214" s="12">
        <v>197.29417000000001</v>
      </c>
      <c r="AZ2214" s="12">
        <v>4.71</v>
      </c>
      <c r="BF2214" s="12">
        <v>177662</v>
      </c>
      <c r="BK2214" s="12">
        <v>0.2</v>
      </c>
      <c r="BP2214" s="12">
        <v>0.2</v>
      </c>
      <c r="BU2214" s="12">
        <v>0.65900000000000003</v>
      </c>
      <c r="CA2214" s="12">
        <v>12.3</v>
      </c>
    </row>
    <row r="2215" spans="1:79" x14ac:dyDescent="0.3">
      <c r="A2215" s="12">
        <v>76</v>
      </c>
      <c r="F2215" s="12">
        <v>174</v>
      </c>
      <c r="K2215" s="12">
        <v>0</v>
      </c>
      <c r="P2215" s="12">
        <v>208.1688437</v>
      </c>
      <c r="U2215" s="12">
        <v>86</v>
      </c>
      <c r="Z2215" s="12">
        <v>0</v>
      </c>
      <c r="AJ2215" s="12">
        <v>0</v>
      </c>
      <c r="AO2215" s="12">
        <v>85</v>
      </c>
      <c r="AT2215" s="12">
        <v>1631.4172699999999</v>
      </c>
      <c r="AZ2215" s="12">
        <v>5.0999999999999996</v>
      </c>
      <c r="BF2215" s="12">
        <v>176582</v>
      </c>
      <c r="BK2215" s="12">
        <v>0.2</v>
      </c>
      <c r="BP2215" s="12">
        <v>0.2</v>
      </c>
      <c r="BU2215" s="12">
        <v>0.65300000000000002</v>
      </c>
      <c r="CA2215" s="12">
        <v>12.1</v>
      </c>
    </row>
    <row r="2216" spans="1:79" x14ac:dyDescent="0.3">
      <c r="A2216" s="12">
        <v>75</v>
      </c>
      <c r="F2216" s="12">
        <v>175</v>
      </c>
      <c r="K2216" s="12">
        <v>0</v>
      </c>
      <c r="P2216" s="12">
        <v>199.41183219999999</v>
      </c>
      <c r="U2216" s="12">
        <v>89</v>
      </c>
      <c r="Z2216" s="12">
        <v>0</v>
      </c>
      <c r="AJ2216" s="12">
        <v>0</v>
      </c>
      <c r="AO2216" s="12">
        <v>83</v>
      </c>
      <c r="AT2216" s="12">
        <v>1555.47451</v>
      </c>
      <c r="AZ2216" s="12">
        <v>5.16</v>
      </c>
      <c r="BF2216" s="12">
        <v>175566</v>
      </c>
      <c r="BK2216" s="12">
        <v>0.2</v>
      </c>
      <c r="BP2216" s="12">
        <v>0.2</v>
      </c>
      <c r="BU2216" s="12">
        <v>0.64500000000000002</v>
      </c>
      <c r="CA2216" s="12">
        <v>12</v>
      </c>
    </row>
    <row r="2217" spans="1:79" x14ac:dyDescent="0.3">
      <c r="A2217" s="12">
        <v>72</v>
      </c>
      <c r="F2217" s="12">
        <v>18</v>
      </c>
      <c r="K2217" s="12">
        <v>0</v>
      </c>
      <c r="P2217" s="12">
        <v>21.254300199999999</v>
      </c>
      <c r="U2217" s="12">
        <v>89</v>
      </c>
      <c r="Z2217" s="12">
        <v>0</v>
      </c>
      <c r="AJ2217" s="12">
        <v>0</v>
      </c>
      <c r="AO2217" s="12">
        <v>94</v>
      </c>
      <c r="AT2217" s="12">
        <v>154.68923000000001</v>
      </c>
      <c r="AZ2217" s="12">
        <v>5.31</v>
      </c>
      <c r="BF2217" s="12">
        <v>17461</v>
      </c>
      <c r="BK2217" s="12">
        <v>0.2</v>
      </c>
      <c r="BP2217" s="12">
        <v>0.2</v>
      </c>
      <c r="BU2217" s="12">
        <v>0.64</v>
      </c>
      <c r="CA2217" s="12">
        <v>12.1</v>
      </c>
    </row>
    <row r="2218" spans="1:79" x14ac:dyDescent="0.3">
      <c r="K2218" s="12">
        <v>0</v>
      </c>
      <c r="P2218" s="12">
        <v>0</v>
      </c>
      <c r="U2218" s="12">
        <v>69</v>
      </c>
      <c r="Z2218" s="12">
        <v>0</v>
      </c>
      <c r="AJ2218" s="12">
        <v>0</v>
      </c>
      <c r="AO2218" s="12">
        <v>69</v>
      </c>
      <c r="AZ2218" s="12">
        <v>6.5</v>
      </c>
      <c r="CA2218" s="12">
        <v>15.1</v>
      </c>
    </row>
    <row r="2219" spans="1:79" x14ac:dyDescent="0.3">
      <c r="A2219" s="12">
        <v>67.5</v>
      </c>
      <c r="F2219" s="12">
        <v>19</v>
      </c>
      <c r="K2219" s="12">
        <v>0</v>
      </c>
      <c r="P2219" s="12">
        <v>0</v>
      </c>
      <c r="U2219" s="12">
        <v>96</v>
      </c>
      <c r="Z2219" s="12">
        <v>0</v>
      </c>
      <c r="AJ2219" s="12">
        <v>0</v>
      </c>
      <c r="AO2219" s="12">
        <v>96</v>
      </c>
      <c r="AT2219" s="12">
        <v>1624.6396299999999</v>
      </c>
      <c r="BF2219" s="12">
        <v>195553</v>
      </c>
      <c r="BK2219" s="12">
        <v>5.5</v>
      </c>
      <c r="BP2219" s="12">
        <v>5.3</v>
      </c>
      <c r="BU2219" s="12">
        <v>0.56499999999999995</v>
      </c>
      <c r="CA2219" s="12">
        <v>11.2</v>
      </c>
    </row>
    <row r="2220" spans="1:79" x14ac:dyDescent="0.3">
      <c r="A2220" s="12">
        <v>67.3</v>
      </c>
      <c r="F2220" s="12">
        <v>191</v>
      </c>
      <c r="K2220" s="12">
        <v>0</v>
      </c>
      <c r="P2220" s="12">
        <v>225.73077509999999</v>
      </c>
      <c r="U2220" s="12">
        <v>95</v>
      </c>
      <c r="Z2220" s="12">
        <v>0</v>
      </c>
      <c r="AJ2220" s="12">
        <v>0</v>
      </c>
      <c r="AO2220" s="12">
        <v>95</v>
      </c>
      <c r="AT2220" s="12">
        <v>1821.8787339999999</v>
      </c>
      <c r="AZ2220" s="12">
        <v>8.35</v>
      </c>
      <c r="BF2220" s="12">
        <v>191266</v>
      </c>
      <c r="BK2220" s="12">
        <v>5.6</v>
      </c>
      <c r="BP2220" s="12">
        <v>5.4</v>
      </c>
      <c r="BU2220" s="12">
        <v>0.56200000000000006</v>
      </c>
      <c r="CA2220" s="12">
        <v>11.1</v>
      </c>
    </row>
    <row r="2221" spans="1:79" x14ac:dyDescent="0.3">
      <c r="A2221" s="12">
        <v>67.099999999999994</v>
      </c>
      <c r="F2221" s="12">
        <v>192</v>
      </c>
      <c r="K2221" s="12">
        <v>0</v>
      </c>
      <c r="P2221" s="12">
        <v>200.66009879999999</v>
      </c>
      <c r="U2221" s="12">
        <v>97</v>
      </c>
      <c r="Z2221" s="12">
        <v>0</v>
      </c>
      <c r="AJ2221" s="12">
        <v>0</v>
      </c>
      <c r="AO2221" s="12">
        <v>97</v>
      </c>
      <c r="AT2221" s="12">
        <v>1619.532678</v>
      </c>
      <c r="AZ2221" s="12">
        <v>9.76</v>
      </c>
      <c r="BF2221" s="12">
        <v>18745</v>
      </c>
      <c r="BK2221" s="12">
        <v>5.7</v>
      </c>
      <c r="BP2221" s="12">
        <v>5.5</v>
      </c>
      <c r="BU2221" s="12">
        <v>0.55900000000000005</v>
      </c>
      <c r="CA2221" s="12">
        <v>11</v>
      </c>
    </row>
    <row r="2222" spans="1:79" x14ac:dyDescent="0.3">
      <c r="A2222" s="12">
        <v>66.900000000000006</v>
      </c>
      <c r="F2222" s="12">
        <v>194</v>
      </c>
      <c r="K2222" s="12">
        <v>0</v>
      </c>
      <c r="P2222" s="12">
        <v>8.1980475810000009</v>
      </c>
      <c r="U2222" s="12">
        <v>96</v>
      </c>
      <c r="Z2222" s="12">
        <v>0</v>
      </c>
      <c r="AJ2222" s="12">
        <v>0</v>
      </c>
      <c r="AO2222" s="12">
        <v>96</v>
      </c>
      <c r="AT2222" s="12">
        <v>138.94995900000001</v>
      </c>
      <c r="AZ2222" s="12">
        <v>8.6</v>
      </c>
      <c r="BF2222" s="12">
        <v>182889</v>
      </c>
      <c r="BK2222" s="12">
        <v>5.9</v>
      </c>
      <c r="BP2222" s="12">
        <v>5.7</v>
      </c>
      <c r="BU2222" s="12">
        <v>0.55300000000000005</v>
      </c>
      <c r="CA2222" s="12">
        <v>10.8</v>
      </c>
    </row>
    <row r="2223" spans="1:79" x14ac:dyDescent="0.3">
      <c r="A2223" s="12">
        <v>66.599999999999994</v>
      </c>
      <c r="F2223" s="12">
        <v>198</v>
      </c>
      <c r="K2223" s="12">
        <v>0</v>
      </c>
      <c r="P2223" s="12">
        <v>7.4954013460000004</v>
      </c>
      <c r="U2223" s="12">
        <v>96</v>
      </c>
      <c r="Z2223" s="12">
        <v>0</v>
      </c>
      <c r="AJ2223" s="12">
        <v>0</v>
      </c>
      <c r="AO2223" s="12">
        <v>96</v>
      </c>
      <c r="AT2223" s="12">
        <v>134.326189</v>
      </c>
      <c r="AZ2223" s="12">
        <v>5.44</v>
      </c>
      <c r="BF2223" s="12">
        <v>1788</v>
      </c>
      <c r="BK2223" s="12">
        <v>6</v>
      </c>
      <c r="BP2223" s="12">
        <v>5.9</v>
      </c>
      <c r="BU2223" s="12">
        <v>0.54600000000000004</v>
      </c>
      <c r="CA2223" s="12">
        <v>10.6</v>
      </c>
    </row>
    <row r="2224" spans="1:79" x14ac:dyDescent="0.3">
      <c r="A2224" s="12">
        <v>66.2</v>
      </c>
      <c r="F2224" s="12">
        <v>24</v>
      </c>
      <c r="K2224" s="12">
        <v>0</v>
      </c>
      <c r="P2224" s="12">
        <v>63.040326819999997</v>
      </c>
      <c r="U2224" s="12">
        <v>98</v>
      </c>
      <c r="Z2224" s="12">
        <v>0</v>
      </c>
      <c r="AJ2224" s="12">
        <v>0</v>
      </c>
      <c r="AO2224" s="12">
        <v>98</v>
      </c>
      <c r="AT2224" s="12">
        <v>1129.7549610000001</v>
      </c>
      <c r="AZ2224" s="12">
        <v>5.24</v>
      </c>
      <c r="BF2224" s="12">
        <v>174776</v>
      </c>
      <c r="BK2224" s="12">
        <v>6.1</v>
      </c>
      <c r="BP2224" s="12">
        <v>6</v>
      </c>
      <c r="BU2224" s="12">
        <v>0.54200000000000004</v>
      </c>
      <c r="CA2224" s="12">
        <v>10.6</v>
      </c>
    </row>
    <row r="2225" spans="1:79" x14ac:dyDescent="0.3">
      <c r="A2225" s="12">
        <v>65.8</v>
      </c>
      <c r="F2225" s="12">
        <v>21</v>
      </c>
      <c r="K2225" s="12">
        <v>0</v>
      </c>
      <c r="P2225" s="12">
        <v>11.13608747</v>
      </c>
      <c r="U2225" s="12">
        <v>98</v>
      </c>
      <c r="Z2225" s="12">
        <v>0</v>
      </c>
      <c r="AJ2225" s="12">
        <v>0</v>
      </c>
      <c r="AO2225" s="12">
        <v>99</v>
      </c>
      <c r="AT2225" s="12">
        <v>199.57146</v>
      </c>
      <c r="AZ2225" s="12">
        <v>6.65</v>
      </c>
      <c r="BF2225" s="12">
        <v>17813</v>
      </c>
      <c r="BK2225" s="12">
        <v>6.3</v>
      </c>
      <c r="BP2225" s="12">
        <v>6.2</v>
      </c>
      <c r="BU2225" s="12">
        <v>0.53300000000000003</v>
      </c>
      <c r="CA2225" s="12">
        <v>10.1</v>
      </c>
    </row>
    <row r="2226" spans="1:79" x14ac:dyDescent="0.3">
      <c r="A2226" s="12">
        <v>65.400000000000006</v>
      </c>
      <c r="F2226" s="12">
        <v>215</v>
      </c>
      <c r="K2226" s="12">
        <v>0</v>
      </c>
      <c r="P2226" s="12">
        <v>62.856586299999996</v>
      </c>
      <c r="U2226" s="12">
        <v>99</v>
      </c>
      <c r="Z2226" s="12">
        <v>0</v>
      </c>
      <c r="AJ2226" s="12">
        <v>0</v>
      </c>
      <c r="AO2226" s="12">
        <v>99</v>
      </c>
      <c r="AT2226" s="12">
        <v>1126.4621199999999</v>
      </c>
      <c r="AZ2226" s="12">
        <v>5.66</v>
      </c>
      <c r="BF2226" s="12">
        <v>166913</v>
      </c>
      <c r="BK2226" s="12">
        <v>6.5</v>
      </c>
      <c r="BP2226" s="12">
        <v>6.4</v>
      </c>
      <c r="BU2226" s="12">
        <v>0.53100000000000003</v>
      </c>
      <c r="CA2226" s="12">
        <v>10.4</v>
      </c>
    </row>
    <row r="2227" spans="1:79" x14ac:dyDescent="0.3">
      <c r="A2227" s="12">
        <v>65.099999999999994</v>
      </c>
      <c r="F2227" s="12">
        <v>217</v>
      </c>
      <c r="K2227" s="12">
        <v>0</v>
      </c>
      <c r="P2227" s="12">
        <v>49.936981729999999</v>
      </c>
      <c r="U2227" s="12">
        <v>87</v>
      </c>
      <c r="Z2227" s="12">
        <v>0</v>
      </c>
      <c r="AJ2227" s="12">
        <v>0</v>
      </c>
      <c r="AO2227" s="12">
        <v>98</v>
      </c>
      <c r="AT2227" s="12">
        <v>894.92798800000003</v>
      </c>
      <c r="AZ2227" s="12">
        <v>7.44</v>
      </c>
      <c r="BF2227" s="12">
        <v>16311</v>
      </c>
      <c r="BK2227" s="12">
        <v>6.7</v>
      </c>
      <c r="BP2227" s="12">
        <v>6.6</v>
      </c>
      <c r="BU2227" s="12">
        <v>0.52700000000000002</v>
      </c>
      <c r="CA2227" s="12">
        <v>10.3</v>
      </c>
    </row>
    <row r="2228" spans="1:79" x14ac:dyDescent="0.3">
      <c r="A2228" s="12">
        <v>64.7</v>
      </c>
      <c r="F2228" s="12">
        <v>22</v>
      </c>
      <c r="K2228" s="12">
        <v>0</v>
      </c>
      <c r="P2228" s="12">
        <v>47.089311430000002</v>
      </c>
      <c r="U2228" s="12">
        <v>75</v>
      </c>
      <c r="Z2228" s="12">
        <v>0</v>
      </c>
      <c r="AJ2228" s="12">
        <v>0</v>
      </c>
      <c r="AO2228" s="12">
        <v>97</v>
      </c>
      <c r="AT2228" s="12">
        <v>843.89446999999996</v>
      </c>
      <c r="AZ2228" s="12">
        <v>7.84</v>
      </c>
      <c r="BF2228" s="12">
        <v>159328</v>
      </c>
      <c r="BK2228" s="12">
        <v>6.9</v>
      </c>
      <c r="BP2228" s="12">
        <v>6.8</v>
      </c>
      <c r="BU2228" s="12">
        <v>0.52100000000000002</v>
      </c>
      <c r="CA2228" s="12">
        <v>10.199999999999999</v>
      </c>
    </row>
    <row r="2229" spans="1:79" x14ac:dyDescent="0.3">
      <c r="A2229" s="12">
        <v>64.3</v>
      </c>
      <c r="F2229" s="12">
        <v>222</v>
      </c>
      <c r="K2229" s="12">
        <v>0</v>
      </c>
      <c r="P2229" s="12">
        <v>10.813913400000001</v>
      </c>
      <c r="U2229" s="12">
        <v>96</v>
      </c>
      <c r="Z2229" s="12">
        <v>0</v>
      </c>
      <c r="AJ2229" s="12">
        <v>0</v>
      </c>
      <c r="AO2229" s="12">
        <v>97</v>
      </c>
      <c r="AT2229" s="12">
        <v>81.86157</v>
      </c>
      <c r="AZ2229" s="12">
        <v>1.4</v>
      </c>
      <c r="BF2229" s="12">
        <v>15563</v>
      </c>
      <c r="BK2229" s="12">
        <v>7</v>
      </c>
      <c r="BP2229" s="12">
        <v>7</v>
      </c>
      <c r="BU2229" s="12">
        <v>0.51400000000000001</v>
      </c>
      <c r="CA2229" s="12">
        <v>10</v>
      </c>
    </row>
    <row r="2230" spans="1:79" x14ac:dyDescent="0.3">
      <c r="A2230" s="12">
        <v>63.8</v>
      </c>
      <c r="F2230" s="12">
        <v>224</v>
      </c>
      <c r="K2230" s="12">
        <v>0</v>
      </c>
      <c r="P2230" s="12">
        <v>9.0134938790000003</v>
      </c>
      <c r="U2230" s="12">
        <v>7</v>
      </c>
      <c r="Z2230" s="12">
        <v>0</v>
      </c>
      <c r="AJ2230" s="12">
        <v>0</v>
      </c>
      <c r="AO2230" s="12">
        <v>99</v>
      </c>
      <c r="AT2230" s="12">
        <v>693.34568300000001</v>
      </c>
      <c r="AZ2230" s="12">
        <v>9.94</v>
      </c>
      <c r="BF2230" s="12">
        <v>151969</v>
      </c>
      <c r="BK2230" s="12">
        <v>7.2</v>
      </c>
      <c r="BP2230" s="12">
        <v>7.2</v>
      </c>
      <c r="BU2230" s="12">
        <v>0.50900000000000001</v>
      </c>
      <c r="CA2230" s="12">
        <v>9.8000000000000007</v>
      </c>
    </row>
    <row r="2231" spans="1:79" x14ac:dyDescent="0.3">
      <c r="A2231" s="12">
        <v>63.4</v>
      </c>
      <c r="F2231" s="12">
        <v>225</v>
      </c>
      <c r="K2231" s="12">
        <v>0</v>
      </c>
      <c r="P2231" s="12">
        <v>86.427440559999994</v>
      </c>
      <c r="U2231" s="12">
        <v>43</v>
      </c>
      <c r="Z2231" s="12">
        <v>0</v>
      </c>
      <c r="AJ2231" s="12">
        <v>0</v>
      </c>
      <c r="AO2231" s="12">
        <v>94</v>
      </c>
      <c r="AT2231" s="12">
        <v>649.34215300000005</v>
      </c>
      <c r="AZ2231" s="12">
        <v>11.12</v>
      </c>
      <c r="BF2231" s="12">
        <v>148372</v>
      </c>
      <c r="BK2231" s="12">
        <v>7.4</v>
      </c>
      <c r="BP2231" s="12">
        <v>7.4</v>
      </c>
      <c r="BU2231" s="12">
        <v>0.504</v>
      </c>
      <c r="CA2231" s="12">
        <v>9.6999999999999993</v>
      </c>
    </row>
    <row r="2232" spans="1:79" x14ac:dyDescent="0.3">
      <c r="A2232" s="12">
        <v>63.1</v>
      </c>
      <c r="F2232" s="12">
        <v>226</v>
      </c>
      <c r="K2232" s="12">
        <v>0</v>
      </c>
      <c r="P2232" s="12">
        <v>50.801814350000001</v>
      </c>
      <c r="Z2232" s="12">
        <v>0</v>
      </c>
      <c r="AJ2232" s="12">
        <v>0</v>
      </c>
      <c r="AO2232" s="12">
        <v>92</v>
      </c>
      <c r="AT2232" s="12">
        <v>555.81853779999994</v>
      </c>
      <c r="AZ2232" s="12">
        <v>1.21</v>
      </c>
      <c r="BF2232" s="12">
        <v>144889</v>
      </c>
      <c r="BK2232" s="12">
        <v>7.6</v>
      </c>
      <c r="BP2232" s="12">
        <v>7.6</v>
      </c>
      <c r="BU2232" s="12">
        <v>0.501</v>
      </c>
      <c r="CA2232" s="12">
        <v>9.6</v>
      </c>
    </row>
    <row r="2233" spans="1:79" x14ac:dyDescent="0.3">
      <c r="A2233" s="12">
        <v>62.8</v>
      </c>
      <c r="F2233" s="12">
        <v>225</v>
      </c>
      <c r="K2233" s="12">
        <v>0</v>
      </c>
      <c r="P2233" s="12">
        <v>3.8412285750000001</v>
      </c>
      <c r="Z2233" s="12">
        <v>0</v>
      </c>
      <c r="AJ2233" s="12">
        <v>0</v>
      </c>
      <c r="AO2233" s="12">
        <v>9</v>
      </c>
      <c r="AT2233" s="12">
        <v>51.216380999999998</v>
      </c>
      <c r="AZ2233" s="12">
        <v>1.28</v>
      </c>
      <c r="BF2233" s="12">
        <v>141622</v>
      </c>
      <c r="BK2233" s="12">
        <v>7.8</v>
      </c>
      <c r="BP2233" s="12">
        <v>7.8</v>
      </c>
      <c r="BU2233" s="12">
        <v>0.497</v>
      </c>
      <c r="CA2233" s="12">
        <v>9.4</v>
      </c>
    </row>
    <row r="2234" spans="1:79" x14ac:dyDescent="0.3">
      <c r="A2234" s="12">
        <v>62.6</v>
      </c>
      <c r="F2234" s="12">
        <v>224</v>
      </c>
      <c r="K2234" s="12">
        <v>0</v>
      </c>
      <c r="P2234" s="12">
        <v>0</v>
      </c>
      <c r="Z2234" s="12">
        <v>0</v>
      </c>
      <c r="AJ2234" s="12">
        <v>0</v>
      </c>
      <c r="AO2234" s="12">
        <v>87</v>
      </c>
      <c r="AZ2234" s="12">
        <v>8.86</v>
      </c>
      <c r="BF2234" s="12">
        <v>13866</v>
      </c>
      <c r="BK2234" s="12">
        <v>8</v>
      </c>
      <c r="BP2234" s="12">
        <v>8.1</v>
      </c>
      <c r="BU2234" s="12">
        <v>0.48799999999999999</v>
      </c>
      <c r="CA2234" s="12">
        <v>9.3000000000000007</v>
      </c>
    </row>
    <row r="2235" spans="1:79" x14ac:dyDescent="0.3">
      <c r="A2235" s="12">
        <v>74.5</v>
      </c>
      <c r="F2235" s="12">
        <v>88</v>
      </c>
      <c r="K2235" s="12">
        <v>7</v>
      </c>
      <c r="P2235" s="12">
        <v>0</v>
      </c>
      <c r="U2235" s="12">
        <v>98</v>
      </c>
      <c r="Z2235" s="12">
        <v>219</v>
      </c>
      <c r="AJ2235" s="12">
        <v>8</v>
      </c>
      <c r="AO2235" s="12">
        <v>97</v>
      </c>
      <c r="AT2235" s="12">
        <v>2732.8617199999999</v>
      </c>
      <c r="BK2235" s="12">
        <v>7.8</v>
      </c>
      <c r="BP2235" s="12">
        <v>7.6</v>
      </c>
      <c r="BU2235" s="12">
        <v>0.84499999999999997</v>
      </c>
      <c r="CA2235" s="12">
        <v>16.100000000000001</v>
      </c>
    </row>
    <row r="2236" spans="1:79" x14ac:dyDescent="0.3">
      <c r="A2236" s="12">
        <v>74.400000000000006</v>
      </c>
      <c r="F2236" s="12">
        <v>88</v>
      </c>
      <c r="K2236" s="12">
        <v>7</v>
      </c>
      <c r="P2236" s="12">
        <v>2017.643131</v>
      </c>
      <c r="U2236" s="12">
        <v>98</v>
      </c>
      <c r="Z2236" s="12">
        <v>154</v>
      </c>
      <c r="AJ2236" s="12">
        <v>9</v>
      </c>
      <c r="AO2236" s="12">
        <v>98</v>
      </c>
      <c r="AT2236" s="12">
        <v>24575.434000000001</v>
      </c>
      <c r="AZ2236" s="12">
        <v>4.68</v>
      </c>
      <c r="BK2236" s="12">
        <v>7.7</v>
      </c>
      <c r="BP2236" s="12">
        <v>7.5</v>
      </c>
      <c r="BU2236" s="12">
        <v>0.84099999999999997</v>
      </c>
      <c r="CA2236" s="12">
        <v>15.8</v>
      </c>
    </row>
    <row r="2237" spans="1:79" x14ac:dyDescent="0.3">
      <c r="A2237" s="12">
        <v>74.3</v>
      </c>
      <c r="F2237" s="12">
        <v>89</v>
      </c>
      <c r="K2237" s="12">
        <v>8</v>
      </c>
      <c r="P2237" s="12">
        <v>2047.113102</v>
      </c>
      <c r="U2237" s="12">
        <v>98</v>
      </c>
      <c r="Z2237" s="12">
        <v>1164</v>
      </c>
      <c r="AJ2237" s="12">
        <v>9</v>
      </c>
      <c r="AO2237" s="12">
        <v>98</v>
      </c>
      <c r="AT2237" s="12">
        <v>24934.386139999999</v>
      </c>
      <c r="AZ2237" s="12">
        <v>4.25</v>
      </c>
      <c r="BK2237" s="12">
        <v>7.6</v>
      </c>
      <c r="BP2237" s="12">
        <v>7.5</v>
      </c>
      <c r="BU2237" s="12">
        <v>0.83</v>
      </c>
      <c r="CA2237" s="12">
        <v>15.2</v>
      </c>
    </row>
    <row r="2238" spans="1:79" x14ac:dyDescent="0.3">
      <c r="A2238" s="12">
        <v>74.099999999999994</v>
      </c>
      <c r="F2238" s="12">
        <v>9</v>
      </c>
      <c r="K2238" s="12">
        <v>8</v>
      </c>
      <c r="P2238" s="12">
        <v>196.3808305</v>
      </c>
      <c r="U2238" s="12">
        <v>98</v>
      </c>
      <c r="Z2238" s="12">
        <v>294</v>
      </c>
      <c r="AJ2238" s="12">
        <v>9</v>
      </c>
      <c r="AO2238" s="12">
        <v>98</v>
      </c>
      <c r="AT2238" s="12">
        <v>2533.9461999999999</v>
      </c>
      <c r="AZ2238" s="12">
        <v>3.86</v>
      </c>
      <c r="BK2238" s="12">
        <v>7.5</v>
      </c>
      <c r="BP2238" s="12">
        <v>7.4</v>
      </c>
      <c r="BU2238" s="12">
        <v>0.81799999999999995</v>
      </c>
      <c r="CA2238" s="12">
        <v>14.5</v>
      </c>
    </row>
    <row r="2239" spans="1:79" x14ac:dyDescent="0.3">
      <c r="A2239" s="12">
        <v>73.900000000000006</v>
      </c>
      <c r="F2239" s="12">
        <v>92</v>
      </c>
      <c r="K2239" s="12">
        <v>8</v>
      </c>
      <c r="P2239" s="12">
        <v>173.5755595</v>
      </c>
      <c r="U2239" s="12">
        <v>98</v>
      </c>
      <c r="Z2239" s="12">
        <v>362</v>
      </c>
      <c r="AJ2239" s="12">
        <v>9</v>
      </c>
      <c r="AO2239" s="12">
        <v>98</v>
      </c>
      <c r="AT2239" s="12">
        <v>2377.74739</v>
      </c>
      <c r="AZ2239" s="12">
        <v>3.57</v>
      </c>
      <c r="BK2239" s="12">
        <v>7.4</v>
      </c>
      <c r="BP2239" s="12">
        <v>7.4</v>
      </c>
      <c r="BU2239" s="12">
        <v>0.80400000000000005</v>
      </c>
      <c r="CA2239" s="12">
        <v>13.9</v>
      </c>
    </row>
    <row r="2240" spans="1:79" x14ac:dyDescent="0.3">
      <c r="A2240" s="12">
        <v>73.7</v>
      </c>
      <c r="F2240" s="12">
        <v>94</v>
      </c>
      <c r="K2240" s="12">
        <v>8</v>
      </c>
      <c r="P2240" s="12">
        <v>1197.946328</v>
      </c>
      <c r="U2240" s="12">
        <v>98</v>
      </c>
      <c r="Z2240" s="12">
        <v>334</v>
      </c>
      <c r="AJ2240" s="12">
        <v>9</v>
      </c>
      <c r="AO2240" s="12">
        <v>98</v>
      </c>
      <c r="AT2240" s="12">
        <v>19259.58726</v>
      </c>
      <c r="AZ2240" s="12">
        <v>3.49</v>
      </c>
      <c r="BK2240" s="12">
        <v>7.3</v>
      </c>
      <c r="BP2240" s="12">
        <v>7.4</v>
      </c>
      <c r="BU2240" s="12">
        <v>0.79200000000000004</v>
      </c>
      <c r="CA2240" s="12">
        <v>13.3</v>
      </c>
    </row>
    <row r="2241" spans="1:79" x14ac:dyDescent="0.3">
      <c r="A2241" s="12">
        <v>73.400000000000006</v>
      </c>
      <c r="F2241" s="12">
        <v>97</v>
      </c>
      <c r="K2241" s="12">
        <v>8</v>
      </c>
      <c r="P2241" s="12">
        <v>117.92279980000001</v>
      </c>
      <c r="U2241" s="12">
        <v>98</v>
      </c>
      <c r="Z2241" s="12">
        <v>82</v>
      </c>
      <c r="AJ2241" s="12">
        <v>10</v>
      </c>
      <c r="AO2241" s="12">
        <v>98</v>
      </c>
      <c r="AT2241" s="12">
        <v>1694.2931000000001</v>
      </c>
      <c r="AZ2241" s="12">
        <v>4.9000000000000004</v>
      </c>
      <c r="BK2241" s="12">
        <v>7.3</v>
      </c>
      <c r="BP2241" s="12">
        <v>7.3</v>
      </c>
      <c r="BU2241" s="12">
        <v>0.78700000000000003</v>
      </c>
      <c r="CA2241" s="12">
        <v>13</v>
      </c>
    </row>
    <row r="2242" spans="1:79" x14ac:dyDescent="0.3">
      <c r="A2242" s="12">
        <v>73.3</v>
      </c>
      <c r="F2242" s="12">
        <v>98</v>
      </c>
      <c r="K2242" s="12">
        <v>9</v>
      </c>
      <c r="P2242" s="12">
        <v>15.50666857</v>
      </c>
      <c r="U2242" s="12">
        <v>98</v>
      </c>
      <c r="Z2242" s="12">
        <v>158</v>
      </c>
      <c r="AJ2242" s="12">
        <v>10</v>
      </c>
      <c r="AO2242" s="12">
        <v>98</v>
      </c>
      <c r="AT2242" s="12">
        <v>237.83233999999999</v>
      </c>
      <c r="AZ2242" s="12">
        <v>2.87</v>
      </c>
      <c r="BK2242" s="12">
        <v>7.2</v>
      </c>
      <c r="BP2242" s="12">
        <v>7.3</v>
      </c>
      <c r="BU2242" s="12">
        <v>0.77900000000000003</v>
      </c>
      <c r="CA2242" s="12">
        <v>12.8</v>
      </c>
    </row>
    <row r="2243" spans="1:79" x14ac:dyDescent="0.3">
      <c r="A2243" s="12">
        <v>73.2</v>
      </c>
      <c r="F2243" s="12">
        <v>99</v>
      </c>
      <c r="K2243" s="12">
        <v>9</v>
      </c>
      <c r="P2243" s="12">
        <v>1307.89002</v>
      </c>
      <c r="U2243" s="12">
        <v>96</v>
      </c>
      <c r="Z2243" s="12">
        <v>4648</v>
      </c>
      <c r="AJ2243" s="12">
        <v>10</v>
      </c>
      <c r="AO2243" s="12">
        <v>96</v>
      </c>
      <c r="AT2243" s="12">
        <v>16472.166499999999</v>
      </c>
      <c r="AZ2243" s="12">
        <v>3.49</v>
      </c>
      <c r="BK2243" s="12">
        <v>7.2</v>
      </c>
      <c r="BP2243" s="12">
        <v>7.3</v>
      </c>
      <c r="BU2243" s="12">
        <v>0.77300000000000002</v>
      </c>
      <c r="CA2243" s="12">
        <v>12.7</v>
      </c>
    </row>
    <row r="2244" spans="1:79" x14ac:dyDescent="0.3">
      <c r="A2244" s="12">
        <v>73.2</v>
      </c>
      <c r="F2244" s="12">
        <v>1</v>
      </c>
      <c r="K2244" s="12">
        <v>9</v>
      </c>
      <c r="P2244" s="12">
        <v>1395.4549649999999</v>
      </c>
      <c r="U2244" s="12">
        <v>96</v>
      </c>
      <c r="Z2244" s="12">
        <v>807</v>
      </c>
      <c r="AJ2244" s="12">
        <v>10</v>
      </c>
      <c r="AO2244" s="12">
        <v>96</v>
      </c>
      <c r="AT2244" s="12">
        <v>15334.66994</v>
      </c>
      <c r="AZ2244" s="12">
        <v>3.55</v>
      </c>
      <c r="BK2244" s="12">
        <v>7.2</v>
      </c>
      <c r="BP2244" s="12">
        <v>7.3</v>
      </c>
      <c r="BU2244" s="12">
        <v>0.76700000000000002</v>
      </c>
      <c r="CA2244" s="12">
        <v>12.5</v>
      </c>
    </row>
    <row r="2245" spans="1:79" x14ac:dyDescent="0.3">
      <c r="A2245" s="12">
        <v>73.099999999999994</v>
      </c>
      <c r="F2245" s="12">
        <v>11</v>
      </c>
      <c r="K2245" s="12">
        <v>9</v>
      </c>
      <c r="P2245" s="12">
        <v>1117.0481339999999</v>
      </c>
      <c r="U2245" s="12">
        <v>97</v>
      </c>
      <c r="Z2245" s="12">
        <v>373</v>
      </c>
      <c r="AJ2245" s="12">
        <v>10</v>
      </c>
      <c r="AO2245" s="12">
        <v>96</v>
      </c>
      <c r="AT2245" s="12">
        <v>13739.829449999999</v>
      </c>
      <c r="AZ2245" s="12">
        <v>3.42</v>
      </c>
      <c r="BK2245" s="12">
        <v>7.2</v>
      </c>
      <c r="BP2245" s="12">
        <v>7.3</v>
      </c>
      <c r="BU2245" s="12">
        <v>0.76100000000000001</v>
      </c>
      <c r="CA2245" s="12">
        <v>12.4</v>
      </c>
    </row>
    <row r="2246" spans="1:79" x14ac:dyDescent="0.3">
      <c r="A2246" s="12">
        <v>73.099999999999994</v>
      </c>
      <c r="F2246" s="12">
        <v>12</v>
      </c>
      <c r="K2246" s="12">
        <v>9</v>
      </c>
      <c r="P2246" s="12">
        <v>816.47950820000005</v>
      </c>
      <c r="U2246" s="12">
        <v>96</v>
      </c>
      <c r="Z2246" s="12">
        <v>1880</v>
      </c>
      <c r="AJ2246" s="12">
        <v>11</v>
      </c>
      <c r="AO2246" s="12">
        <v>96</v>
      </c>
      <c r="AT2246" s="12">
        <v>11138.874599999999</v>
      </c>
      <c r="AZ2246" s="12">
        <v>3.58</v>
      </c>
      <c r="BK2246" s="12">
        <v>7.2</v>
      </c>
      <c r="BP2246" s="12">
        <v>7.3</v>
      </c>
      <c r="BU2246" s="12">
        <v>0.754</v>
      </c>
      <c r="CA2246" s="12">
        <v>12.3</v>
      </c>
    </row>
    <row r="2247" spans="1:79" x14ac:dyDescent="0.3">
      <c r="A2247" s="12">
        <v>73</v>
      </c>
      <c r="F2247" s="12">
        <v>13</v>
      </c>
      <c r="K2247" s="12">
        <v>9</v>
      </c>
      <c r="P2247" s="12">
        <v>832.36887079999997</v>
      </c>
      <c r="U2247" s="12">
        <v>95</v>
      </c>
      <c r="Z2247" s="12">
        <v>1208</v>
      </c>
      <c r="AJ2247" s="12">
        <v>11</v>
      </c>
      <c r="AO2247" s="12">
        <v>95</v>
      </c>
      <c r="AT2247" s="12">
        <v>9567.4582850000006</v>
      </c>
      <c r="AZ2247" s="12">
        <v>4.2</v>
      </c>
      <c r="BK2247" s="12">
        <v>7.2</v>
      </c>
      <c r="BP2247" s="12">
        <v>7.3</v>
      </c>
      <c r="BU2247" s="12">
        <v>0.747</v>
      </c>
      <c r="CA2247" s="12">
        <v>12.2</v>
      </c>
    </row>
    <row r="2248" spans="1:79" x14ac:dyDescent="0.3">
      <c r="A2248" s="12">
        <v>72.900000000000006</v>
      </c>
      <c r="F2248" s="12">
        <v>15</v>
      </c>
      <c r="K2248" s="12">
        <v>10</v>
      </c>
      <c r="P2248" s="12">
        <v>688.09726669999998</v>
      </c>
      <c r="U2248" s="12">
        <v>97</v>
      </c>
      <c r="Z2248" s="12">
        <v>311</v>
      </c>
      <c r="AJ2248" s="12">
        <v>11</v>
      </c>
      <c r="AO2248" s="12">
        <v>95</v>
      </c>
      <c r="AT2248" s="12">
        <v>8655.3115309999994</v>
      </c>
      <c r="AZ2248" s="12">
        <v>4.28</v>
      </c>
      <c r="BK2248" s="12">
        <v>7.3</v>
      </c>
      <c r="BP2248" s="12">
        <v>7.3</v>
      </c>
      <c r="BU2248" s="12">
        <v>0.745</v>
      </c>
      <c r="CA2248" s="12">
        <v>12.1</v>
      </c>
    </row>
    <row r="2249" spans="1:79" x14ac:dyDescent="0.3">
      <c r="A2249" s="12">
        <v>72.8</v>
      </c>
      <c r="F2249" s="12">
        <v>17</v>
      </c>
      <c r="K2249" s="12">
        <v>10</v>
      </c>
      <c r="P2249" s="12">
        <v>710.49523969999996</v>
      </c>
      <c r="U2249" s="12">
        <v>95</v>
      </c>
      <c r="Z2249" s="12">
        <v>155</v>
      </c>
      <c r="AJ2249" s="12">
        <v>12</v>
      </c>
      <c r="AO2249" s="12">
        <v>97</v>
      </c>
      <c r="AT2249" s="12">
        <v>8643.4943999999996</v>
      </c>
      <c r="AZ2249" s="12">
        <v>4.49</v>
      </c>
      <c r="BK2249" s="12">
        <v>7.3</v>
      </c>
      <c r="BP2249" s="12">
        <v>7.3</v>
      </c>
      <c r="BU2249" s="12">
        <v>0.74199999999999999</v>
      </c>
      <c r="CA2249" s="12">
        <v>12</v>
      </c>
    </row>
    <row r="2250" spans="1:79" x14ac:dyDescent="0.3">
      <c r="A2250" s="12">
        <v>72.599999999999994</v>
      </c>
      <c r="F2250" s="12">
        <v>11</v>
      </c>
      <c r="K2250" s="12">
        <v>10</v>
      </c>
      <c r="P2250" s="12">
        <v>782.17998150000005</v>
      </c>
      <c r="U2250" s="12">
        <v>93</v>
      </c>
      <c r="Z2250" s="12">
        <v>0</v>
      </c>
      <c r="AJ2250" s="12">
        <v>12</v>
      </c>
      <c r="AO2250" s="12">
        <v>95</v>
      </c>
      <c r="AT2250" s="12">
        <v>9126.9542770000007</v>
      </c>
      <c r="AZ2250" s="12">
        <v>4.24</v>
      </c>
      <c r="BK2250" s="12">
        <v>7.3</v>
      </c>
      <c r="BP2250" s="12">
        <v>7.4</v>
      </c>
      <c r="BU2250" s="12">
        <v>0.73699999999999999</v>
      </c>
      <c r="CA2250" s="12">
        <v>11.8</v>
      </c>
    </row>
    <row r="2251" spans="1:79" x14ac:dyDescent="0.3">
      <c r="A2251" s="12">
        <v>66.7</v>
      </c>
      <c r="F2251" s="12">
        <v>188</v>
      </c>
      <c r="K2251" s="12">
        <v>19</v>
      </c>
      <c r="P2251" s="12">
        <v>0</v>
      </c>
      <c r="U2251" s="12">
        <v>89</v>
      </c>
      <c r="Z2251" s="12">
        <v>58</v>
      </c>
      <c r="AJ2251" s="12">
        <v>26</v>
      </c>
      <c r="AO2251" s="12">
        <v>85</v>
      </c>
      <c r="AT2251" s="12">
        <v>98.725614500000006</v>
      </c>
      <c r="BF2251" s="12">
        <v>14976994</v>
      </c>
      <c r="BK2251" s="12">
        <v>9.5</v>
      </c>
      <c r="BP2251" s="12">
        <v>9.3000000000000007</v>
      </c>
      <c r="BU2251" s="12">
        <v>0.49099999999999999</v>
      </c>
      <c r="CA2251" s="12">
        <v>9.5</v>
      </c>
    </row>
    <row r="2252" spans="1:79" x14ac:dyDescent="0.3">
      <c r="A2252" s="12">
        <v>66.400000000000006</v>
      </c>
      <c r="F2252" s="12">
        <v>192</v>
      </c>
      <c r="K2252" s="12">
        <v>19</v>
      </c>
      <c r="P2252" s="12">
        <v>12.80528533</v>
      </c>
      <c r="U2252" s="12">
        <v>89</v>
      </c>
      <c r="Z2252" s="12">
        <v>32</v>
      </c>
      <c r="AJ2252" s="12">
        <v>27</v>
      </c>
      <c r="AO2252" s="12">
        <v>85</v>
      </c>
      <c r="AT2252" s="12">
        <v>152.443873</v>
      </c>
      <c r="AZ2252" s="12">
        <v>4.66</v>
      </c>
      <c r="BF2252" s="12">
        <v>14546111</v>
      </c>
      <c r="BK2252" s="12">
        <v>9.6999999999999993</v>
      </c>
      <c r="BP2252" s="12">
        <v>9.5</v>
      </c>
      <c r="BU2252" s="12">
        <v>0.48299999999999998</v>
      </c>
      <c r="CA2252" s="12">
        <v>9.1</v>
      </c>
    </row>
    <row r="2253" spans="1:79" x14ac:dyDescent="0.3">
      <c r="A2253" s="12">
        <v>66</v>
      </c>
      <c r="F2253" s="12">
        <v>196</v>
      </c>
      <c r="K2253" s="12">
        <v>20</v>
      </c>
      <c r="P2253" s="12">
        <v>11.8385319</v>
      </c>
      <c r="U2253" s="12">
        <v>92</v>
      </c>
      <c r="Z2253" s="12">
        <v>17</v>
      </c>
      <c r="AJ2253" s="12">
        <v>28</v>
      </c>
      <c r="AO2253" s="12">
        <v>89</v>
      </c>
      <c r="AT2253" s="12">
        <v>148.912351</v>
      </c>
      <c r="AZ2253" s="12">
        <v>4.51</v>
      </c>
      <c r="BF2253" s="12">
        <v>141232</v>
      </c>
      <c r="BK2253" s="12">
        <v>9.9</v>
      </c>
      <c r="BP2253" s="12">
        <v>9.6999999999999993</v>
      </c>
      <c r="BU2253" s="12">
        <v>0.47399999999999998</v>
      </c>
      <c r="CA2253" s="12">
        <v>8.6999999999999993</v>
      </c>
    </row>
    <row r="2254" spans="1:79" x14ac:dyDescent="0.3">
      <c r="A2254" s="12">
        <v>65.599999999999994</v>
      </c>
      <c r="F2254" s="12">
        <v>2</v>
      </c>
      <c r="K2254" s="12">
        <v>20</v>
      </c>
      <c r="P2254" s="12">
        <v>10.20659464</v>
      </c>
      <c r="U2254" s="12">
        <v>91</v>
      </c>
      <c r="Z2254" s="12">
        <v>46</v>
      </c>
      <c r="AJ2254" s="12">
        <v>29</v>
      </c>
      <c r="AO2254" s="12">
        <v>83</v>
      </c>
      <c r="AT2254" s="12">
        <v>136.45179999999999</v>
      </c>
      <c r="AZ2254" s="12">
        <v>4.3099999999999996</v>
      </c>
      <c r="BF2254" s="12">
        <v>1373513</v>
      </c>
      <c r="BK2254" s="12">
        <v>1</v>
      </c>
      <c r="BP2254" s="12">
        <v>9.9</v>
      </c>
      <c r="BU2254" s="12">
        <v>0.46300000000000002</v>
      </c>
      <c r="CA2254" s="12">
        <v>8.3000000000000007</v>
      </c>
    </row>
    <row r="2255" spans="1:79" x14ac:dyDescent="0.3">
      <c r="A2255" s="12">
        <v>64.900000000000006</v>
      </c>
      <c r="F2255" s="12">
        <v>26</v>
      </c>
      <c r="K2255" s="12">
        <v>20</v>
      </c>
      <c r="P2255" s="12">
        <v>1.4310516639999999</v>
      </c>
      <c r="U2255" s="12">
        <v>92</v>
      </c>
      <c r="Z2255" s="12">
        <v>18</v>
      </c>
      <c r="AJ2255" s="12">
        <v>31</v>
      </c>
      <c r="AO2255" s="12">
        <v>89</v>
      </c>
      <c r="AT2255" s="12">
        <v>18.253209999999999</v>
      </c>
      <c r="AZ2255" s="12">
        <v>4.42</v>
      </c>
      <c r="BF2255" s="12">
        <v>13391</v>
      </c>
      <c r="BK2255" s="12">
        <v>1.2</v>
      </c>
      <c r="BP2255" s="12">
        <v>1.1000000000000001</v>
      </c>
      <c r="BU2255" s="12">
        <v>0.45500000000000002</v>
      </c>
      <c r="CA2255" s="12">
        <v>7.9</v>
      </c>
    </row>
    <row r="2256" spans="1:79" x14ac:dyDescent="0.3">
      <c r="A2256" s="12">
        <v>64.3</v>
      </c>
      <c r="F2256" s="12">
        <v>212</v>
      </c>
      <c r="K2256" s="12">
        <v>21</v>
      </c>
      <c r="P2256" s="12">
        <v>1.020071763</v>
      </c>
      <c r="U2256" s="12">
        <v>89</v>
      </c>
      <c r="Z2256" s="12">
        <v>428</v>
      </c>
      <c r="AJ2256" s="12">
        <v>32</v>
      </c>
      <c r="AO2256" s="12">
        <v>76</v>
      </c>
      <c r="AT2256" s="12">
        <v>11.631377000000001</v>
      </c>
      <c r="AZ2256" s="12">
        <v>4.62</v>
      </c>
      <c r="BF2256" s="12">
        <v>12916229</v>
      </c>
      <c r="BK2256" s="12">
        <v>1.4</v>
      </c>
      <c r="BP2256" s="12">
        <v>1.3</v>
      </c>
      <c r="BU2256" s="12">
        <v>0.44900000000000001</v>
      </c>
      <c r="CA2256" s="12">
        <v>7.7</v>
      </c>
    </row>
    <row r="2257" spans="1:79" x14ac:dyDescent="0.3">
      <c r="A2257" s="12">
        <v>63.5</v>
      </c>
      <c r="F2257" s="12">
        <v>219</v>
      </c>
      <c r="K2257" s="12">
        <v>21</v>
      </c>
      <c r="P2257" s="12">
        <v>1.1774776769999999</v>
      </c>
      <c r="U2257" s="12">
        <v>86</v>
      </c>
      <c r="Z2257" s="12">
        <v>999</v>
      </c>
      <c r="AJ2257" s="12">
        <v>33</v>
      </c>
      <c r="AO2257" s="12">
        <v>83</v>
      </c>
      <c r="AT2257" s="12">
        <v>12.566464</v>
      </c>
      <c r="AZ2257" s="12">
        <v>4.8099999999999996</v>
      </c>
      <c r="BF2257" s="12">
        <v>1255917</v>
      </c>
      <c r="BK2257" s="12">
        <v>1.6</v>
      </c>
      <c r="BP2257" s="12">
        <v>1.5</v>
      </c>
      <c r="BU2257" s="12">
        <v>0.44400000000000001</v>
      </c>
      <c r="CA2257" s="12">
        <v>7.5</v>
      </c>
    </row>
    <row r="2258" spans="1:79" x14ac:dyDescent="0.3">
      <c r="A2258" s="12">
        <v>62.8</v>
      </c>
      <c r="F2258" s="12">
        <v>225</v>
      </c>
      <c r="K2258" s="12">
        <v>22</v>
      </c>
      <c r="P2258" s="12">
        <v>1.08833088</v>
      </c>
      <c r="U2258" s="12">
        <v>88</v>
      </c>
      <c r="Z2258" s="12">
        <v>6</v>
      </c>
      <c r="AJ2258" s="12">
        <v>34</v>
      </c>
      <c r="AO2258" s="12">
        <v>87</v>
      </c>
      <c r="AT2258" s="12">
        <v>11.336779999999999</v>
      </c>
      <c r="AZ2258" s="12">
        <v>4.9400000000000004</v>
      </c>
      <c r="BF2258" s="12">
        <v>1223957</v>
      </c>
      <c r="BK2258" s="12">
        <v>1.8</v>
      </c>
      <c r="BP2258" s="12">
        <v>1.7</v>
      </c>
      <c r="BU2258" s="12">
        <v>0.435</v>
      </c>
      <c r="CA2258" s="12">
        <v>7.1</v>
      </c>
    </row>
    <row r="2259" spans="1:79" x14ac:dyDescent="0.3">
      <c r="A2259" s="12">
        <v>62.1</v>
      </c>
      <c r="F2259" s="12">
        <v>23</v>
      </c>
      <c r="K2259" s="12">
        <v>22</v>
      </c>
      <c r="P2259" s="12">
        <v>8.3091529269999995</v>
      </c>
      <c r="U2259" s="12">
        <v>94</v>
      </c>
      <c r="Z2259" s="12">
        <v>11</v>
      </c>
      <c r="AJ2259" s="12">
        <v>36</v>
      </c>
      <c r="AO2259" s="12">
        <v>93</v>
      </c>
      <c r="AT2259" s="12">
        <v>95.397852200000003</v>
      </c>
      <c r="AZ2259" s="12">
        <v>4.72</v>
      </c>
      <c r="BF2259" s="12">
        <v>11873557</v>
      </c>
      <c r="BK2259" s="12">
        <v>11</v>
      </c>
      <c r="BP2259" s="12">
        <v>1.9</v>
      </c>
      <c r="BU2259" s="12">
        <v>0.42499999999999999</v>
      </c>
      <c r="CA2259" s="12">
        <v>6.8</v>
      </c>
    </row>
    <row r="2260" spans="1:79" x14ac:dyDescent="0.3">
      <c r="A2260" s="12">
        <v>61.3</v>
      </c>
      <c r="F2260" s="12">
        <v>236</v>
      </c>
      <c r="K2260" s="12">
        <v>23</v>
      </c>
      <c r="P2260" s="12">
        <v>10.430226169999999</v>
      </c>
      <c r="U2260" s="12">
        <v>89</v>
      </c>
      <c r="Z2260" s="12">
        <v>3</v>
      </c>
      <c r="AJ2260" s="12">
        <v>38</v>
      </c>
      <c r="AO2260" s="12">
        <v>89</v>
      </c>
      <c r="AT2260" s="12">
        <v>89.838296</v>
      </c>
      <c r="AZ2260" s="12">
        <v>5.44</v>
      </c>
      <c r="BF2260" s="12">
        <v>11556763</v>
      </c>
      <c r="BK2260" s="12">
        <v>11.2</v>
      </c>
      <c r="BP2260" s="12">
        <v>11.1</v>
      </c>
      <c r="BU2260" s="12">
        <v>0.42199999999999999</v>
      </c>
      <c r="CA2260" s="12">
        <v>6.6</v>
      </c>
    </row>
    <row r="2261" spans="1:79" x14ac:dyDescent="0.3">
      <c r="A2261" s="12">
        <v>65</v>
      </c>
      <c r="F2261" s="12">
        <v>242</v>
      </c>
      <c r="K2261" s="12">
        <v>23</v>
      </c>
      <c r="P2261" s="12">
        <v>96.037251029999993</v>
      </c>
      <c r="U2261" s="12">
        <v>84</v>
      </c>
      <c r="Z2261" s="12">
        <v>0</v>
      </c>
      <c r="AJ2261" s="12">
        <v>40</v>
      </c>
      <c r="AO2261" s="12">
        <v>84</v>
      </c>
      <c r="AT2261" s="12">
        <v>773.8698713</v>
      </c>
      <c r="AZ2261" s="12">
        <v>5.35</v>
      </c>
      <c r="BF2261" s="12">
        <v>11251266</v>
      </c>
      <c r="BK2261" s="12">
        <v>11.4</v>
      </c>
      <c r="BP2261" s="12">
        <v>11.3</v>
      </c>
      <c r="BU2261" s="12">
        <v>0.41499999999999998</v>
      </c>
      <c r="CA2261" s="12">
        <v>6.4</v>
      </c>
    </row>
    <row r="2262" spans="1:79" x14ac:dyDescent="0.3">
      <c r="A2262" s="12">
        <v>59.7</v>
      </c>
      <c r="F2262" s="12">
        <v>247</v>
      </c>
      <c r="K2262" s="12">
        <v>24</v>
      </c>
      <c r="P2262" s="12">
        <v>66.022362990000005</v>
      </c>
      <c r="U2262" s="12">
        <v>54</v>
      </c>
      <c r="Z2262" s="12">
        <v>31</v>
      </c>
      <c r="AJ2262" s="12">
        <v>42</v>
      </c>
      <c r="AO2262" s="12">
        <v>87</v>
      </c>
      <c r="AT2262" s="12">
        <v>733.58181100000002</v>
      </c>
      <c r="AZ2262" s="12">
        <v>5.68</v>
      </c>
      <c r="BF2262" s="12">
        <v>1955944</v>
      </c>
      <c r="BK2262" s="12">
        <v>11.6</v>
      </c>
      <c r="BP2262" s="12">
        <v>11.5</v>
      </c>
      <c r="BU2262" s="12">
        <v>0.40799999999999997</v>
      </c>
      <c r="CA2262" s="12">
        <v>6.2</v>
      </c>
    </row>
    <row r="2263" spans="1:79" x14ac:dyDescent="0.3">
      <c r="A2263" s="12">
        <v>59</v>
      </c>
      <c r="F2263" s="12">
        <v>251</v>
      </c>
      <c r="K2263" s="12">
        <v>25</v>
      </c>
      <c r="P2263" s="12">
        <v>62.219778929999997</v>
      </c>
      <c r="Z2263" s="12">
        <v>1519</v>
      </c>
      <c r="AJ2263" s="12">
        <v>44</v>
      </c>
      <c r="AO2263" s="12">
        <v>73</v>
      </c>
      <c r="AT2263" s="12">
        <v>642.76631129999998</v>
      </c>
      <c r="AZ2263" s="12">
        <v>5.4</v>
      </c>
      <c r="BF2263" s="12">
        <v>16799</v>
      </c>
      <c r="BK2263" s="12">
        <v>11.8</v>
      </c>
      <c r="BP2263" s="12">
        <v>11.7</v>
      </c>
      <c r="BU2263" s="12">
        <v>0.40100000000000002</v>
      </c>
      <c r="CA2263" s="12">
        <v>5.9</v>
      </c>
    </row>
    <row r="2264" spans="1:79" x14ac:dyDescent="0.3">
      <c r="A2264" s="12">
        <v>58.4</v>
      </c>
      <c r="F2264" s="12">
        <v>252</v>
      </c>
      <c r="K2264" s="12">
        <v>25</v>
      </c>
      <c r="P2264" s="12">
        <v>49.73511396</v>
      </c>
      <c r="Z2264" s="12">
        <v>18184</v>
      </c>
      <c r="AJ2264" s="12">
        <v>47</v>
      </c>
      <c r="AO2264" s="12">
        <v>6</v>
      </c>
      <c r="AT2264" s="12">
        <v>513.26226999999994</v>
      </c>
      <c r="AZ2264" s="12">
        <v>5.6</v>
      </c>
      <c r="BF2264" s="12">
        <v>1396861</v>
      </c>
      <c r="BK2264" s="12">
        <v>12</v>
      </c>
      <c r="BP2264" s="12">
        <v>11.9</v>
      </c>
      <c r="BU2264" s="12">
        <v>0.39700000000000002</v>
      </c>
      <c r="CA2264" s="12">
        <v>5.7</v>
      </c>
    </row>
    <row r="2265" spans="1:79" x14ac:dyDescent="0.3">
      <c r="A2265" s="12">
        <v>57.9</v>
      </c>
      <c r="F2265" s="12">
        <v>251</v>
      </c>
      <c r="K2265" s="12">
        <v>26</v>
      </c>
      <c r="P2265" s="12">
        <v>6.0642212019999997</v>
      </c>
      <c r="Z2265" s="12">
        <v>24789</v>
      </c>
      <c r="AJ2265" s="12">
        <v>49</v>
      </c>
      <c r="AO2265" s="12">
        <v>49</v>
      </c>
      <c r="AT2265" s="12">
        <v>481.287397</v>
      </c>
      <c r="AZ2265" s="12">
        <v>4.9800000000000004</v>
      </c>
      <c r="BF2265" s="12">
        <v>1134497</v>
      </c>
      <c r="BK2265" s="12">
        <v>12.1</v>
      </c>
      <c r="BP2265" s="12">
        <v>12.1</v>
      </c>
      <c r="BU2265" s="12">
        <v>0.38100000000000001</v>
      </c>
      <c r="CA2265" s="12">
        <v>5.4</v>
      </c>
    </row>
    <row r="2266" spans="1:79" x14ac:dyDescent="0.3">
      <c r="A2266" s="12">
        <v>57.5</v>
      </c>
      <c r="F2266" s="12">
        <v>25</v>
      </c>
      <c r="K2266" s="12">
        <v>27</v>
      </c>
      <c r="P2266" s="12">
        <v>5.3973685319999998</v>
      </c>
      <c r="Z2266" s="12">
        <v>5839</v>
      </c>
      <c r="AJ2266" s="12">
        <v>50</v>
      </c>
      <c r="AO2266" s="12">
        <v>49</v>
      </c>
      <c r="AT2266" s="12">
        <v>473.45337999999998</v>
      </c>
      <c r="AZ2266" s="12">
        <v>4.63</v>
      </c>
      <c r="BF2266" s="12">
        <v>988452</v>
      </c>
      <c r="BK2266" s="12">
        <v>12.3</v>
      </c>
      <c r="BP2266" s="12">
        <v>12.3</v>
      </c>
      <c r="BU2266" s="12">
        <v>0.378</v>
      </c>
      <c r="CA2266" s="12">
        <v>5.2</v>
      </c>
    </row>
    <row r="2267" spans="1:79" x14ac:dyDescent="0.3">
      <c r="A2267" s="12">
        <v>75.599999999999994</v>
      </c>
      <c r="F2267" s="12">
        <v>121</v>
      </c>
      <c r="K2267" s="12">
        <v>1</v>
      </c>
      <c r="P2267" s="12">
        <v>0</v>
      </c>
      <c r="U2267" s="12">
        <v>94</v>
      </c>
      <c r="Z2267" s="12">
        <v>383</v>
      </c>
      <c r="AJ2267" s="12">
        <v>1</v>
      </c>
      <c r="AO2267" s="12">
        <v>95</v>
      </c>
      <c r="AT2267" s="12">
        <v>5237.2553340000004</v>
      </c>
      <c r="BF2267" s="12">
        <v>795383</v>
      </c>
      <c r="BK2267" s="12">
        <v>2</v>
      </c>
      <c r="BP2267" s="12">
        <v>2</v>
      </c>
      <c r="BU2267" s="12">
        <v>0.77500000000000002</v>
      </c>
      <c r="CA2267" s="12">
        <v>14.4</v>
      </c>
    </row>
    <row r="2268" spans="1:79" x14ac:dyDescent="0.3">
      <c r="A2268" s="12">
        <v>75.400000000000006</v>
      </c>
      <c r="F2268" s="12">
        <v>123</v>
      </c>
      <c r="K2268" s="12">
        <v>1</v>
      </c>
      <c r="P2268" s="12">
        <v>8.6172084309999999</v>
      </c>
      <c r="U2268" s="12">
        <v>92</v>
      </c>
      <c r="Z2268" s="12">
        <v>37</v>
      </c>
      <c r="AJ2268" s="12">
        <v>1</v>
      </c>
      <c r="AO2268" s="12">
        <v>93</v>
      </c>
      <c r="AT2268" s="12">
        <v>62.173220999999998</v>
      </c>
      <c r="AZ2268" s="12">
        <v>1.37</v>
      </c>
      <c r="BF2268" s="12">
        <v>713576</v>
      </c>
      <c r="BK2268" s="12">
        <v>2.1</v>
      </c>
      <c r="BP2268" s="12">
        <v>2.1</v>
      </c>
      <c r="BU2268" s="12">
        <v>0.77100000000000002</v>
      </c>
      <c r="CA2268" s="12">
        <v>14.3</v>
      </c>
    </row>
    <row r="2269" spans="1:79" x14ac:dyDescent="0.3">
      <c r="A2269" s="12">
        <v>75.3</v>
      </c>
      <c r="F2269" s="12">
        <v>122</v>
      </c>
      <c r="K2269" s="12">
        <v>1</v>
      </c>
      <c r="P2269" s="12">
        <v>880.64033670000003</v>
      </c>
      <c r="U2269" s="12">
        <v>91</v>
      </c>
      <c r="Z2269" s="12">
        <v>1</v>
      </c>
      <c r="AJ2269" s="12">
        <v>1</v>
      </c>
      <c r="AO2269" s="12">
        <v>97</v>
      </c>
      <c r="AT2269" s="12">
        <v>6353.8263829999996</v>
      </c>
      <c r="AZ2269" s="12">
        <v>1.1200000000000001</v>
      </c>
      <c r="BF2269" s="12">
        <v>7164132</v>
      </c>
      <c r="BK2269" s="12">
        <v>2.1</v>
      </c>
      <c r="BP2269" s="12">
        <v>2.1</v>
      </c>
      <c r="BU2269" s="12">
        <v>0.76600000000000001</v>
      </c>
      <c r="CA2269" s="12">
        <v>14.1</v>
      </c>
    </row>
    <row r="2270" spans="1:79" x14ac:dyDescent="0.3">
      <c r="A2270" s="12">
        <v>74.900000000000006</v>
      </c>
      <c r="F2270" s="12">
        <v>126</v>
      </c>
      <c r="K2270" s="12">
        <v>1</v>
      </c>
      <c r="P2270" s="12">
        <v>742.51097089999996</v>
      </c>
      <c r="U2270" s="12">
        <v>97</v>
      </c>
      <c r="Z2270" s="12">
        <v>0</v>
      </c>
      <c r="AJ2270" s="12">
        <v>1</v>
      </c>
      <c r="AO2270" s="12">
        <v>93</v>
      </c>
      <c r="AT2270" s="12">
        <v>5659.3824000000004</v>
      </c>
      <c r="AZ2270" s="12">
        <v>9.89</v>
      </c>
      <c r="BF2270" s="12">
        <v>719977</v>
      </c>
      <c r="BK2270" s="12">
        <v>2.1</v>
      </c>
      <c r="BP2270" s="12">
        <v>2.1</v>
      </c>
      <c r="BU2270" s="12">
        <v>0.76700000000000002</v>
      </c>
      <c r="CA2270" s="12">
        <v>14</v>
      </c>
    </row>
    <row r="2271" spans="1:79" x14ac:dyDescent="0.3">
      <c r="A2271" s="12">
        <v>74.599999999999994</v>
      </c>
      <c r="F2271" s="12">
        <v>127</v>
      </c>
      <c r="K2271" s="12">
        <v>1</v>
      </c>
      <c r="P2271" s="12">
        <v>915.31907909999995</v>
      </c>
      <c r="U2271" s="12">
        <v>94</v>
      </c>
      <c r="Z2271" s="12">
        <v>370</v>
      </c>
      <c r="AJ2271" s="12">
        <v>1</v>
      </c>
      <c r="AO2271" s="12">
        <v>94</v>
      </c>
      <c r="AT2271" s="12">
        <v>6423.2917829999997</v>
      </c>
      <c r="AZ2271" s="12">
        <v>9.7200000000000006</v>
      </c>
      <c r="BF2271" s="12">
        <v>723499</v>
      </c>
      <c r="BK2271" s="12">
        <v>2.2000000000000002</v>
      </c>
      <c r="BP2271" s="12">
        <v>2.2000000000000002</v>
      </c>
      <c r="BU2271" s="12">
        <v>0.75700000000000001</v>
      </c>
      <c r="CA2271" s="12">
        <v>13.5</v>
      </c>
    </row>
    <row r="2272" spans="1:79" x14ac:dyDescent="0.3">
      <c r="A2272" s="12">
        <v>74.400000000000006</v>
      </c>
      <c r="F2272" s="12">
        <v>128</v>
      </c>
      <c r="K2272" s="12">
        <v>1</v>
      </c>
      <c r="P2272" s="12">
        <v>774.43966169999999</v>
      </c>
      <c r="U2272" s="12">
        <v>89</v>
      </c>
      <c r="Z2272" s="12">
        <v>20</v>
      </c>
      <c r="AJ2272" s="12">
        <v>1</v>
      </c>
      <c r="AO2272" s="12">
        <v>91</v>
      </c>
      <c r="AT2272" s="12">
        <v>5411.8774400000002</v>
      </c>
      <c r="AZ2272" s="12">
        <v>1.9</v>
      </c>
      <c r="BF2272" s="12">
        <v>7291436</v>
      </c>
      <c r="BK2272" s="12">
        <v>2.2000000000000002</v>
      </c>
      <c r="BP2272" s="12">
        <v>2.2999999999999998</v>
      </c>
      <c r="BU2272" s="12">
        <v>0.755</v>
      </c>
      <c r="CA2272" s="12">
        <v>13.6</v>
      </c>
    </row>
    <row r="2273" spans="1:79" x14ac:dyDescent="0.3">
      <c r="A2273" s="12">
        <v>74.099999999999994</v>
      </c>
      <c r="F2273" s="12">
        <v>131</v>
      </c>
      <c r="K2273" s="12">
        <v>1</v>
      </c>
      <c r="P2273" s="12">
        <v>820.81090979999999</v>
      </c>
      <c r="U2273" s="12">
        <v>93</v>
      </c>
      <c r="Z2273" s="12">
        <v>1</v>
      </c>
      <c r="AJ2273" s="12">
        <v>1</v>
      </c>
      <c r="AO2273" s="12">
        <v>97</v>
      </c>
      <c r="AT2273" s="12">
        <v>5821.3539700000001</v>
      </c>
      <c r="AZ2273" s="12">
        <v>9.9</v>
      </c>
      <c r="BF2273" s="12">
        <v>73287</v>
      </c>
      <c r="BK2273" s="12">
        <v>2.2999999999999998</v>
      </c>
      <c r="BP2273" s="12">
        <v>2.2999999999999998</v>
      </c>
      <c r="BU2273" s="12">
        <v>0.754</v>
      </c>
      <c r="CA2273" s="12">
        <v>13.6</v>
      </c>
    </row>
    <row r="2274" spans="1:79" x14ac:dyDescent="0.3">
      <c r="A2274" s="12">
        <v>74</v>
      </c>
      <c r="F2274" s="12">
        <v>132</v>
      </c>
      <c r="K2274" s="12">
        <v>1</v>
      </c>
      <c r="P2274" s="12">
        <v>96.332379119999999</v>
      </c>
      <c r="U2274" s="12">
        <v>93</v>
      </c>
      <c r="Z2274" s="12">
        <v>2</v>
      </c>
      <c r="AJ2274" s="12">
        <v>1</v>
      </c>
      <c r="AO2274" s="12">
        <v>95</v>
      </c>
      <c r="AT2274" s="12">
        <v>671.77391299999999</v>
      </c>
      <c r="AZ2274" s="12">
        <v>1.5</v>
      </c>
      <c r="BF2274" s="12">
        <v>735222</v>
      </c>
      <c r="BK2274" s="12">
        <v>2.2999999999999998</v>
      </c>
      <c r="BP2274" s="12">
        <v>2.4</v>
      </c>
      <c r="BU2274" s="12">
        <v>0.749</v>
      </c>
      <c r="CA2274" s="12">
        <v>13.5</v>
      </c>
    </row>
    <row r="2275" spans="1:79" x14ac:dyDescent="0.3">
      <c r="A2275" s="12">
        <v>73.8</v>
      </c>
      <c r="F2275" s="12">
        <v>132</v>
      </c>
      <c r="K2275" s="12">
        <v>1</v>
      </c>
      <c r="P2275" s="12">
        <v>772.87003530000004</v>
      </c>
      <c r="U2275" s="12">
        <v>99</v>
      </c>
      <c r="Z2275" s="12">
        <v>201</v>
      </c>
      <c r="AJ2275" s="12">
        <v>1</v>
      </c>
      <c r="AO2275" s="12">
        <v>93</v>
      </c>
      <c r="AT2275" s="12">
        <v>5458.1217180000003</v>
      </c>
      <c r="AZ2275" s="12">
        <v>1.2</v>
      </c>
      <c r="BF2275" s="12">
        <v>7381579</v>
      </c>
      <c r="BK2275" s="12">
        <v>2.4</v>
      </c>
      <c r="BP2275" s="12">
        <v>2.4</v>
      </c>
      <c r="BU2275" s="12">
        <v>0.74299999999999999</v>
      </c>
      <c r="CA2275" s="12">
        <v>13.5</v>
      </c>
    </row>
    <row r="2276" spans="1:79" x14ac:dyDescent="0.3">
      <c r="A2276" s="12">
        <v>73.599999999999994</v>
      </c>
      <c r="F2276" s="12">
        <v>133</v>
      </c>
      <c r="K2276" s="12">
        <v>1</v>
      </c>
      <c r="P2276" s="12">
        <v>541.82434679999994</v>
      </c>
      <c r="U2276" s="12">
        <v>93</v>
      </c>
      <c r="Z2276" s="12">
        <v>2</v>
      </c>
      <c r="AJ2276" s="12">
        <v>1</v>
      </c>
      <c r="AO2276" s="12">
        <v>97</v>
      </c>
      <c r="AT2276" s="12">
        <v>4129.7587409999996</v>
      </c>
      <c r="AZ2276" s="12">
        <v>8.99</v>
      </c>
      <c r="BF2276" s="12">
        <v>7411569</v>
      </c>
      <c r="BK2276" s="12">
        <v>2.5</v>
      </c>
      <c r="BP2276" s="12">
        <v>2.5</v>
      </c>
      <c r="BU2276" s="12">
        <v>0.73899999999999999</v>
      </c>
      <c r="CA2276" s="12">
        <v>13.4</v>
      </c>
    </row>
    <row r="2277" spans="1:79" x14ac:dyDescent="0.3">
      <c r="A2277" s="12">
        <v>73</v>
      </c>
      <c r="F2277" s="12">
        <v>135</v>
      </c>
      <c r="K2277" s="12">
        <v>1</v>
      </c>
      <c r="P2277" s="12">
        <v>503.11159470000001</v>
      </c>
      <c r="U2277" s="12">
        <v>65</v>
      </c>
      <c r="Z2277" s="12">
        <v>2</v>
      </c>
      <c r="AJ2277" s="12">
        <v>1</v>
      </c>
      <c r="AO2277" s="12">
        <v>98</v>
      </c>
      <c r="AT2277" s="12">
        <v>3528.1318000000001</v>
      </c>
      <c r="AZ2277" s="12">
        <v>8.6999999999999993</v>
      </c>
      <c r="BF2277" s="12">
        <v>744769</v>
      </c>
      <c r="BK2277" s="12">
        <v>2.5</v>
      </c>
      <c r="BP2277" s="12">
        <v>2.6</v>
      </c>
      <c r="BU2277" s="12">
        <v>0.73</v>
      </c>
      <c r="CA2277" s="12">
        <v>13.2</v>
      </c>
    </row>
    <row r="2278" spans="1:79" x14ac:dyDescent="0.3">
      <c r="A2278" s="12">
        <v>73</v>
      </c>
      <c r="F2278" s="12">
        <v>134</v>
      </c>
      <c r="K2278" s="12">
        <v>1</v>
      </c>
      <c r="P2278" s="12">
        <v>462.70767560000002</v>
      </c>
      <c r="U2278" s="12">
        <v>89</v>
      </c>
      <c r="Z2278" s="12">
        <v>11</v>
      </c>
      <c r="AJ2278" s="12">
        <v>1</v>
      </c>
      <c r="AO2278" s="12">
        <v>96</v>
      </c>
      <c r="AT2278" s="12">
        <v>3331.2287660000002</v>
      </c>
      <c r="AZ2278" s="12">
        <v>8.24</v>
      </c>
      <c r="BF2278" s="12">
        <v>7463157</v>
      </c>
      <c r="BK2278" s="12">
        <v>2.6</v>
      </c>
      <c r="BP2278" s="12">
        <v>2.6</v>
      </c>
      <c r="BU2278" s="12">
        <v>0.72</v>
      </c>
      <c r="CA2278" s="12">
        <v>13.1</v>
      </c>
    </row>
    <row r="2279" spans="1:79" x14ac:dyDescent="0.3">
      <c r="A2279" s="12">
        <v>73</v>
      </c>
      <c r="F2279" s="12">
        <v>134</v>
      </c>
      <c r="K2279" s="12">
        <v>1</v>
      </c>
      <c r="P2279" s="12">
        <v>389.75152120000001</v>
      </c>
      <c r="Z2279" s="12">
        <v>15</v>
      </c>
      <c r="AJ2279" s="12">
        <v>1</v>
      </c>
      <c r="AO2279" s="12">
        <v>89</v>
      </c>
      <c r="AT2279" s="12">
        <v>2832.4965200000001</v>
      </c>
      <c r="AZ2279" s="12">
        <v>8.1300000000000008</v>
      </c>
      <c r="BF2279" s="12">
        <v>748591</v>
      </c>
      <c r="BK2279" s="12">
        <v>2.7</v>
      </c>
      <c r="BP2279" s="12">
        <v>2.7</v>
      </c>
      <c r="BU2279" s="12">
        <v>0.71499999999999997</v>
      </c>
      <c r="CA2279" s="12">
        <v>13</v>
      </c>
    </row>
    <row r="2280" spans="1:79" x14ac:dyDescent="0.3">
      <c r="A2280" s="12">
        <v>72.900000000000006</v>
      </c>
      <c r="F2280" s="12">
        <v>133</v>
      </c>
      <c r="K2280" s="12">
        <v>1</v>
      </c>
      <c r="P2280" s="12">
        <v>292.61423780000001</v>
      </c>
      <c r="Z2280" s="12">
        <v>63</v>
      </c>
      <c r="AJ2280" s="12">
        <v>1</v>
      </c>
      <c r="AO2280" s="12">
        <v>95</v>
      </c>
      <c r="AT2280" s="12">
        <v>2149.9944</v>
      </c>
      <c r="AZ2280" s="12">
        <v>8.9</v>
      </c>
      <c r="BF2280" s="12">
        <v>7496522</v>
      </c>
      <c r="BK2280" s="12">
        <v>2.7</v>
      </c>
      <c r="BP2280" s="12">
        <v>2.8</v>
      </c>
      <c r="BU2280" s="12">
        <v>0.71499999999999997</v>
      </c>
      <c r="CA2280" s="12">
        <v>13.2</v>
      </c>
    </row>
    <row r="2281" spans="1:79" x14ac:dyDescent="0.3">
      <c r="A2281" s="12">
        <v>73.099999999999994</v>
      </c>
      <c r="F2281" s="12">
        <v>135</v>
      </c>
      <c r="K2281" s="12">
        <v>1</v>
      </c>
      <c r="P2281" s="12">
        <v>222.50657050000001</v>
      </c>
      <c r="Z2281" s="12">
        <v>35</v>
      </c>
      <c r="AJ2281" s="12">
        <v>1</v>
      </c>
      <c r="AO2281" s="12">
        <v>93</v>
      </c>
      <c r="AT2281" s="12">
        <v>1634.8756100000001</v>
      </c>
      <c r="AZ2281" s="12">
        <v>6.89</v>
      </c>
      <c r="BF2281" s="12">
        <v>753433</v>
      </c>
      <c r="BK2281" s="12">
        <v>2.8</v>
      </c>
      <c r="BP2281" s="12">
        <v>2.8</v>
      </c>
      <c r="BU2281" s="12">
        <v>0.70899999999999996</v>
      </c>
      <c r="CA2281" s="12">
        <v>13.1</v>
      </c>
    </row>
    <row r="2282" spans="1:79" x14ac:dyDescent="0.3">
      <c r="A2282" s="12">
        <v>72.599999999999994</v>
      </c>
      <c r="F2282" s="12">
        <v>141</v>
      </c>
      <c r="K2282" s="12">
        <v>1</v>
      </c>
      <c r="P2282" s="12">
        <v>11.859281080000001</v>
      </c>
      <c r="Z2282" s="12">
        <v>38</v>
      </c>
      <c r="AJ2282" s="12">
        <v>2</v>
      </c>
      <c r="AO2282" s="12">
        <v>98</v>
      </c>
      <c r="AT2282" s="12">
        <v>87.136525199999994</v>
      </c>
      <c r="AZ2282" s="12">
        <v>6.53</v>
      </c>
      <c r="BF2282" s="12">
        <v>7516346</v>
      </c>
      <c r="BK2282" s="12">
        <v>2.8</v>
      </c>
      <c r="BP2282" s="12">
        <v>2.9</v>
      </c>
      <c r="BU2282" s="12">
        <v>0.70199999999999996</v>
      </c>
      <c r="CA2282" s="12">
        <v>13</v>
      </c>
    </row>
    <row r="2283" spans="1:79" x14ac:dyDescent="0.3">
      <c r="A2283" s="12">
        <v>73.2</v>
      </c>
      <c r="F2283" s="12">
        <v>168</v>
      </c>
      <c r="K2283" s="12">
        <v>0</v>
      </c>
      <c r="P2283" s="12">
        <v>0</v>
      </c>
      <c r="U2283" s="12">
        <v>98</v>
      </c>
      <c r="Z2283" s="12">
        <v>0</v>
      </c>
      <c r="AJ2283" s="12">
        <v>0</v>
      </c>
      <c r="AO2283" s="12">
        <v>97</v>
      </c>
      <c r="AT2283" s="12">
        <v>1539.4639999999999</v>
      </c>
      <c r="BF2283" s="12">
        <v>93419</v>
      </c>
      <c r="BK2283" s="12">
        <v>5.7</v>
      </c>
      <c r="BP2283" s="12">
        <v>6</v>
      </c>
      <c r="BU2283" s="12">
        <v>0.78100000000000003</v>
      </c>
      <c r="CA2283" s="12">
        <v>14.1</v>
      </c>
    </row>
    <row r="2284" spans="1:79" x14ac:dyDescent="0.3">
      <c r="A2284" s="12">
        <v>73</v>
      </c>
      <c r="F2284" s="12">
        <v>17</v>
      </c>
      <c r="K2284" s="12">
        <v>0</v>
      </c>
      <c r="P2284" s="12">
        <v>151.10455519999999</v>
      </c>
      <c r="U2284" s="12">
        <v>99</v>
      </c>
      <c r="Z2284" s="12">
        <v>0</v>
      </c>
      <c r="AJ2284" s="12">
        <v>0</v>
      </c>
      <c r="AO2284" s="12">
        <v>99</v>
      </c>
      <c r="AT2284" s="12">
        <v>1557.77892</v>
      </c>
      <c r="AZ2284" s="12">
        <v>3.37</v>
      </c>
      <c r="BF2284" s="12">
        <v>91359</v>
      </c>
      <c r="BK2284" s="12">
        <v>5.7</v>
      </c>
      <c r="BP2284" s="12">
        <v>6</v>
      </c>
      <c r="BU2284" s="12">
        <v>0.76600000000000001</v>
      </c>
      <c r="CA2284" s="12">
        <v>13.2</v>
      </c>
    </row>
    <row r="2285" spans="1:79" x14ac:dyDescent="0.3">
      <c r="A2285" s="12">
        <v>72.900000000000006</v>
      </c>
      <c r="F2285" s="12">
        <v>172</v>
      </c>
      <c r="K2285" s="12">
        <v>0</v>
      </c>
      <c r="P2285" s="12">
        <v>1521.6727510000001</v>
      </c>
      <c r="U2285" s="12">
        <v>99</v>
      </c>
      <c r="Z2285" s="12">
        <v>0</v>
      </c>
      <c r="AJ2285" s="12">
        <v>0</v>
      </c>
      <c r="AO2285" s="12">
        <v>98</v>
      </c>
      <c r="AT2285" s="12">
        <v>15687.347949999999</v>
      </c>
      <c r="AZ2285" s="12">
        <v>3.58</v>
      </c>
      <c r="BF2285" s="12">
        <v>89949</v>
      </c>
      <c r="BK2285" s="12">
        <v>5.7</v>
      </c>
      <c r="BP2285" s="12">
        <v>6.1</v>
      </c>
      <c r="BU2285" s="12">
        <v>0.76200000000000001</v>
      </c>
      <c r="CA2285" s="12">
        <v>13.5</v>
      </c>
    </row>
    <row r="2286" spans="1:79" x14ac:dyDescent="0.3">
      <c r="A2286" s="12">
        <v>72.7</v>
      </c>
      <c r="F2286" s="12">
        <v>174</v>
      </c>
      <c r="K2286" s="12">
        <v>0</v>
      </c>
      <c r="P2286" s="12">
        <v>177.26339609999999</v>
      </c>
      <c r="U2286" s="12">
        <v>99</v>
      </c>
      <c r="Z2286" s="12">
        <v>0</v>
      </c>
      <c r="AJ2286" s="12">
        <v>0</v>
      </c>
      <c r="AO2286" s="12">
        <v>98</v>
      </c>
      <c r="AT2286" s="12">
        <v>12845.173629999999</v>
      </c>
      <c r="AZ2286" s="12">
        <v>4.8</v>
      </c>
      <c r="BF2286" s="12">
        <v>8833</v>
      </c>
      <c r="BK2286" s="12">
        <v>5.7</v>
      </c>
      <c r="BP2286" s="12">
        <v>6.1</v>
      </c>
      <c r="BU2286" s="12">
        <v>0.755</v>
      </c>
      <c r="CA2286" s="12">
        <v>13.5</v>
      </c>
    </row>
    <row r="2287" spans="1:79" x14ac:dyDescent="0.3">
      <c r="A2287" s="12">
        <v>72.599999999999994</v>
      </c>
      <c r="F2287" s="12">
        <v>177</v>
      </c>
      <c r="K2287" s="12">
        <v>0</v>
      </c>
      <c r="P2287" s="12">
        <v>1121.475547</v>
      </c>
      <c r="U2287" s="12">
        <v>99</v>
      </c>
      <c r="Z2287" s="12">
        <v>0</v>
      </c>
      <c r="AJ2287" s="12">
        <v>0</v>
      </c>
      <c r="AO2287" s="12">
        <v>99</v>
      </c>
      <c r="AT2287" s="12">
        <v>12189.9516</v>
      </c>
      <c r="AZ2287" s="12">
        <v>3.38</v>
      </c>
      <c r="BF2287" s="12">
        <v>87441</v>
      </c>
      <c r="BK2287" s="12">
        <v>5.7</v>
      </c>
      <c r="BP2287" s="12">
        <v>6.1</v>
      </c>
      <c r="BU2287" s="12">
        <v>0.74399999999999999</v>
      </c>
      <c r="CA2287" s="12">
        <v>13.3</v>
      </c>
    </row>
    <row r="2288" spans="1:79" x14ac:dyDescent="0.3">
      <c r="A2288" s="12">
        <v>72.400000000000006</v>
      </c>
      <c r="F2288" s="12">
        <v>18</v>
      </c>
      <c r="K2288" s="12">
        <v>0</v>
      </c>
      <c r="P2288" s="12">
        <v>16.492323169999999</v>
      </c>
      <c r="U2288" s="12">
        <v>99</v>
      </c>
      <c r="Z2288" s="12">
        <v>0</v>
      </c>
      <c r="AJ2288" s="12">
        <v>0</v>
      </c>
      <c r="AO2288" s="12">
        <v>99</v>
      </c>
      <c r="AT2288" s="12">
        <v>184.68447</v>
      </c>
      <c r="AZ2288" s="12">
        <v>3.59</v>
      </c>
      <c r="BF2288" s="12">
        <v>8977</v>
      </c>
      <c r="BK2288" s="12">
        <v>5.8</v>
      </c>
      <c r="BP2288" s="12">
        <v>6.2</v>
      </c>
      <c r="BU2288" s="12">
        <v>0.74</v>
      </c>
      <c r="CA2288" s="12">
        <v>13.2</v>
      </c>
    </row>
    <row r="2289" spans="1:79" x14ac:dyDescent="0.3">
      <c r="A2289" s="12">
        <v>72.3</v>
      </c>
      <c r="F2289" s="12">
        <v>182</v>
      </c>
      <c r="K2289" s="12">
        <v>0</v>
      </c>
      <c r="P2289" s="12">
        <v>75.225658199999998</v>
      </c>
      <c r="U2289" s="12">
        <v>99</v>
      </c>
      <c r="Z2289" s="12">
        <v>0</v>
      </c>
      <c r="AJ2289" s="12">
        <v>0</v>
      </c>
      <c r="AO2289" s="12">
        <v>99</v>
      </c>
      <c r="AT2289" s="12">
        <v>976.95659999999998</v>
      </c>
      <c r="AZ2289" s="12">
        <v>2.64</v>
      </c>
      <c r="BF2289" s="12">
        <v>87298</v>
      </c>
      <c r="BK2289" s="12">
        <v>5.8</v>
      </c>
      <c r="BP2289" s="12">
        <v>6.2</v>
      </c>
      <c r="BU2289" s="12">
        <v>0.73899999999999999</v>
      </c>
      <c r="CA2289" s="12">
        <v>13.2</v>
      </c>
    </row>
    <row r="2290" spans="1:79" x14ac:dyDescent="0.3">
      <c r="A2290" s="12">
        <v>72.2</v>
      </c>
      <c r="F2290" s="12">
        <v>184</v>
      </c>
      <c r="K2290" s="12">
        <v>0</v>
      </c>
      <c r="P2290" s="12">
        <v>701.85263640000005</v>
      </c>
      <c r="U2290" s="12">
        <v>99</v>
      </c>
      <c r="Z2290" s="12">
        <v>0</v>
      </c>
      <c r="AJ2290" s="12">
        <v>0</v>
      </c>
      <c r="AO2290" s="12">
        <v>99</v>
      </c>
      <c r="AT2290" s="12">
        <v>11122.8627</v>
      </c>
      <c r="AZ2290" s="12">
        <v>2.64</v>
      </c>
      <c r="BF2290" s="12">
        <v>86956</v>
      </c>
      <c r="BK2290" s="12">
        <v>5.9</v>
      </c>
      <c r="BP2290" s="12">
        <v>6.3</v>
      </c>
      <c r="BU2290" s="12">
        <v>0.73899999999999999</v>
      </c>
      <c r="CA2290" s="12">
        <v>13.2</v>
      </c>
    </row>
    <row r="2291" spans="1:79" x14ac:dyDescent="0.3">
      <c r="A2291" s="12">
        <v>72.2</v>
      </c>
      <c r="F2291" s="12">
        <v>185</v>
      </c>
      <c r="K2291" s="12">
        <v>0</v>
      </c>
      <c r="P2291" s="12">
        <v>916.4741775</v>
      </c>
      <c r="U2291" s="12">
        <v>99</v>
      </c>
      <c r="Z2291" s="12">
        <v>1</v>
      </c>
      <c r="AJ2291" s="12">
        <v>0</v>
      </c>
      <c r="AO2291" s="12">
        <v>99</v>
      </c>
      <c r="AT2291" s="12">
        <v>12154.82994</v>
      </c>
      <c r="AZ2291" s="12">
        <v>3.3</v>
      </c>
      <c r="BF2291" s="12">
        <v>8533</v>
      </c>
      <c r="BK2291" s="12">
        <v>5.9</v>
      </c>
      <c r="BP2291" s="12">
        <v>6.3</v>
      </c>
      <c r="BU2291" s="12">
        <v>0.73299999999999998</v>
      </c>
      <c r="CA2291" s="12">
        <v>13.1</v>
      </c>
    </row>
    <row r="2292" spans="1:79" x14ac:dyDescent="0.3">
      <c r="A2292" s="12">
        <v>72.2</v>
      </c>
      <c r="F2292" s="12">
        <v>185</v>
      </c>
      <c r="K2292" s="12">
        <v>0</v>
      </c>
      <c r="P2292" s="12">
        <v>102.373909</v>
      </c>
      <c r="U2292" s="12">
        <v>99</v>
      </c>
      <c r="Z2292" s="12">
        <v>10</v>
      </c>
      <c r="AJ2292" s="12">
        <v>0</v>
      </c>
      <c r="AO2292" s="12">
        <v>99</v>
      </c>
      <c r="AT2292" s="12">
        <v>1214.39987</v>
      </c>
      <c r="AZ2292" s="12">
        <v>3.73</v>
      </c>
      <c r="BF2292" s="12">
        <v>846</v>
      </c>
      <c r="BK2292" s="12">
        <v>5.9</v>
      </c>
      <c r="BP2292" s="12">
        <v>6.3</v>
      </c>
      <c r="BU2292" s="12">
        <v>0.72799999999999998</v>
      </c>
      <c r="CA2292" s="12">
        <v>13.1</v>
      </c>
    </row>
    <row r="2293" spans="1:79" x14ac:dyDescent="0.3">
      <c r="A2293" s="12">
        <v>72.2</v>
      </c>
      <c r="F2293" s="12">
        <v>185</v>
      </c>
      <c r="K2293" s="12">
        <v>0</v>
      </c>
      <c r="P2293" s="12">
        <v>21.465313200000001</v>
      </c>
      <c r="U2293" s="12">
        <v>99</v>
      </c>
      <c r="Z2293" s="12">
        <v>0</v>
      </c>
      <c r="AJ2293" s="12">
        <v>0</v>
      </c>
      <c r="AO2293" s="12">
        <v>99</v>
      </c>
      <c r="AT2293" s="12">
        <v>1192.5174</v>
      </c>
      <c r="AZ2293" s="12">
        <v>3.91</v>
      </c>
      <c r="BF2293" s="12">
        <v>82858</v>
      </c>
      <c r="BK2293" s="12">
        <v>6</v>
      </c>
      <c r="BP2293" s="12">
        <v>6.4</v>
      </c>
      <c r="BU2293" s="12">
        <v>0.71199999999999997</v>
      </c>
      <c r="CA2293" s="12">
        <v>12.1</v>
      </c>
    </row>
    <row r="2294" spans="1:79" x14ac:dyDescent="0.3">
      <c r="A2294" s="12">
        <v>72.099999999999994</v>
      </c>
      <c r="F2294" s="12">
        <v>186</v>
      </c>
      <c r="K2294" s="12">
        <v>0</v>
      </c>
      <c r="P2294" s="12">
        <v>12.943245810000001</v>
      </c>
      <c r="U2294" s="12">
        <v>99</v>
      </c>
      <c r="Z2294" s="12">
        <v>0</v>
      </c>
      <c r="AJ2294" s="12">
        <v>0</v>
      </c>
      <c r="AO2294" s="12">
        <v>99</v>
      </c>
      <c r="AT2294" s="12">
        <v>1176.6587099999999</v>
      </c>
      <c r="AZ2294" s="12">
        <v>4.17</v>
      </c>
      <c r="BF2294" s="12">
        <v>82475</v>
      </c>
      <c r="BK2294" s="12">
        <v>6</v>
      </c>
      <c r="BP2294" s="12">
        <v>6.4</v>
      </c>
      <c r="BU2294" s="12">
        <v>0.71499999999999997</v>
      </c>
      <c r="CA2294" s="12">
        <v>12.3</v>
      </c>
    </row>
    <row r="2295" spans="1:79" x14ac:dyDescent="0.3">
      <c r="A2295" s="12">
        <v>72.099999999999994</v>
      </c>
      <c r="F2295" s="12">
        <v>185</v>
      </c>
      <c r="K2295" s="12">
        <v>0</v>
      </c>
      <c r="P2295" s="12">
        <v>843.11866620000001</v>
      </c>
      <c r="U2295" s="12">
        <v>99</v>
      </c>
      <c r="Z2295" s="12">
        <v>0</v>
      </c>
      <c r="AJ2295" s="12">
        <v>0</v>
      </c>
      <c r="AO2295" s="12">
        <v>99</v>
      </c>
      <c r="AT2295" s="12">
        <v>8524.9612359999992</v>
      </c>
      <c r="AZ2295" s="12">
        <v>4.6399999999999997</v>
      </c>
      <c r="BF2295" s="12">
        <v>82781</v>
      </c>
      <c r="BK2295" s="12">
        <v>6.1</v>
      </c>
      <c r="BP2295" s="12">
        <v>6.5</v>
      </c>
      <c r="BU2295" s="12">
        <v>0.71299999999999997</v>
      </c>
      <c r="CA2295" s="12">
        <v>12.1</v>
      </c>
    </row>
    <row r="2296" spans="1:79" x14ac:dyDescent="0.3">
      <c r="A2296" s="12">
        <v>72.099999999999994</v>
      </c>
      <c r="F2296" s="12">
        <v>186</v>
      </c>
      <c r="K2296" s="12">
        <v>0</v>
      </c>
      <c r="P2296" s="12">
        <v>562.36018479999996</v>
      </c>
      <c r="U2296" s="12">
        <v>99</v>
      </c>
      <c r="Z2296" s="12">
        <v>0</v>
      </c>
      <c r="AJ2296" s="12">
        <v>0</v>
      </c>
      <c r="AO2296" s="12">
        <v>99</v>
      </c>
      <c r="AT2296" s="12">
        <v>8331.2619969999996</v>
      </c>
      <c r="AZ2296" s="12">
        <v>4.21</v>
      </c>
      <c r="BF2296" s="12">
        <v>83723</v>
      </c>
      <c r="BK2296" s="12">
        <v>6.1</v>
      </c>
      <c r="BP2296" s="12">
        <v>6.6</v>
      </c>
      <c r="BU2296" s="12">
        <v>0.71199999999999997</v>
      </c>
      <c r="CA2296" s="12">
        <v>12.1</v>
      </c>
    </row>
    <row r="2297" spans="1:79" x14ac:dyDescent="0.3">
      <c r="A2297" s="12">
        <v>72</v>
      </c>
      <c r="F2297" s="12">
        <v>187</v>
      </c>
      <c r="K2297" s="12">
        <v>0</v>
      </c>
      <c r="P2297" s="12">
        <v>643.70357520000005</v>
      </c>
      <c r="U2297" s="12">
        <v>96</v>
      </c>
      <c r="Z2297" s="12">
        <v>0</v>
      </c>
      <c r="AJ2297" s="12">
        <v>0</v>
      </c>
      <c r="AO2297" s="12">
        <v>96</v>
      </c>
      <c r="AT2297" s="12">
        <v>7663.1378000000004</v>
      </c>
      <c r="AZ2297" s="12">
        <v>4.45</v>
      </c>
      <c r="BF2297" s="12">
        <v>8122</v>
      </c>
      <c r="BK2297" s="12">
        <v>6.2</v>
      </c>
      <c r="BP2297" s="12">
        <v>6.6</v>
      </c>
      <c r="BU2297" s="12">
        <v>0.71399999999999997</v>
      </c>
      <c r="CA2297" s="12">
        <v>12.2</v>
      </c>
    </row>
    <row r="2298" spans="1:79" x14ac:dyDescent="0.3">
      <c r="A2298" s="12">
        <v>71.8</v>
      </c>
      <c r="F2298" s="12">
        <v>188</v>
      </c>
      <c r="K2298" s="12">
        <v>0</v>
      </c>
      <c r="P2298" s="12">
        <v>601.76081150000005</v>
      </c>
      <c r="U2298" s="12">
        <v>98</v>
      </c>
      <c r="Z2298" s="12">
        <v>0</v>
      </c>
      <c r="AJ2298" s="12">
        <v>0</v>
      </c>
      <c r="AO2298" s="12">
        <v>98</v>
      </c>
      <c r="AT2298" s="12">
        <v>7578.8515299999999</v>
      </c>
      <c r="AZ2298" s="12">
        <v>4.62</v>
      </c>
      <c r="BF2298" s="12">
        <v>81131</v>
      </c>
      <c r="BK2298" s="12">
        <v>6.3</v>
      </c>
      <c r="BP2298" s="12">
        <v>6.7</v>
      </c>
      <c r="BU2298" s="12">
        <v>0</v>
      </c>
      <c r="CA2298" s="12">
        <v>12.3</v>
      </c>
    </row>
    <row r="2299" spans="1:79" x14ac:dyDescent="0.3">
      <c r="A2299" s="12">
        <v>51</v>
      </c>
      <c r="F2299" s="12">
        <v>413</v>
      </c>
      <c r="K2299" s="12">
        <v>22</v>
      </c>
      <c r="P2299" s="12">
        <v>0</v>
      </c>
      <c r="U2299" s="12">
        <v>86</v>
      </c>
      <c r="Z2299" s="12">
        <v>607</v>
      </c>
      <c r="AJ2299" s="12">
        <v>30</v>
      </c>
      <c r="AO2299" s="12">
        <v>86</v>
      </c>
      <c r="AT2299" s="12">
        <v>587.53823299999999</v>
      </c>
      <c r="BF2299" s="12">
        <v>723725</v>
      </c>
      <c r="BK2299" s="12">
        <v>7.4</v>
      </c>
      <c r="BP2299" s="12">
        <v>7.3</v>
      </c>
      <c r="BU2299" s="12">
        <v>0.43099999999999999</v>
      </c>
      <c r="CA2299" s="12">
        <v>9.5</v>
      </c>
    </row>
    <row r="2300" spans="1:79" x14ac:dyDescent="0.3">
      <c r="A2300" s="12">
        <v>48.1</v>
      </c>
      <c r="F2300" s="12">
        <v>463</v>
      </c>
      <c r="K2300" s="12">
        <v>23</v>
      </c>
      <c r="P2300" s="12">
        <v>1.443286353</v>
      </c>
      <c r="U2300" s="12">
        <v>83</v>
      </c>
      <c r="Z2300" s="12">
        <v>1006</v>
      </c>
      <c r="AJ2300" s="12">
        <v>32</v>
      </c>
      <c r="AO2300" s="12">
        <v>83</v>
      </c>
      <c r="AT2300" s="12">
        <v>78.439475700000003</v>
      </c>
      <c r="AZ2300" s="12">
        <v>11.9</v>
      </c>
      <c r="BF2300" s="12">
        <v>779162</v>
      </c>
      <c r="BK2300" s="12">
        <v>7.5</v>
      </c>
      <c r="BP2300" s="12">
        <v>7.4</v>
      </c>
      <c r="BU2300" s="12">
        <v>0.42599999999999999</v>
      </c>
      <c r="CA2300" s="12">
        <v>9.5</v>
      </c>
    </row>
    <row r="2301" spans="1:79" x14ac:dyDescent="0.3">
      <c r="A2301" s="12">
        <v>54</v>
      </c>
      <c r="F2301" s="12">
        <v>47</v>
      </c>
      <c r="K2301" s="12">
        <v>23</v>
      </c>
      <c r="P2301" s="12">
        <v>1.321464076</v>
      </c>
      <c r="U2301" s="12">
        <v>92</v>
      </c>
      <c r="Z2301" s="12">
        <v>15</v>
      </c>
      <c r="AJ2301" s="12">
        <v>33</v>
      </c>
      <c r="AO2301" s="12">
        <v>92</v>
      </c>
      <c r="AT2301" s="12">
        <v>71.818699800000005</v>
      </c>
      <c r="AZ2301" s="12">
        <v>11.59</v>
      </c>
      <c r="BF2301" s="12">
        <v>692279</v>
      </c>
      <c r="BK2301" s="12">
        <v>7.7</v>
      </c>
      <c r="BP2301" s="12">
        <v>7.6</v>
      </c>
      <c r="BU2301" s="12">
        <v>0.41299999999999998</v>
      </c>
      <c r="CA2301" s="12">
        <v>9.3000000000000007</v>
      </c>
    </row>
    <row r="2302" spans="1:79" x14ac:dyDescent="0.3">
      <c r="A2302" s="12">
        <v>49.7</v>
      </c>
      <c r="F2302" s="12">
        <v>411</v>
      </c>
      <c r="K2302" s="12">
        <v>25</v>
      </c>
      <c r="P2302" s="12">
        <v>54.560336960000001</v>
      </c>
      <c r="U2302" s="12">
        <v>91</v>
      </c>
      <c r="Z2302" s="12">
        <v>678</v>
      </c>
      <c r="AJ2302" s="12">
        <v>35</v>
      </c>
      <c r="AO2302" s="12">
        <v>91</v>
      </c>
      <c r="AT2302" s="12">
        <v>561.89842390000001</v>
      </c>
      <c r="AZ2302" s="12">
        <v>11.24</v>
      </c>
      <c r="BF2302" s="12">
        <v>676613</v>
      </c>
      <c r="BK2302" s="12">
        <v>7.9</v>
      </c>
      <c r="BP2302" s="12">
        <v>7.8</v>
      </c>
      <c r="BU2302" s="12">
        <v>0.40100000000000002</v>
      </c>
      <c r="CA2302" s="12">
        <v>9.1</v>
      </c>
    </row>
    <row r="2303" spans="1:79" x14ac:dyDescent="0.3">
      <c r="A2303" s="12">
        <v>48.9</v>
      </c>
      <c r="F2303" s="12">
        <v>418</v>
      </c>
      <c r="K2303" s="12">
        <v>26</v>
      </c>
      <c r="P2303" s="12">
        <v>54.665917499999999</v>
      </c>
      <c r="U2303" s="12">
        <v>89</v>
      </c>
      <c r="Z2303" s="12">
        <v>1865</v>
      </c>
      <c r="AJ2303" s="12">
        <v>38</v>
      </c>
      <c r="AO2303" s="12">
        <v>88</v>
      </c>
      <c r="AT2303" s="12">
        <v>445.52499999999998</v>
      </c>
      <c r="AZ2303" s="12">
        <v>11.98</v>
      </c>
      <c r="BF2303" s="12">
        <v>6611692</v>
      </c>
      <c r="BK2303" s="12">
        <v>8.1</v>
      </c>
      <c r="BP2303" s="12">
        <v>8</v>
      </c>
      <c r="BU2303" s="12">
        <v>0.39200000000000002</v>
      </c>
      <c r="CA2303" s="12">
        <v>8.9</v>
      </c>
    </row>
    <row r="2304" spans="1:79" x14ac:dyDescent="0.3">
      <c r="A2304" s="12">
        <v>48.1</v>
      </c>
      <c r="F2304" s="12">
        <v>424</v>
      </c>
      <c r="K2304" s="12">
        <v>27</v>
      </c>
      <c r="P2304" s="12">
        <v>5.347717533</v>
      </c>
      <c r="U2304" s="12">
        <v>86</v>
      </c>
      <c r="Z2304" s="12">
        <v>1089</v>
      </c>
      <c r="AJ2304" s="12">
        <v>40</v>
      </c>
      <c r="AO2304" s="12">
        <v>84</v>
      </c>
      <c r="AT2304" s="12">
        <v>45.128418000000003</v>
      </c>
      <c r="AZ2304" s="12">
        <v>1.32</v>
      </c>
      <c r="BF2304" s="12">
        <v>645872</v>
      </c>
      <c r="BK2304" s="12">
        <v>8.3000000000000007</v>
      </c>
      <c r="BP2304" s="12">
        <v>8.1999999999999993</v>
      </c>
      <c r="BU2304" s="12">
        <v>0.38400000000000001</v>
      </c>
      <c r="CA2304" s="12">
        <v>8.6999999999999993</v>
      </c>
    </row>
    <row r="2305" spans="1:79" x14ac:dyDescent="0.3">
      <c r="A2305" s="12">
        <v>47.1</v>
      </c>
      <c r="F2305" s="12">
        <v>433</v>
      </c>
      <c r="K2305" s="12">
        <v>28</v>
      </c>
      <c r="P2305" s="12">
        <v>49.837126699999999</v>
      </c>
      <c r="U2305" s="12">
        <v>84</v>
      </c>
      <c r="Z2305" s="12">
        <v>31</v>
      </c>
      <c r="AJ2305" s="12">
        <v>42</v>
      </c>
      <c r="AO2305" s="12">
        <v>81</v>
      </c>
      <c r="AT2305" s="12">
        <v>394.5932439</v>
      </c>
      <c r="AZ2305" s="12">
        <v>13.13</v>
      </c>
      <c r="BF2305" s="12">
        <v>63126</v>
      </c>
      <c r="BK2305" s="12">
        <v>8.5</v>
      </c>
      <c r="BP2305" s="12">
        <v>8.4</v>
      </c>
      <c r="BU2305" s="12">
        <v>0.375</v>
      </c>
      <c r="CA2305" s="12">
        <v>8.5</v>
      </c>
    </row>
    <row r="2306" spans="1:79" x14ac:dyDescent="0.3">
      <c r="A2306" s="12">
        <v>46.2</v>
      </c>
      <c r="F2306" s="12">
        <v>441</v>
      </c>
      <c r="K2306" s="12">
        <v>29</v>
      </c>
      <c r="P2306" s="12">
        <v>5.3796064650000002</v>
      </c>
      <c r="U2306" s="12">
        <v>77</v>
      </c>
      <c r="Z2306" s="12">
        <v>44</v>
      </c>
      <c r="AJ2306" s="12">
        <v>44</v>
      </c>
      <c r="AO2306" s="12">
        <v>75</v>
      </c>
      <c r="AT2306" s="12">
        <v>46.375917800000003</v>
      </c>
      <c r="AZ2306" s="12">
        <v>1.29</v>
      </c>
      <c r="BF2306" s="12">
        <v>6165372</v>
      </c>
      <c r="BK2306" s="12">
        <v>8.6999999999999993</v>
      </c>
      <c r="BP2306" s="12">
        <v>8.6999999999999993</v>
      </c>
      <c r="BU2306" s="12">
        <v>0.36699999999999999</v>
      </c>
      <c r="CA2306" s="12">
        <v>8.3000000000000007</v>
      </c>
    </row>
    <row r="2307" spans="1:79" x14ac:dyDescent="0.3">
      <c r="A2307" s="12">
        <v>45.3</v>
      </c>
      <c r="F2307" s="12">
        <v>45</v>
      </c>
      <c r="K2307" s="12">
        <v>29</v>
      </c>
      <c r="P2307" s="12">
        <v>45.571088889999999</v>
      </c>
      <c r="U2307" s="12">
        <v>63</v>
      </c>
      <c r="Z2307" s="12">
        <v>0</v>
      </c>
      <c r="AJ2307" s="12">
        <v>45</v>
      </c>
      <c r="AO2307" s="12">
        <v>63</v>
      </c>
      <c r="AT2307" s="12">
        <v>358.82747160000002</v>
      </c>
      <c r="AZ2307" s="12">
        <v>1.1200000000000001</v>
      </c>
      <c r="BF2307" s="12">
        <v>615417</v>
      </c>
      <c r="BK2307" s="12">
        <v>8.9</v>
      </c>
      <c r="BP2307" s="12">
        <v>8.9</v>
      </c>
      <c r="BU2307" s="12">
        <v>0.35699999999999998</v>
      </c>
      <c r="CA2307" s="12">
        <v>8.1999999999999993</v>
      </c>
    </row>
    <row r="2308" spans="1:79" x14ac:dyDescent="0.3">
      <c r="A2308" s="12">
        <v>44.3</v>
      </c>
      <c r="F2308" s="12">
        <v>464</v>
      </c>
      <c r="K2308" s="12">
        <v>30</v>
      </c>
      <c r="P2308" s="12">
        <v>38.000757880000002</v>
      </c>
      <c r="Z2308" s="12">
        <v>33</v>
      </c>
      <c r="AJ2308" s="12">
        <v>46</v>
      </c>
      <c r="AO2308" s="12">
        <v>65</v>
      </c>
      <c r="AT2308" s="12">
        <v>322.313468</v>
      </c>
      <c r="AZ2308" s="12">
        <v>1.68</v>
      </c>
      <c r="BF2308" s="12">
        <v>5848692</v>
      </c>
      <c r="BK2308" s="12">
        <v>9.1</v>
      </c>
      <c r="BP2308" s="12">
        <v>9.1</v>
      </c>
      <c r="BU2308" s="12">
        <v>0.34799999999999998</v>
      </c>
      <c r="CA2308" s="12">
        <v>8</v>
      </c>
    </row>
    <row r="2309" spans="1:79" x14ac:dyDescent="0.3">
      <c r="A2309" s="12">
        <v>43.3</v>
      </c>
      <c r="F2309" s="12">
        <v>48</v>
      </c>
      <c r="K2309" s="12">
        <v>30</v>
      </c>
      <c r="P2309" s="12">
        <v>42.088929110000002</v>
      </c>
      <c r="Z2309" s="12">
        <v>29</v>
      </c>
      <c r="AJ2309" s="12">
        <v>47</v>
      </c>
      <c r="AO2309" s="12">
        <v>67</v>
      </c>
      <c r="AT2309" s="12">
        <v>287.68919419999997</v>
      </c>
      <c r="AZ2309" s="12">
        <v>12.25</v>
      </c>
      <c r="BF2309" s="12">
        <v>5658379</v>
      </c>
      <c r="BK2309" s="12">
        <v>9.3000000000000007</v>
      </c>
      <c r="BP2309" s="12">
        <v>9.3000000000000007</v>
      </c>
      <c r="BU2309" s="12">
        <v>0.34100000000000003</v>
      </c>
      <c r="CA2309" s="12">
        <v>7.8</v>
      </c>
    </row>
    <row r="2310" spans="1:79" x14ac:dyDescent="0.3">
      <c r="A2310" s="12">
        <v>42.3</v>
      </c>
      <c r="F2310" s="12">
        <v>496</v>
      </c>
      <c r="K2310" s="12">
        <v>30</v>
      </c>
      <c r="P2310" s="12">
        <v>38.524547609999999</v>
      </c>
      <c r="Z2310" s="12">
        <v>7</v>
      </c>
      <c r="AJ2310" s="12">
        <v>47</v>
      </c>
      <c r="AO2310" s="12">
        <v>69</v>
      </c>
      <c r="AT2310" s="12">
        <v>263.14581700000002</v>
      </c>
      <c r="AZ2310" s="12">
        <v>11.66</v>
      </c>
      <c r="BF2310" s="12">
        <v>5439695</v>
      </c>
      <c r="BK2310" s="12">
        <v>9.5</v>
      </c>
      <c r="BP2310" s="12">
        <v>9.5</v>
      </c>
      <c r="BU2310" s="12">
        <v>0.33200000000000002</v>
      </c>
      <c r="CA2310" s="12">
        <v>7.6</v>
      </c>
    </row>
    <row r="2311" spans="1:79" x14ac:dyDescent="0.3">
      <c r="A2311" s="12">
        <v>41.5</v>
      </c>
      <c r="F2311" s="12">
        <v>57</v>
      </c>
      <c r="K2311" s="12">
        <v>30</v>
      </c>
      <c r="P2311" s="12">
        <v>38.614732089999997</v>
      </c>
      <c r="Z2311" s="12">
        <v>586</v>
      </c>
      <c r="AJ2311" s="12">
        <v>47</v>
      </c>
      <c r="AO2311" s="12">
        <v>66</v>
      </c>
      <c r="AT2311" s="12">
        <v>263.76183120000002</v>
      </c>
      <c r="AZ2311" s="12">
        <v>11.69</v>
      </c>
      <c r="BF2311" s="12">
        <v>5199549</v>
      </c>
      <c r="BK2311" s="12">
        <v>9.6999999999999993</v>
      </c>
      <c r="BP2311" s="12">
        <v>9.8000000000000007</v>
      </c>
      <c r="BU2311" s="12">
        <v>0.32200000000000001</v>
      </c>
      <c r="CA2311" s="12">
        <v>7.4</v>
      </c>
    </row>
    <row r="2312" spans="1:79" x14ac:dyDescent="0.3">
      <c r="A2312" s="12">
        <v>48</v>
      </c>
      <c r="F2312" s="12">
        <v>513</v>
      </c>
      <c r="K2312" s="12">
        <v>30</v>
      </c>
      <c r="P2312" s="12">
        <v>36.591148949999997</v>
      </c>
      <c r="Z2312" s="12">
        <v>568</v>
      </c>
      <c r="AJ2312" s="12">
        <v>48</v>
      </c>
      <c r="AO2312" s="12">
        <v>54</v>
      </c>
      <c r="AT2312" s="12">
        <v>249.93954199999999</v>
      </c>
      <c r="AZ2312" s="12">
        <v>11.96</v>
      </c>
      <c r="BF2312" s="12">
        <v>4957216</v>
      </c>
      <c r="BK2312" s="12">
        <v>9.9</v>
      </c>
      <c r="BP2312" s="12">
        <v>1</v>
      </c>
      <c r="BU2312" s="12">
        <v>0.30599999999999999</v>
      </c>
      <c r="CA2312" s="12">
        <v>7.2</v>
      </c>
    </row>
    <row r="2313" spans="1:79" x14ac:dyDescent="0.3">
      <c r="A2313" s="12">
        <v>41</v>
      </c>
      <c r="F2313" s="12">
        <v>519</v>
      </c>
      <c r="K2313" s="12">
        <v>30</v>
      </c>
      <c r="P2313" s="12">
        <v>33.346914550000001</v>
      </c>
      <c r="Z2313" s="12">
        <v>649</v>
      </c>
      <c r="AJ2313" s="12">
        <v>48</v>
      </c>
      <c r="AO2313" s="12">
        <v>38</v>
      </c>
      <c r="AT2313" s="12">
        <v>227.779471</v>
      </c>
      <c r="AZ2313" s="12">
        <v>11.83</v>
      </c>
      <c r="BF2313" s="12">
        <v>4739147</v>
      </c>
      <c r="BK2313" s="12">
        <v>1.1000000000000001</v>
      </c>
      <c r="BP2313" s="12">
        <v>1.2</v>
      </c>
      <c r="BU2313" s="12">
        <v>0.30199999999999999</v>
      </c>
      <c r="CA2313" s="12">
        <v>7</v>
      </c>
    </row>
    <row r="2314" spans="1:79" x14ac:dyDescent="0.3">
      <c r="A2314" s="12">
        <v>39</v>
      </c>
      <c r="F2314" s="12">
        <v>533</v>
      </c>
      <c r="K2314" s="12">
        <v>29</v>
      </c>
      <c r="P2314" s="12">
        <v>20.395682829999998</v>
      </c>
      <c r="Z2314" s="12">
        <v>3575</v>
      </c>
      <c r="AJ2314" s="12">
        <v>48</v>
      </c>
      <c r="AO2314" s="12">
        <v>46</v>
      </c>
      <c r="AT2314" s="12">
        <v>139.31477340000001</v>
      </c>
      <c r="AZ2314" s="12">
        <v>13.63</v>
      </c>
      <c r="BF2314" s="12">
        <v>4564297</v>
      </c>
      <c r="BK2314" s="12">
        <v>1.3</v>
      </c>
      <c r="BP2314" s="12">
        <v>1.4</v>
      </c>
      <c r="BU2314" s="12">
        <v>0.29199999999999998</v>
      </c>
      <c r="CA2314" s="12">
        <v>6.7</v>
      </c>
    </row>
    <row r="2315" spans="1:79" x14ac:dyDescent="0.3">
      <c r="A2315" s="12">
        <v>83.1</v>
      </c>
      <c r="F2315" s="12">
        <v>55</v>
      </c>
      <c r="K2315" s="12">
        <v>0</v>
      </c>
      <c r="P2315" s="12">
        <v>0</v>
      </c>
      <c r="U2315" s="12">
        <v>96</v>
      </c>
      <c r="Z2315" s="12">
        <v>0</v>
      </c>
      <c r="AJ2315" s="12">
        <v>0</v>
      </c>
      <c r="AO2315" s="12">
        <v>96</v>
      </c>
      <c r="AT2315" s="12">
        <v>53629.737459999997</v>
      </c>
      <c r="BK2315" s="12">
        <v>2.2000000000000002</v>
      </c>
      <c r="BP2315" s="12">
        <v>2.2000000000000002</v>
      </c>
      <c r="BU2315" s="12">
        <v>0.92400000000000004</v>
      </c>
      <c r="CA2315" s="12">
        <v>15.4</v>
      </c>
    </row>
    <row r="2316" spans="1:79" x14ac:dyDescent="0.3">
      <c r="A2316" s="12">
        <v>82.9</v>
      </c>
      <c r="F2316" s="12">
        <v>56</v>
      </c>
      <c r="K2316" s="12">
        <v>0</v>
      </c>
      <c r="P2316" s="12">
        <v>7971.6463610000001</v>
      </c>
      <c r="U2316" s="12">
        <v>96</v>
      </c>
      <c r="Z2316" s="12">
        <v>0</v>
      </c>
      <c r="AJ2316" s="12">
        <v>0</v>
      </c>
      <c r="AO2316" s="12">
        <v>96</v>
      </c>
      <c r="AT2316" s="12">
        <v>56336.723400000003</v>
      </c>
      <c r="AZ2316" s="12">
        <v>4.92</v>
      </c>
      <c r="BK2316" s="12">
        <v>2.2000000000000002</v>
      </c>
      <c r="BP2316" s="12">
        <v>2.2000000000000002</v>
      </c>
      <c r="BU2316" s="12">
        <v>0.92200000000000004</v>
      </c>
      <c r="CA2316" s="12">
        <v>15.4</v>
      </c>
    </row>
    <row r="2317" spans="1:79" x14ac:dyDescent="0.3">
      <c r="A2317" s="12">
        <v>82.7</v>
      </c>
      <c r="F2317" s="12">
        <v>57</v>
      </c>
      <c r="K2317" s="12">
        <v>0</v>
      </c>
      <c r="P2317" s="12">
        <v>714.34410190000006</v>
      </c>
      <c r="U2317" s="12">
        <v>97</v>
      </c>
      <c r="Z2317" s="12">
        <v>138</v>
      </c>
      <c r="AJ2317" s="12">
        <v>0</v>
      </c>
      <c r="AO2317" s="12">
        <v>97</v>
      </c>
      <c r="AT2317" s="12">
        <v>5629.1891400000004</v>
      </c>
      <c r="AZ2317" s="12">
        <v>4.53</v>
      </c>
      <c r="BK2317" s="12">
        <v>2.2000000000000002</v>
      </c>
      <c r="BP2317" s="12">
        <v>2.2000000000000002</v>
      </c>
      <c r="BU2317" s="12">
        <v>0.92</v>
      </c>
      <c r="CA2317" s="12">
        <v>15.4</v>
      </c>
    </row>
    <row r="2318" spans="1:79" x14ac:dyDescent="0.3">
      <c r="A2318" s="12">
        <v>82.5</v>
      </c>
      <c r="F2318" s="12">
        <v>59</v>
      </c>
      <c r="K2318" s="12">
        <v>0</v>
      </c>
      <c r="P2318" s="12">
        <v>6041.8589810000003</v>
      </c>
      <c r="U2318" s="12">
        <v>97</v>
      </c>
      <c r="Z2318" s="12">
        <v>42</v>
      </c>
      <c r="AJ2318" s="12">
        <v>0</v>
      </c>
      <c r="AO2318" s="12">
        <v>97</v>
      </c>
      <c r="AT2318" s="12">
        <v>54431.161990000001</v>
      </c>
      <c r="AZ2318" s="12">
        <v>4.22</v>
      </c>
      <c r="BK2318" s="12">
        <v>2.2000000000000002</v>
      </c>
      <c r="BP2318" s="12">
        <v>2.1</v>
      </c>
      <c r="BU2318" s="12">
        <v>0.91700000000000004</v>
      </c>
      <c r="CA2318" s="12">
        <v>15.4</v>
      </c>
    </row>
    <row r="2319" spans="1:79" x14ac:dyDescent="0.3">
      <c r="A2319" s="12">
        <v>82.2</v>
      </c>
      <c r="F2319" s="12">
        <v>6</v>
      </c>
      <c r="K2319" s="12">
        <v>0</v>
      </c>
      <c r="P2319" s="12">
        <v>638.00010970000005</v>
      </c>
      <c r="U2319" s="12">
        <v>96</v>
      </c>
      <c r="Z2319" s="12">
        <v>148</v>
      </c>
      <c r="AJ2319" s="12">
        <v>0</v>
      </c>
      <c r="AO2319" s="12">
        <v>96</v>
      </c>
      <c r="AT2319" s="12">
        <v>53166.675810000001</v>
      </c>
      <c r="AZ2319" s="12">
        <v>3.93</v>
      </c>
      <c r="BK2319" s="12">
        <v>2.1</v>
      </c>
      <c r="BP2319" s="12">
        <v>2.1</v>
      </c>
      <c r="BU2319" s="12">
        <v>0.91100000000000003</v>
      </c>
      <c r="CA2319" s="12">
        <v>15.2</v>
      </c>
    </row>
    <row r="2320" spans="1:79" x14ac:dyDescent="0.3">
      <c r="A2320" s="12">
        <v>82</v>
      </c>
      <c r="F2320" s="12">
        <v>61</v>
      </c>
      <c r="K2320" s="12">
        <v>0</v>
      </c>
      <c r="P2320" s="12">
        <v>4540.5437519999996</v>
      </c>
      <c r="U2320" s="12">
        <v>96</v>
      </c>
      <c r="Z2320" s="12">
        <v>50</v>
      </c>
      <c r="AJ2320" s="12">
        <v>0</v>
      </c>
      <c r="AO2320" s="12">
        <v>96</v>
      </c>
      <c r="AT2320" s="12">
        <v>46569.679510000002</v>
      </c>
      <c r="AZ2320" s="12">
        <v>3.96</v>
      </c>
      <c r="BK2320" s="12">
        <v>2.1</v>
      </c>
      <c r="BP2320" s="12">
        <v>2.1</v>
      </c>
      <c r="BU2320" s="12">
        <v>0.88900000000000001</v>
      </c>
      <c r="CA2320" s="12">
        <v>14.5</v>
      </c>
    </row>
    <row r="2321" spans="1:79" x14ac:dyDescent="0.3">
      <c r="A2321" s="12">
        <v>81.7</v>
      </c>
      <c r="F2321" s="12">
        <v>62</v>
      </c>
      <c r="K2321" s="12">
        <v>0</v>
      </c>
      <c r="P2321" s="12">
        <v>462.93069860000003</v>
      </c>
      <c r="U2321" s="12">
        <v>96</v>
      </c>
      <c r="Z2321" s="12">
        <v>16</v>
      </c>
      <c r="AJ2321" s="12">
        <v>0</v>
      </c>
      <c r="AO2321" s="12">
        <v>97</v>
      </c>
      <c r="AT2321" s="12">
        <v>38577.558219999999</v>
      </c>
      <c r="AZ2321" s="12">
        <v>4.2699999999999996</v>
      </c>
      <c r="BK2321" s="12">
        <v>2.1</v>
      </c>
      <c r="BP2321" s="12">
        <v>2.1</v>
      </c>
      <c r="BU2321" s="12">
        <v>0.88700000000000001</v>
      </c>
      <c r="CA2321" s="12">
        <v>14.4</v>
      </c>
    </row>
    <row r="2322" spans="1:79" x14ac:dyDescent="0.3">
      <c r="A2322" s="12">
        <v>81.400000000000006</v>
      </c>
      <c r="F2322" s="12">
        <v>64</v>
      </c>
      <c r="K2322" s="12">
        <v>0</v>
      </c>
      <c r="P2322" s="12">
        <v>3404.1309900000001</v>
      </c>
      <c r="U2322" s="12">
        <v>97</v>
      </c>
      <c r="Z2322" s="12">
        <v>18</v>
      </c>
      <c r="AJ2322" s="12">
        <v>0</v>
      </c>
      <c r="AO2322" s="12">
        <v>97</v>
      </c>
      <c r="AT2322" s="12">
        <v>39721.481800000001</v>
      </c>
      <c r="AZ2322" s="12">
        <v>3.91</v>
      </c>
      <c r="BK2322" s="12">
        <v>2.1</v>
      </c>
      <c r="BP2322" s="12">
        <v>2.1</v>
      </c>
      <c r="BU2322" s="12">
        <v>0.88</v>
      </c>
      <c r="CA2322" s="12">
        <v>14.2</v>
      </c>
    </row>
    <row r="2323" spans="1:79" x14ac:dyDescent="0.3">
      <c r="A2323" s="12">
        <v>81.099999999999994</v>
      </c>
      <c r="F2323" s="12">
        <v>65</v>
      </c>
      <c r="K2323" s="12">
        <v>0</v>
      </c>
      <c r="P2323" s="12">
        <v>3082.9735350000001</v>
      </c>
      <c r="U2323" s="12">
        <v>96</v>
      </c>
      <c r="Z2323" s="12">
        <v>15</v>
      </c>
      <c r="AJ2323" s="12">
        <v>0</v>
      </c>
      <c r="AO2323" s="12">
        <v>97</v>
      </c>
      <c r="AT2323" s="12">
        <v>39223.581870000002</v>
      </c>
      <c r="AZ2323" s="12">
        <v>3.46</v>
      </c>
      <c r="BK2323" s="12">
        <v>2.1</v>
      </c>
      <c r="BP2323" s="12">
        <v>2</v>
      </c>
      <c r="BU2323" s="12">
        <v>0.873</v>
      </c>
      <c r="CA2323" s="12">
        <v>14.1</v>
      </c>
    </row>
    <row r="2324" spans="1:79" x14ac:dyDescent="0.3">
      <c r="A2324" s="12">
        <v>87</v>
      </c>
      <c r="F2324" s="12">
        <v>66</v>
      </c>
      <c r="K2324" s="12">
        <v>0</v>
      </c>
      <c r="P2324" s="12">
        <v>2639.3769550000002</v>
      </c>
      <c r="U2324" s="12">
        <v>95</v>
      </c>
      <c r="Z2324" s="12">
        <v>23</v>
      </c>
      <c r="AJ2324" s="12">
        <v>0</v>
      </c>
      <c r="AO2324" s="12">
        <v>95</v>
      </c>
      <c r="AT2324" s="12">
        <v>33579.859479999999</v>
      </c>
      <c r="AZ2324" s="12">
        <v>3.66</v>
      </c>
      <c r="BK2324" s="12">
        <v>2.1</v>
      </c>
      <c r="BP2324" s="12">
        <v>2</v>
      </c>
      <c r="BU2324" s="12">
        <v>0.83899999999999997</v>
      </c>
      <c r="CA2324" s="12">
        <v>13.9</v>
      </c>
    </row>
    <row r="2325" spans="1:79" x14ac:dyDescent="0.3">
      <c r="A2325" s="12">
        <v>82</v>
      </c>
      <c r="F2325" s="12">
        <v>69</v>
      </c>
      <c r="K2325" s="12">
        <v>0</v>
      </c>
      <c r="P2325" s="12">
        <v>2356.731479</v>
      </c>
      <c r="U2325" s="12">
        <v>96</v>
      </c>
      <c r="Z2325" s="12">
        <v>33</v>
      </c>
      <c r="AJ2325" s="12">
        <v>0</v>
      </c>
      <c r="AO2325" s="12">
        <v>96</v>
      </c>
      <c r="AT2325" s="12">
        <v>29869.85398</v>
      </c>
      <c r="AZ2325" s="12">
        <v>3.74</v>
      </c>
      <c r="BK2325" s="12">
        <v>2.1</v>
      </c>
      <c r="BP2325" s="12">
        <v>2</v>
      </c>
      <c r="BU2325" s="12">
        <v>0.82099999999999995</v>
      </c>
      <c r="CA2325" s="12">
        <v>12.6</v>
      </c>
    </row>
    <row r="2326" spans="1:79" x14ac:dyDescent="0.3">
      <c r="A2326" s="12">
        <v>79.7</v>
      </c>
      <c r="F2326" s="12">
        <v>71</v>
      </c>
      <c r="K2326" s="12">
        <v>0</v>
      </c>
      <c r="P2326" s="12">
        <v>204.24818920000001</v>
      </c>
      <c r="U2326" s="12">
        <v>94</v>
      </c>
      <c r="Z2326" s="12">
        <v>96</v>
      </c>
      <c r="AJ2326" s="12">
        <v>0</v>
      </c>
      <c r="AO2326" s="12">
        <v>95</v>
      </c>
      <c r="AT2326" s="12">
        <v>2745.2713600000002</v>
      </c>
      <c r="AZ2326" s="12">
        <v>3.17</v>
      </c>
      <c r="BK2326" s="12">
        <v>2.1</v>
      </c>
      <c r="BP2326" s="12">
        <v>2</v>
      </c>
      <c r="BU2326" s="12">
        <v>0.82</v>
      </c>
      <c r="CA2326" s="12">
        <v>12.7</v>
      </c>
    </row>
    <row r="2327" spans="1:79" x14ac:dyDescent="0.3">
      <c r="A2327" s="12">
        <v>79.3</v>
      </c>
      <c r="F2327" s="12">
        <v>73</v>
      </c>
      <c r="K2327" s="12">
        <v>0</v>
      </c>
      <c r="P2327" s="12">
        <v>2263.0683260000001</v>
      </c>
      <c r="U2327" s="12">
        <v>95</v>
      </c>
      <c r="Z2327" s="12">
        <v>33</v>
      </c>
      <c r="AJ2327" s="12">
        <v>0</v>
      </c>
      <c r="AO2327" s="12">
        <v>96</v>
      </c>
      <c r="AT2327" s="12">
        <v>23573.628400000001</v>
      </c>
      <c r="AZ2327" s="12">
        <v>3.63</v>
      </c>
      <c r="BK2327" s="12">
        <v>2.1</v>
      </c>
      <c r="BP2327" s="12">
        <v>2</v>
      </c>
      <c r="BU2327" s="12">
        <v>0.81899999999999995</v>
      </c>
      <c r="CA2327" s="12">
        <v>12.7</v>
      </c>
    </row>
    <row r="2328" spans="1:79" x14ac:dyDescent="0.3">
      <c r="A2328" s="12">
        <v>79</v>
      </c>
      <c r="F2328" s="12">
        <v>74</v>
      </c>
      <c r="K2328" s="12">
        <v>0</v>
      </c>
      <c r="P2328" s="12">
        <v>142.09898179999999</v>
      </c>
      <c r="U2328" s="12">
        <v>95</v>
      </c>
      <c r="Z2328" s="12">
        <v>211</v>
      </c>
      <c r="AJ2328" s="12">
        <v>0</v>
      </c>
      <c r="AO2328" s="12">
        <v>94</v>
      </c>
      <c r="AT2328" s="12">
        <v>2216.8327899999999</v>
      </c>
      <c r="AZ2328" s="12">
        <v>2.84</v>
      </c>
      <c r="BK2328" s="12">
        <v>2.1</v>
      </c>
      <c r="BP2328" s="12">
        <v>2</v>
      </c>
      <c r="BU2328" s="12">
        <v>0.81799999999999995</v>
      </c>
      <c r="CA2328" s="12">
        <v>12.6</v>
      </c>
    </row>
    <row r="2329" spans="1:79" x14ac:dyDescent="0.3">
      <c r="A2329" s="12">
        <v>78.7</v>
      </c>
      <c r="F2329" s="12">
        <v>76</v>
      </c>
      <c r="K2329" s="12">
        <v>0</v>
      </c>
      <c r="P2329" s="12">
        <v>1003.366877</v>
      </c>
      <c r="U2329" s="12">
        <v>95</v>
      </c>
      <c r="Z2329" s="12">
        <v>408</v>
      </c>
      <c r="AJ2329" s="12">
        <v>0</v>
      </c>
      <c r="AO2329" s="12">
        <v>95</v>
      </c>
      <c r="AT2329" s="12">
        <v>21577.782299999999</v>
      </c>
      <c r="AZ2329" s="12">
        <v>2.37</v>
      </c>
      <c r="BK2329" s="12">
        <v>2.1</v>
      </c>
      <c r="BP2329" s="12">
        <v>2</v>
      </c>
      <c r="BU2329" s="12">
        <v>0.82</v>
      </c>
      <c r="CA2329" s="12">
        <v>12.7</v>
      </c>
    </row>
    <row r="2330" spans="1:79" x14ac:dyDescent="0.3">
      <c r="A2330" s="12">
        <v>78.3</v>
      </c>
      <c r="F2330" s="12">
        <v>78</v>
      </c>
      <c r="K2330" s="12">
        <v>0</v>
      </c>
      <c r="P2330" s="12">
        <v>1855.828806</v>
      </c>
      <c r="U2330" s="12">
        <v>97</v>
      </c>
      <c r="Z2330" s="12">
        <v>141</v>
      </c>
      <c r="AJ2330" s="12">
        <v>0</v>
      </c>
      <c r="AO2330" s="12">
        <v>98</v>
      </c>
      <c r="AT2330" s="12">
        <v>23792.677</v>
      </c>
      <c r="AZ2330" s="12">
        <v>2.71</v>
      </c>
      <c r="BK2330" s="12">
        <v>2.1</v>
      </c>
      <c r="BP2330" s="12">
        <v>2</v>
      </c>
      <c r="BU2330" s="12">
        <v>0.81</v>
      </c>
      <c r="CA2330" s="12">
        <v>12.5</v>
      </c>
    </row>
    <row r="2331" spans="1:79" x14ac:dyDescent="0.3">
      <c r="A2331" s="12">
        <v>76.7</v>
      </c>
      <c r="F2331" s="12">
        <v>19</v>
      </c>
      <c r="K2331" s="12">
        <v>0</v>
      </c>
      <c r="P2331" s="12">
        <v>0</v>
      </c>
      <c r="U2331" s="12">
        <v>96</v>
      </c>
      <c r="Z2331" s="12">
        <v>1</v>
      </c>
      <c r="AJ2331" s="12">
        <v>0</v>
      </c>
      <c r="AO2331" s="12">
        <v>96</v>
      </c>
      <c r="BK2331" s="12">
        <v>1.2</v>
      </c>
      <c r="BP2331" s="12">
        <v>1.2</v>
      </c>
      <c r="BU2331" s="12">
        <v>0.84199999999999997</v>
      </c>
      <c r="CA2331" s="12">
        <v>15</v>
      </c>
    </row>
    <row r="2332" spans="1:79" x14ac:dyDescent="0.3">
      <c r="A2332" s="12">
        <v>76.400000000000006</v>
      </c>
      <c r="F2332" s="12">
        <v>113</v>
      </c>
      <c r="K2332" s="12">
        <v>0</v>
      </c>
      <c r="P2332" s="12">
        <v>0</v>
      </c>
      <c r="U2332" s="12">
        <v>97</v>
      </c>
      <c r="Z2332" s="12">
        <v>0</v>
      </c>
      <c r="AJ2332" s="12">
        <v>0</v>
      </c>
      <c r="AO2332" s="12">
        <v>97</v>
      </c>
      <c r="AZ2332" s="12">
        <v>8.5</v>
      </c>
      <c r="BK2332" s="12">
        <v>1.2</v>
      </c>
      <c r="BP2332" s="12">
        <v>1.2</v>
      </c>
      <c r="BU2332" s="12">
        <v>0.84099999999999997</v>
      </c>
      <c r="CA2332" s="12">
        <v>15.1</v>
      </c>
    </row>
    <row r="2333" spans="1:79" x14ac:dyDescent="0.3">
      <c r="A2333" s="12">
        <v>76.099999999999994</v>
      </c>
      <c r="F2333" s="12">
        <v>114</v>
      </c>
      <c r="K2333" s="12">
        <v>0</v>
      </c>
      <c r="P2333" s="12">
        <v>0</v>
      </c>
      <c r="U2333" s="12">
        <v>98</v>
      </c>
      <c r="Z2333" s="12">
        <v>0</v>
      </c>
      <c r="AJ2333" s="12">
        <v>0</v>
      </c>
      <c r="AO2333" s="12">
        <v>98</v>
      </c>
      <c r="AZ2333" s="12">
        <v>8</v>
      </c>
      <c r="BK2333" s="12">
        <v>1.2</v>
      </c>
      <c r="BP2333" s="12">
        <v>1.3</v>
      </c>
      <c r="BU2333" s="12">
        <v>0.83799999999999997</v>
      </c>
      <c r="CA2333" s="12">
        <v>15</v>
      </c>
    </row>
    <row r="2334" spans="1:79" x14ac:dyDescent="0.3">
      <c r="A2334" s="12">
        <v>75.8</v>
      </c>
      <c r="F2334" s="12">
        <v>118</v>
      </c>
      <c r="K2334" s="12">
        <v>0</v>
      </c>
      <c r="P2334" s="12">
        <v>0</v>
      </c>
      <c r="U2334" s="12">
        <v>99</v>
      </c>
      <c r="Z2334" s="12">
        <v>0</v>
      </c>
      <c r="AJ2334" s="12">
        <v>0</v>
      </c>
      <c r="AO2334" s="12">
        <v>99</v>
      </c>
      <c r="AZ2334" s="12">
        <v>8.15</v>
      </c>
      <c r="BK2334" s="12">
        <v>1.2</v>
      </c>
      <c r="BP2334" s="12">
        <v>1.3</v>
      </c>
      <c r="BU2334" s="12">
        <v>0.83499999999999996</v>
      </c>
      <c r="CA2334" s="12">
        <v>15</v>
      </c>
    </row>
    <row r="2335" spans="1:79" x14ac:dyDescent="0.3">
      <c r="A2335" s="12">
        <v>75.599999999999994</v>
      </c>
      <c r="F2335" s="12">
        <v>122</v>
      </c>
      <c r="K2335" s="12">
        <v>0</v>
      </c>
      <c r="P2335" s="12">
        <v>0</v>
      </c>
      <c r="U2335" s="12">
        <v>99</v>
      </c>
      <c r="Z2335" s="12">
        <v>0</v>
      </c>
      <c r="AJ2335" s="12">
        <v>0</v>
      </c>
      <c r="AO2335" s="12">
        <v>99</v>
      </c>
      <c r="AZ2335" s="12">
        <v>7.96</v>
      </c>
      <c r="BK2335" s="12">
        <v>1.2</v>
      </c>
      <c r="BP2335" s="12">
        <v>1.3</v>
      </c>
      <c r="BU2335" s="12">
        <v>0.82899999999999996</v>
      </c>
      <c r="CA2335" s="12">
        <v>15</v>
      </c>
    </row>
    <row r="2336" spans="1:79" x14ac:dyDescent="0.3">
      <c r="A2336" s="12">
        <v>75.099999999999994</v>
      </c>
      <c r="F2336" s="12">
        <v>124</v>
      </c>
      <c r="K2336" s="12">
        <v>0</v>
      </c>
      <c r="P2336" s="12">
        <v>0</v>
      </c>
      <c r="U2336" s="12">
        <v>99</v>
      </c>
      <c r="Z2336" s="12">
        <v>0</v>
      </c>
      <c r="AJ2336" s="12">
        <v>0</v>
      </c>
      <c r="AO2336" s="12">
        <v>99</v>
      </c>
      <c r="AZ2336" s="12">
        <v>8.51</v>
      </c>
      <c r="BK2336" s="12">
        <v>1.3</v>
      </c>
      <c r="BP2336" s="12">
        <v>1.3</v>
      </c>
      <c r="BU2336" s="12">
        <v>0.82199999999999995</v>
      </c>
      <c r="CA2336" s="12">
        <v>15</v>
      </c>
    </row>
    <row r="2337" spans="1:79" x14ac:dyDescent="0.3">
      <c r="A2337" s="12">
        <v>75</v>
      </c>
      <c r="F2337" s="12">
        <v>131</v>
      </c>
      <c r="K2337" s="12">
        <v>0</v>
      </c>
      <c r="P2337" s="12">
        <v>0</v>
      </c>
      <c r="U2337" s="12">
        <v>99</v>
      </c>
      <c r="Z2337" s="12">
        <v>0</v>
      </c>
      <c r="AJ2337" s="12">
        <v>0</v>
      </c>
      <c r="AO2337" s="12">
        <v>99</v>
      </c>
      <c r="AZ2337" s="12">
        <v>9.15</v>
      </c>
      <c r="BK2337" s="12">
        <v>1.3</v>
      </c>
      <c r="BP2337" s="12">
        <v>1.4</v>
      </c>
      <c r="BU2337" s="12">
        <v>0.82</v>
      </c>
      <c r="CA2337" s="12">
        <v>14.9</v>
      </c>
    </row>
    <row r="2338" spans="1:79" x14ac:dyDescent="0.3">
      <c r="A2338" s="12">
        <v>74.7</v>
      </c>
      <c r="F2338" s="12">
        <v>136</v>
      </c>
      <c r="K2338" s="12">
        <v>0</v>
      </c>
      <c r="P2338" s="12">
        <v>0</v>
      </c>
      <c r="U2338" s="12">
        <v>99</v>
      </c>
      <c r="Z2338" s="12">
        <v>0</v>
      </c>
      <c r="AJ2338" s="12">
        <v>0</v>
      </c>
      <c r="AO2338" s="12">
        <v>99</v>
      </c>
      <c r="AZ2338" s="12">
        <v>8.1999999999999993</v>
      </c>
      <c r="BK2338" s="12">
        <v>1.3</v>
      </c>
      <c r="BP2338" s="12">
        <v>1.4</v>
      </c>
      <c r="BU2338" s="12">
        <v>0.81299999999999994</v>
      </c>
      <c r="CA2338" s="12">
        <v>14.8</v>
      </c>
    </row>
    <row r="2339" spans="1:79" x14ac:dyDescent="0.3">
      <c r="A2339" s="12">
        <v>74.400000000000006</v>
      </c>
      <c r="F2339" s="12">
        <v>14</v>
      </c>
      <c r="K2339" s="12">
        <v>0</v>
      </c>
      <c r="P2339" s="12">
        <v>0</v>
      </c>
      <c r="U2339" s="12">
        <v>99</v>
      </c>
      <c r="Z2339" s="12">
        <v>0</v>
      </c>
      <c r="AJ2339" s="12">
        <v>0</v>
      </c>
      <c r="AO2339" s="12">
        <v>99</v>
      </c>
      <c r="AZ2339" s="12">
        <v>7.76</v>
      </c>
      <c r="BK2339" s="12">
        <v>1.3</v>
      </c>
      <c r="BP2339" s="12">
        <v>1.4</v>
      </c>
      <c r="BU2339" s="12">
        <v>0.80200000000000005</v>
      </c>
      <c r="CA2339" s="12">
        <v>14.5</v>
      </c>
    </row>
    <row r="2340" spans="1:79" x14ac:dyDescent="0.3">
      <c r="A2340" s="12">
        <v>74.3</v>
      </c>
      <c r="F2340" s="12">
        <v>138</v>
      </c>
      <c r="K2340" s="12">
        <v>0</v>
      </c>
      <c r="P2340" s="12">
        <v>0</v>
      </c>
      <c r="U2340" s="12">
        <v>99</v>
      </c>
      <c r="Z2340" s="12">
        <v>0</v>
      </c>
      <c r="AJ2340" s="12">
        <v>0</v>
      </c>
      <c r="AO2340" s="12">
        <v>99</v>
      </c>
      <c r="AZ2340" s="12">
        <v>7.35</v>
      </c>
      <c r="BK2340" s="12">
        <v>1.4</v>
      </c>
      <c r="BP2340" s="12">
        <v>1.5</v>
      </c>
      <c r="BU2340" s="12">
        <v>0.79300000000000004</v>
      </c>
      <c r="CA2340" s="12">
        <v>14.3</v>
      </c>
    </row>
    <row r="2341" spans="1:79" x14ac:dyDescent="0.3">
      <c r="A2341" s="12">
        <v>74</v>
      </c>
      <c r="F2341" s="12">
        <v>141</v>
      </c>
      <c r="K2341" s="12">
        <v>0</v>
      </c>
      <c r="P2341" s="12">
        <v>0</v>
      </c>
      <c r="U2341" s="12">
        <v>99</v>
      </c>
      <c r="Z2341" s="12">
        <v>0</v>
      </c>
      <c r="AJ2341" s="12">
        <v>0</v>
      </c>
      <c r="AO2341" s="12">
        <v>99</v>
      </c>
      <c r="AZ2341" s="12">
        <v>7.4</v>
      </c>
      <c r="BK2341" s="12">
        <v>1.4</v>
      </c>
      <c r="BP2341" s="12">
        <v>1.5</v>
      </c>
      <c r="BU2341" s="12">
        <v>0.78400000000000003</v>
      </c>
      <c r="CA2341" s="12">
        <v>14</v>
      </c>
    </row>
    <row r="2342" spans="1:79" x14ac:dyDescent="0.3">
      <c r="A2342" s="12">
        <v>74.099999999999994</v>
      </c>
      <c r="F2342" s="12">
        <v>138</v>
      </c>
      <c r="K2342" s="12">
        <v>0</v>
      </c>
      <c r="P2342" s="12">
        <v>0</v>
      </c>
      <c r="U2342" s="12">
        <v>99</v>
      </c>
      <c r="Z2342" s="12">
        <v>2</v>
      </c>
      <c r="AJ2342" s="12">
        <v>0</v>
      </c>
      <c r="AO2342" s="12">
        <v>99</v>
      </c>
      <c r="AZ2342" s="12">
        <v>7.21</v>
      </c>
      <c r="BK2342" s="12">
        <v>1.4</v>
      </c>
      <c r="BP2342" s="12">
        <v>1.5</v>
      </c>
      <c r="BU2342" s="12">
        <v>0.77600000000000002</v>
      </c>
      <c r="CA2342" s="12">
        <v>13.8</v>
      </c>
    </row>
    <row r="2343" spans="1:79" x14ac:dyDescent="0.3">
      <c r="A2343" s="12">
        <v>73.8</v>
      </c>
      <c r="F2343" s="12">
        <v>144</v>
      </c>
      <c r="K2343" s="12">
        <v>0</v>
      </c>
      <c r="P2343" s="12">
        <v>0</v>
      </c>
      <c r="U2343" s="12">
        <v>99</v>
      </c>
      <c r="Z2343" s="12">
        <v>1</v>
      </c>
      <c r="AJ2343" s="12">
        <v>0</v>
      </c>
      <c r="AO2343" s="12">
        <v>98</v>
      </c>
      <c r="AZ2343" s="12">
        <v>5.82</v>
      </c>
      <c r="BK2343" s="12">
        <v>1.5</v>
      </c>
      <c r="BP2343" s="12">
        <v>1.6</v>
      </c>
      <c r="BU2343" s="12">
        <v>0.77100000000000002</v>
      </c>
      <c r="CA2343" s="12">
        <v>13.6</v>
      </c>
    </row>
    <row r="2344" spans="1:79" x14ac:dyDescent="0.3">
      <c r="A2344" s="12">
        <v>73.7</v>
      </c>
      <c r="F2344" s="12">
        <v>145</v>
      </c>
      <c r="K2344" s="12">
        <v>0</v>
      </c>
      <c r="P2344" s="12">
        <v>0</v>
      </c>
      <c r="U2344" s="12">
        <v>99</v>
      </c>
      <c r="Z2344" s="12">
        <v>0</v>
      </c>
      <c r="AJ2344" s="12">
        <v>0</v>
      </c>
      <c r="AO2344" s="12">
        <v>98</v>
      </c>
      <c r="AZ2344" s="12">
        <v>5.63</v>
      </c>
      <c r="BK2344" s="12">
        <v>1.5</v>
      </c>
      <c r="BP2344" s="12">
        <v>1.6</v>
      </c>
      <c r="BU2344" s="12">
        <v>0.76300000000000001</v>
      </c>
      <c r="CA2344" s="12">
        <v>13.3</v>
      </c>
    </row>
    <row r="2345" spans="1:79" x14ac:dyDescent="0.3">
      <c r="A2345" s="12">
        <v>73.3</v>
      </c>
      <c r="F2345" s="12">
        <v>145</v>
      </c>
      <c r="K2345" s="12">
        <v>0</v>
      </c>
      <c r="P2345" s="12">
        <v>0</v>
      </c>
      <c r="U2345" s="12">
        <v>99</v>
      </c>
      <c r="Z2345" s="12">
        <v>0</v>
      </c>
      <c r="AJ2345" s="12">
        <v>1</v>
      </c>
      <c r="AO2345" s="12">
        <v>99</v>
      </c>
      <c r="AZ2345" s="12">
        <v>5.5</v>
      </c>
      <c r="BK2345" s="12">
        <v>1.5</v>
      </c>
      <c r="BP2345" s="12">
        <v>1.6</v>
      </c>
      <c r="BU2345" s="12">
        <v>0.76300000000000001</v>
      </c>
      <c r="CA2345" s="12">
        <v>13.3</v>
      </c>
    </row>
    <row r="2346" spans="1:79" x14ac:dyDescent="0.3">
      <c r="A2346" s="12">
        <v>73</v>
      </c>
      <c r="F2346" s="12">
        <v>147</v>
      </c>
      <c r="K2346" s="12">
        <v>0</v>
      </c>
      <c r="P2346" s="12">
        <v>0</v>
      </c>
      <c r="U2346" s="12">
        <v>98</v>
      </c>
      <c r="Z2346" s="12">
        <v>0</v>
      </c>
      <c r="AJ2346" s="12">
        <v>1</v>
      </c>
      <c r="AO2346" s="12">
        <v>98</v>
      </c>
      <c r="AZ2346" s="12">
        <v>5.5</v>
      </c>
      <c r="BK2346" s="12">
        <v>1.6</v>
      </c>
      <c r="BP2346" s="12">
        <v>1.7</v>
      </c>
      <c r="BU2346" s="12">
        <v>0.76100000000000001</v>
      </c>
      <c r="CA2346" s="12">
        <v>13</v>
      </c>
    </row>
    <row r="2347" spans="1:79" x14ac:dyDescent="0.3">
      <c r="A2347" s="12">
        <v>88</v>
      </c>
      <c r="F2347" s="12">
        <v>74</v>
      </c>
      <c r="K2347" s="12">
        <v>0</v>
      </c>
      <c r="P2347" s="12">
        <v>0</v>
      </c>
      <c r="Z2347" s="12">
        <v>18</v>
      </c>
      <c r="AJ2347" s="12">
        <v>0</v>
      </c>
      <c r="AO2347" s="12">
        <v>95</v>
      </c>
      <c r="AT2347" s="12">
        <v>2729.8638299999998</v>
      </c>
      <c r="BF2347" s="12">
        <v>263531</v>
      </c>
      <c r="BK2347" s="12">
        <v>1.4</v>
      </c>
      <c r="BP2347" s="12">
        <v>1.3</v>
      </c>
      <c r="BU2347" s="12">
        <v>0.88800000000000001</v>
      </c>
      <c r="CA2347" s="12">
        <v>17.3</v>
      </c>
    </row>
    <row r="2348" spans="1:79" x14ac:dyDescent="0.3">
      <c r="A2348" s="12">
        <v>87</v>
      </c>
      <c r="F2348" s="12">
        <v>76</v>
      </c>
      <c r="K2348" s="12">
        <v>0</v>
      </c>
      <c r="P2348" s="12">
        <v>31.134927940000001</v>
      </c>
      <c r="Z2348" s="12">
        <v>52</v>
      </c>
      <c r="AJ2348" s="12">
        <v>0</v>
      </c>
      <c r="AO2348" s="12">
        <v>95</v>
      </c>
      <c r="AT2348" s="12">
        <v>242.67285999999999</v>
      </c>
      <c r="AZ2348" s="12">
        <v>9.23</v>
      </c>
      <c r="BF2348" s="12">
        <v>26198</v>
      </c>
      <c r="BK2348" s="12">
        <v>1.4</v>
      </c>
      <c r="BP2348" s="12">
        <v>1.4</v>
      </c>
      <c r="BU2348" s="12">
        <v>0.88800000000000001</v>
      </c>
      <c r="CA2348" s="12">
        <v>17.600000000000001</v>
      </c>
    </row>
    <row r="2349" spans="1:79" x14ac:dyDescent="0.3">
      <c r="A2349" s="12">
        <v>85</v>
      </c>
      <c r="F2349" s="12">
        <v>78</v>
      </c>
      <c r="K2349" s="12">
        <v>0</v>
      </c>
      <c r="P2349" s="12">
        <v>259.77867850000001</v>
      </c>
      <c r="Z2349" s="12">
        <v>1</v>
      </c>
      <c r="AJ2349" s="12">
        <v>0</v>
      </c>
      <c r="AO2349" s="12">
        <v>95</v>
      </c>
      <c r="AT2349" s="12">
        <v>2315.31799</v>
      </c>
      <c r="AZ2349" s="12">
        <v>9.2899999999999991</v>
      </c>
      <c r="BF2349" s="12">
        <v>259953</v>
      </c>
      <c r="BK2349" s="12">
        <v>1.4</v>
      </c>
      <c r="BP2349" s="12">
        <v>1.4</v>
      </c>
      <c r="BU2349" s="12">
        <v>0.878</v>
      </c>
      <c r="CA2349" s="12">
        <v>16.8</v>
      </c>
    </row>
    <row r="2350" spans="1:79" x14ac:dyDescent="0.3">
      <c r="A2350" s="12">
        <v>82</v>
      </c>
      <c r="F2350" s="12">
        <v>81</v>
      </c>
      <c r="K2350" s="12">
        <v>0</v>
      </c>
      <c r="P2350" s="12">
        <v>3283.024864</v>
      </c>
      <c r="Z2350" s="12">
        <v>2</v>
      </c>
      <c r="AJ2350" s="12">
        <v>0</v>
      </c>
      <c r="AO2350" s="12">
        <v>96</v>
      </c>
      <c r="AT2350" s="12">
        <v>22486.471669999999</v>
      </c>
      <c r="AZ2350" s="12">
        <v>9.3699999999999992</v>
      </c>
      <c r="BF2350" s="12">
        <v>257159</v>
      </c>
      <c r="BK2350" s="12">
        <v>1.5</v>
      </c>
      <c r="BP2350" s="12">
        <v>1.5</v>
      </c>
      <c r="BU2350" s="12">
        <v>0.877</v>
      </c>
      <c r="CA2350" s="12">
        <v>16.8</v>
      </c>
    </row>
    <row r="2351" spans="1:79" x14ac:dyDescent="0.3">
      <c r="A2351" s="12">
        <v>79.8</v>
      </c>
      <c r="F2351" s="12">
        <v>84</v>
      </c>
      <c r="K2351" s="12">
        <v>0</v>
      </c>
      <c r="P2351" s="12">
        <v>3343.0262189999999</v>
      </c>
      <c r="Z2351" s="12">
        <v>22</v>
      </c>
      <c r="AJ2351" s="12">
        <v>0</v>
      </c>
      <c r="AO2351" s="12">
        <v>96</v>
      </c>
      <c r="AT2351" s="12">
        <v>24985.24827</v>
      </c>
      <c r="AZ2351" s="12">
        <v>9.8000000000000007</v>
      </c>
      <c r="BF2351" s="12">
        <v>252843</v>
      </c>
      <c r="BK2351" s="12">
        <v>1.6</v>
      </c>
      <c r="BP2351" s="12">
        <v>1.6</v>
      </c>
      <c r="BU2351" s="12">
        <v>0.876</v>
      </c>
      <c r="CA2351" s="12">
        <v>17</v>
      </c>
    </row>
    <row r="2352" spans="1:79" x14ac:dyDescent="0.3">
      <c r="A2352" s="12">
        <v>79.5</v>
      </c>
      <c r="F2352" s="12">
        <v>87</v>
      </c>
      <c r="K2352" s="12">
        <v>0</v>
      </c>
      <c r="P2352" s="12">
        <v>3187.4962190000001</v>
      </c>
      <c r="Z2352" s="12">
        <v>2</v>
      </c>
      <c r="AJ2352" s="12">
        <v>0</v>
      </c>
      <c r="AO2352" s="12">
        <v>96</v>
      </c>
      <c r="AT2352" s="12">
        <v>23437.4722</v>
      </c>
      <c r="AZ2352" s="12">
        <v>9.6999999999999993</v>
      </c>
      <c r="BF2352" s="12">
        <v>248583</v>
      </c>
      <c r="BK2352" s="12">
        <v>1.6</v>
      </c>
      <c r="BP2352" s="12">
        <v>1.6</v>
      </c>
      <c r="BU2352" s="12">
        <v>0.872</v>
      </c>
      <c r="CA2352" s="12">
        <v>16.899999999999999</v>
      </c>
    </row>
    <row r="2353" spans="1:79" x14ac:dyDescent="0.3">
      <c r="A2353" s="12">
        <v>79.099999999999994</v>
      </c>
      <c r="F2353" s="12">
        <v>9</v>
      </c>
      <c r="K2353" s="12">
        <v>0</v>
      </c>
      <c r="P2353" s="12">
        <v>3505.3894340000002</v>
      </c>
      <c r="Z2353" s="12">
        <v>0</v>
      </c>
      <c r="AJ2353" s="12">
        <v>0</v>
      </c>
      <c r="AO2353" s="12">
        <v>96</v>
      </c>
      <c r="AT2353" s="12">
        <v>24633.797849999999</v>
      </c>
      <c r="AZ2353" s="12">
        <v>9.3800000000000008</v>
      </c>
      <c r="BF2353" s="12">
        <v>239669</v>
      </c>
      <c r="BK2353" s="12">
        <v>1.7</v>
      </c>
      <c r="BP2353" s="12">
        <v>1.7</v>
      </c>
      <c r="BU2353" s="12">
        <v>0.873</v>
      </c>
      <c r="CA2353" s="12">
        <v>16.899999999999999</v>
      </c>
    </row>
    <row r="2354" spans="1:79" x14ac:dyDescent="0.3">
      <c r="A2354" s="12">
        <v>78.900000000000006</v>
      </c>
      <c r="F2354" s="12">
        <v>96</v>
      </c>
      <c r="K2354" s="12">
        <v>0</v>
      </c>
      <c r="P2354" s="12">
        <v>392.9588536</v>
      </c>
      <c r="Z2354" s="12">
        <v>0</v>
      </c>
      <c r="AJ2354" s="12">
        <v>0</v>
      </c>
      <c r="AO2354" s="12">
        <v>97</v>
      </c>
      <c r="AT2354" s="12">
        <v>2751.8126999999999</v>
      </c>
      <c r="AZ2354" s="12">
        <v>8.4700000000000006</v>
      </c>
      <c r="BF2354" s="12">
        <v>221316</v>
      </c>
      <c r="BK2354" s="12">
        <v>1.7</v>
      </c>
      <c r="BP2354" s="12">
        <v>1.7</v>
      </c>
      <c r="BU2354" s="12">
        <v>0.86899999999999999</v>
      </c>
      <c r="CA2354" s="12">
        <v>16.899999999999999</v>
      </c>
    </row>
    <row r="2355" spans="1:79" x14ac:dyDescent="0.3">
      <c r="A2355" s="12">
        <v>78.3</v>
      </c>
      <c r="F2355" s="12">
        <v>12</v>
      </c>
      <c r="K2355" s="12">
        <v>0</v>
      </c>
      <c r="P2355" s="12">
        <v>3256.7240280000001</v>
      </c>
      <c r="Z2355" s="12">
        <v>0</v>
      </c>
      <c r="AJ2355" s="12">
        <v>0</v>
      </c>
      <c r="AO2355" s="12">
        <v>97</v>
      </c>
      <c r="AT2355" s="12">
        <v>23841.317920000001</v>
      </c>
      <c r="AZ2355" s="12">
        <v>7.98</v>
      </c>
      <c r="BF2355" s="12">
        <v>218122</v>
      </c>
      <c r="BK2355" s="12">
        <v>1.8</v>
      </c>
      <c r="BP2355" s="12">
        <v>1.8</v>
      </c>
      <c r="BU2355" s="12">
        <v>0.86499999999999999</v>
      </c>
      <c r="CA2355" s="12">
        <v>16.8</v>
      </c>
    </row>
    <row r="2356" spans="1:79" x14ac:dyDescent="0.3">
      <c r="A2356" s="12">
        <v>78.099999999999994</v>
      </c>
      <c r="F2356" s="12">
        <v>17</v>
      </c>
      <c r="K2356" s="12">
        <v>0</v>
      </c>
      <c r="P2356" s="12">
        <v>2724.1780699999999</v>
      </c>
      <c r="Z2356" s="12">
        <v>0</v>
      </c>
      <c r="AJ2356" s="12">
        <v>0</v>
      </c>
      <c r="AO2356" s="12">
        <v>97</v>
      </c>
      <c r="AT2356" s="12">
        <v>19726.126499999998</v>
      </c>
      <c r="AZ2356" s="12">
        <v>8.42</v>
      </c>
      <c r="BF2356" s="12">
        <v>26868</v>
      </c>
      <c r="BK2356" s="12">
        <v>1.8</v>
      </c>
      <c r="BP2356" s="12">
        <v>1.9</v>
      </c>
      <c r="BU2356" s="12">
        <v>0.85799999999999998</v>
      </c>
      <c r="CA2356" s="12">
        <v>16.7</v>
      </c>
    </row>
    <row r="2357" spans="1:79" x14ac:dyDescent="0.3">
      <c r="A2357" s="12">
        <v>77.5</v>
      </c>
      <c r="F2357" s="12">
        <v>14</v>
      </c>
      <c r="K2357" s="12">
        <v>0</v>
      </c>
      <c r="P2357" s="12">
        <v>2503.714258</v>
      </c>
      <c r="Z2357" s="12">
        <v>0</v>
      </c>
      <c r="AJ2357" s="12">
        <v>0</v>
      </c>
      <c r="AO2357" s="12">
        <v>95</v>
      </c>
      <c r="AT2357" s="12">
        <v>18169.1891</v>
      </c>
      <c r="AZ2357" s="12">
        <v>8.5</v>
      </c>
      <c r="BF2357" s="12">
        <v>2474</v>
      </c>
      <c r="BK2357" s="12">
        <v>1.9</v>
      </c>
      <c r="BP2357" s="12">
        <v>2</v>
      </c>
      <c r="BU2357" s="12">
        <v>0.85299999999999998</v>
      </c>
      <c r="CA2357" s="12">
        <v>16.3</v>
      </c>
    </row>
    <row r="2358" spans="1:79" x14ac:dyDescent="0.3">
      <c r="A2358" s="12">
        <v>77.2</v>
      </c>
      <c r="F2358" s="12">
        <v>113</v>
      </c>
      <c r="K2358" s="12">
        <v>0</v>
      </c>
      <c r="P2358" s="12">
        <v>235.37852810000001</v>
      </c>
      <c r="Z2358" s="12">
        <v>0</v>
      </c>
      <c r="AJ2358" s="12">
        <v>0</v>
      </c>
      <c r="AO2358" s="12">
        <v>94</v>
      </c>
      <c r="AT2358" s="12">
        <v>1726.9150999999999</v>
      </c>
      <c r="AZ2358" s="12">
        <v>8.4700000000000006</v>
      </c>
      <c r="BF2358" s="12">
        <v>199712</v>
      </c>
      <c r="BK2358" s="12">
        <v>2</v>
      </c>
      <c r="BP2358" s="12">
        <v>2</v>
      </c>
      <c r="BU2358" s="12">
        <v>0.85</v>
      </c>
      <c r="CA2358" s="12">
        <v>16.600000000000001</v>
      </c>
    </row>
    <row r="2359" spans="1:79" x14ac:dyDescent="0.3">
      <c r="A2359" s="12">
        <v>76.5</v>
      </c>
      <c r="F2359" s="12">
        <v>119</v>
      </c>
      <c r="K2359" s="12">
        <v>0</v>
      </c>
      <c r="P2359" s="12">
        <v>203.3252124</v>
      </c>
      <c r="Z2359" s="12">
        <v>0</v>
      </c>
      <c r="AJ2359" s="12">
        <v>0</v>
      </c>
      <c r="AO2359" s="12">
        <v>95</v>
      </c>
      <c r="AT2359" s="12">
        <v>1488.47154</v>
      </c>
      <c r="AZ2359" s="12">
        <v>8.77</v>
      </c>
      <c r="BF2359" s="12">
        <v>1995733</v>
      </c>
      <c r="BK2359" s="12">
        <v>2</v>
      </c>
      <c r="BP2359" s="12">
        <v>2.1</v>
      </c>
      <c r="BU2359" s="12">
        <v>0.84299999999999997</v>
      </c>
      <c r="CA2359" s="12">
        <v>16.100000000000001</v>
      </c>
    </row>
    <row r="2360" spans="1:79" x14ac:dyDescent="0.3">
      <c r="A2360" s="12">
        <v>76.599999999999994</v>
      </c>
      <c r="F2360" s="12">
        <v>117</v>
      </c>
      <c r="K2360" s="12">
        <v>0</v>
      </c>
      <c r="P2360" s="12">
        <v>1617.473418</v>
      </c>
      <c r="Z2360" s="12">
        <v>0</v>
      </c>
      <c r="AJ2360" s="12">
        <v>0</v>
      </c>
      <c r="AO2360" s="12">
        <v>93</v>
      </c>
      <c r="AT2360" s="12">
        <v>11814.999400000001</v>
      </c>
      <c r="AZ2360" s="12">
        <v>8.6199999999999992</v>
      </c>
      <c r="BF2360" s="12">
        <v>199453</v>
      </c>
      <c r="BK2360" s="12">
        <v>2.1</v>
      </c>
      <c r="BP2360" s="12">
        <v>2.2000000000000002</v>
      </c>
      <c r="BU2360" s="12">
        <v>0.83499999999999996</v>
      </c>
      <c r="CA2360" s="12">
        <v>15.6</v>
      </c>
    </row>
    <row r="2361" spans="1:79" x14ac:dyDescent="0.3">
      <c r="A2361" s="12">
        <v>76.2</v>
      </c>
      <c r="F2361" s="12">
        <v>124</v>
      </c>
      <c r="K2361" s="12">
        <v>0</v>
      </c>
      <c r="P2361" s="12">
        <v>196.30262429999999</v>
      </c>
      <c r="Z2361" s="12">
        <v>0</v>
      </c>
      <c r="AJ2361" s="12">
        <v>0</v>
      </c>
      <c r="AO2361" s="12">
        <v>93</v>
      </c>
      <c r="AT2361" s="12">
        <v>1479.2963400000001</v>
      </c>
      <c r="AZ2361" s="12">
        <v>8.57</v>
      </c>
      <c r="BF2361" s="12">
        <v>19926</v>
      </c>
      <c r="BK2361" s="12">
        <v>2.2000000000000002</v>
      </c>
      <c r="BP2361" s="12">
        <v>2.2000000000000002</v>
      </c>
      <c r="BU2361" s="12">
        <v>0.82399999999999995</v>
      </c>
      <c r="CA2361" s="12">
        <v>14.7</v>
      </c>
    </row>
    <row r="2362" spans="1:79" x14ac:dyDescent="0.3">
      <c r="A2362" s="12">
        <v>76</v>
      </c>
      <c r="F2362" s="12">
        <v>122</v>
      </c>
      <c r="K2362" s="12">
        <v>0</v>
      </c>
      <c r="P2362" s="12">
        <v>161.44738530000001</v>
      </c>
      <c r="Z2362" s="12">
        <v>0</v>
      </c>
      <c r="AJ2362" s="12">
        <v>0</v>
      </c>
      <c r="AO2362" s="12">
        <v>93</v>
      </c>
      <c r="AT2362" s="12">
        <v>1227.73677</v>
      </c>
      <c r="AZ2362" s="12">
        <v>8.26</v>
      </c>
      <c r="BF2362" s="12">
        <v>1988925</v>
      </c>
      <c r="BK2362" s="12">
        <v>2.2000000000000002</v>
      </c>
      <c r="BP2362" s="12">
        <v>2.2999999999999998</v>
      </c>
      <c r="BU2362" s="12">
        <v>0.81799999999999995</v>
      </c>
      <c r="CA2362" s="12">
        <v>14.6</v>
      </c>
    </row>
    <row r="2363" spans="1:79" x14ac:dyDescent="0.3">
      <c r="A2363" s="12">
        <v>69.2</v>
      </c>
      <c r="F2363" s="12">
        <v>177</v>
      </c>
      <c r="K2363" s="12">
        <v>0</v>
      </c>
      <c r="P2363" s="12">
        <v>0</v>
      </c>
      <c r="U2363" s="12">
        <v>98</v>
      </c>
      <c r="Z2363" s="12">
        <v>0</v>
      </c>
      <c r="AJ2363" s="12">
        <v>0</v>
      </c>
      <c r="AO2363" s="12">
        <v>99</v>
      </c>
      <c r="AT2363" s="12">
        <v>1922.4138800000001</v>
      </c>
      <c r="BF2363" s="12">
        <v>587482</v>
      </c>
      <c r="BK2363" s="12">
        <v>1.1000000000000001</v>
      </c>
      <c r="BP2363" s="12">
        <v>1.2</v>
      </c>
      <c r="BU2363" s="12">
        <v>0.51400000000000001</v>
      </c>
      <c r="CA2363" s="12">
        <v>9.6</v>
      </c>
    </row>
    <row r="2364" spans="1:79" x14ac:dyDescent="0.3">
      <c r="A2364" s="12">
        <v>68.8</v>
      </c>
      <c r="F2364" s="12">
        <v>183</v>
      </c>
      <c r="K2364" s="12">
        <v>0</v>
      </c>
      <c r="P2364" s="12">
        <v>3.7184387989999999</v>
      </c>
      <c r="U2364" s="12">
        <v>88</v>
      </c>
      <c r="Z2364" s="12">
        <v>0</v>
      </c>
      <c r="AJ2364" s="12">
        <v>0</v>
      </c>
      <c r="AO2364" s="12">
        <v>94</v>
      </c>
      <c r="AT2364" s="12">
        <v>29.652622000000001</v>
      </c>
      <c r="AZ2364" s="12">
        <v>5.5</v>
      </c>
      <c r="BF2364" s="12">
        <v>57554</v>
      </c>
      <c r="BK2364" s="12">
        <v>1.1000000000000001</v>
      </c>
      <c r="BP2364" s="12">
        <v>1.2</v>
      </c>
      <c r="BU2364" s="12">
        <v>0.51200000000000001</v>
      </c>
      <c r="CA2364" s="12">
        <v>9.6</v>
      </c>
    </row>
    <row r="2365" spans="1:79" x14ac:dyDescent="0.3">
      <c r="A2365" s="12">
        <v>68.8</v>
      </c>
      <c r="F2365" s="12">
        <v>182</v>
      </c>
      <c r="K2365" s="12">
        <v>0</v>
      </c>
      <c r="P2365" s="12">
        <v>24.733286079999999</v>
      </c>
      <c r="U2365" s="12">
        <v>94</v>
      </c>
      <c r="Z2365" s="12">
        <v>0</v>
      </c>
      <c r="AJ2365" s="12">
        <v>0</v>
      </c>
      <c r="AO2365" s="12">
        <v>99</v>
      </c>
      <c r="AT2365" s="12">
        <v>188.51589999999999</v>
      </c>
      <c r="AZ2365" s="12">
        <v>5.42</v>
      </c>
      <c r="BF2365" s="12">
        <v>563513</v>
      </c>
      <c r="BK2365" s="12">
        <v>1.1000000000000001</v>
      </c>
      <c r="BP2365" s="12">
        <v>1.2</v>
      </c>
      <c r="BU2365" s="12">
        <v>0.50900000000000001</v>
      </c>
      <c r="CA2365" s="12">
        <v>9.5</v>
      </c>
    </row>
    <row r="2366" spans="1:79" x14ac:dyDescent="0.3">
      <c r="A2366" s="12">
        <v>68.7</v>
      </c>
      <c r="F2366" s="12">
        <v>184</v>
      </c>
      <c r="K2366" s="12">
        <v>0</v>
      </c>
      <c r="P2366" s="12">
        <v>247.94922840000001</v>
      </c>
      <c r="U2366" s="12">
        <v>99</v>
      </c>
      <c r="Z2366" s="12">
        <v>0</v>
      </c>
      <c r="AJ2366" s="12">
        <v>0</v>
      </c>
      <c r="AO2366" s="12">
        <v>99</v>
      </c>
      <c r="AT2366" s="12">
        <v>1858.6898679999999</v>
      </c>
      <c r="AZ2366" s="12">
        <v>5.48</v>
      </c>
      <c r="BF2366" s="12">
        <v>551531</v>
      </c>
      <c r="BK2366" s="12">
        <v>1.2</v>
      </c>
      <c r="BP2366" s="12">
        <v>1.2</v>
      </c>
      <c r="BU2366" s="12">
        <v>0.505</v>
      </c>
      <c r="CA2366" s="12">
        <v>9.4</v>
      </c>
    </row>
    <row r="2367" spans="1:79" x14ac:dyDescent="0.3">
      <c r="A2367" s="12">
        <v>68.5</v>
      </c>
      <c r="F2367" s="12">
        <v>186</v>
      </c>
      <c r="K2367" s="12">
        <v>0</v>
      </c>
      <c r="P2367" s="12">
        <v>229.6687488</v>
      </c>
      <c r="U2367" s="12">
        <v>99</v>
      </c>
      <c r="Z2367" s="12">
        <v>0</v>
      </c>
      <c r="AJ2367" s="12">
        <v>0</v>
      </c>
      <c r="AO2367" s="12">
        <v>99</v>
      </c>
      <c r="AT2367" s="12">
        <v>1642.837974</v>
      </c>
      <c r="AZ2367" s="12">
        <v>5.8</v>
      </c>
      <c r="BF2367" s="12">
        <v>539614</v>
      </c>
      <c r="BK2367" s="12">
        <v>1.2</v>
      </c>
      <c r="BP2367" s="12">
        <v>1.2</v>
      </c>
      <c r="BU2367" s="12">
        <v>0.497</v>
      </c>
      <c r="CA2367" s="12">
        <v>9.4</v>
      </c>
    </row>
    <row r="2368" spans="1:79" x14ac:dyDescent="0.3">
      <c r="A2368" s="12">
        <v>68.3</v>
      </c>
      <c r="F2368" s="12">
        <v>188</v>
      </c>
      <c r="K2368" s="12">
        <v>0</v>
      </c>
      <c r="P2368" s="12">
        <v>29.520799400000001</v>
      </c>
      <c r="U2368" s="12">
        <v>9</v>
      </c>
      <c r="Z2368" s="12">
        <v>0</v>
      </c>
      <c r="AJ2368" s="12">
        <v>0</v>
      </c>
      <c r="AO2368" s="12">
        <v>94</v>
      </c>
      <c r="AT2368" s="12">
        <v>1272.4482499999999</v>
      </c>
      <c r="AZ2368" s="12">
        <v>7.47</v>
      </c>
      <c r="BF2368" s="12">
        <v>52779</v>
      </c>
      <c r="BK2368" s="12">
        <v>1.2</v>
      </c>
      <c r="BP2368" s="12">
        <v>1.2</v>
      </c>
      <c r="BU2368" s="12">
        <v>0.49199999999999999</v>
      </c>
      <c r="CA2368" s="12">
        <v>9.3000000000000007</v>
      </c>
    </row>
    <row r="2369" spans="1:79" x14ac:dyDescent="0.3">
      <c r="A2369" s="12">
        <v>68.099999999999994</v>
      </c>
      <c r="F2369" s="12">
        <v>192</v>
      </c>
      <c r="K2369" s="12">
        <v>0</v>
      </c>
      <c r="P2369" s="12">
        <v>244.3976438</v>
      </c>
      <c r="U2369" s="12">
        <v>92</v>
      </c>
      <c r="Z2369" s="12">
        <v>0</v>
      </c>
      <c r="AJ2369" s="12">
        <v>0</v>
      </c>
      <c r="AO2369" s="12">
        <v>98</v>
      </c>
      <c r="AT2369" s="12">
        <v>1158.282672</v>
      </c>
      <c r="AZ2369" s="12">
        <v>7.92</v>
      </c>
      <c r="BF2369" s="12">
        <v>51679</v>
      </c>
      <c r="BK2369" s="12">
        <v>1.2</v>
      </c>
      <c r="BP2369" s="12">
        <v>1.2</v>
      </c>
      <c r="BU2369" s="12">
        <v>0.49399999999999999</v>
      </c>
      <c r="CA2369" s="12">
        <v>9.3000000000000007</v>
      </c>
    </row>
    <row r="2370" spans="1:79" x14ac:dyDescent="0.3">
      <c r="A2370" s="12">
        <v>68</v>
      </c>
      <c r="F2370" s="12">
        <v>193</v>
      </c>
      <c r="K2370" s="12">
        <v>0</v>
      </c>
      <c r="P2370" s="12">
        <v>19.749292189999998</v>
      </c>
      <c r="U2370" s="12">
        <v>89</v>
      </c>
      <c r="Z2370" s="12">
        <v>0</v>
      </c>
      <c r="AJ2370" s="12">
        <v>0</v>
      </c>
      <c r="AO2370" s="12">
        <v>94</v>
      </c>
      <c r="AT2370" s="12">
        <v>125.79167</v>
      </c>
      <c r="AZ2370" s="12">
        <v>5.97</v>
      </c>
      <c r="BF2370" s="12">
        <v>54477</v>
      </c>
      <c r="BK2370" s="12">
        <v>1.2</v>
      </c>
      <c r="BP2370" s="12">
        <v>1.2</v>
      </c>
      <c r="BU2370" s="12">
        <v>0.48899999999999999</v>
      </c>
      <c r="CA2370" s="12">
        <v>9.1999999999999993</v>
      </c>
    </row>
    <row r="2371" spans="1:79" x14ac:dyDescent="0.3">
      <c r="A2371" s="12">
        <v>67.599999999999994</v>
      </c>
      <c r="F2371" s="12">
        <v>2</v>
      </c>
      <c r="K2371" s="12">
        <v>0</v>
      </c>
      <c r="P2371" s="12">
        <v>28.901352289999998</v>
      </c>
      <c r="U2371" s="12">
        <v>9</v>
      </c>
      <c r="Z2371" s="12">
        <v>0</v>
      </c>
      <c r="AJ2371" s="12">
        <v>0</v>
      </c>
      <c r="AO2371" s="12">
        <v>93</v>
      </c>
      <c r="AT2371" s="12">
        <v>146.93112500000001</v>
      </c>
      <c r="AZ2371" s="12">
        <v>6.42</v>
      </c>
      <c r="BF2371" s="12">
        <v>49294</v>
      </c>
      <c r="BK2371" s="12">
        <v>1.2</v>
      </c>
      <c r="BP2371" s="12">
        <v>1.2</v>
      </c>
      <c r="BU2371" s="12">
        <v>0.48199999999999998</v>
      </c>
      <c r="CA2371" s="12">
        <v>9</v>
      </c>
    </row>
    <row r="2372" spans="1:79" x14ac:dyDescent="0.3">
      <c r="A2372" s="12">
        <v>67.599999999999994</v>
      </c>
      <c r="F2372" s="12">
        <v>2</v>
      </c>
      <c r="K2372" s="12">
        <v>0</v>
      </c>
      <c r="P2372" s="12">
        <v>240.48512020000001</v>
      </c>
      <c r="U2372" s="12">
        <v>99</v>
      </c>
      <c r="Z2372" s="12">
        <v>0</v>
      </c>
      <c r="AJ2372" s="12">
        <v>0</v>
      </c>
      <c r="AO2372" s="12">
        <v>99</v>
      </c>
      <c r="AT2372" s="12">
        <v>948.65925110000001</v>
      </c>
      <c r="AZ2372" s="12">
        <v>6.66</v>
      </c>
      <c r="BF2372" s="12">
        <v>481422</v>
      </c>
      <c r="BK2372" s="12">
        <v>1.3</v>
      </c>
      <c r="BP2372" s="12">
        <v>1.3</v>
      </c>
      <c r="BU2372" s="12">
        <v>0.47</v>
      </c>
      <c r="CA2372" s="12">
        <v>8.4</v>
      </c>
    </row>
    <row r="2373" spans="1:79" x14ac:dyDescent="0.3">
      <c r="A2373" s="12">
        <v>67.400000000000006</v>
      </c>
      <c r="F2373" s="12">
        <v>24</v>
      </c>
      <c r="K2373" s="12">
        <v>0</v>
      </c>
      <c r="P2373" s="12">
        <v>25.311559559999999</v>
      </c>
      <c r="U2373" s="12">
        <v>83</v>
      </c>
      <c r="Z2373" s="12">
        <v>0</v>
      </c>
      <c r="AJ2373" s="12">
        <v>0</v>
      </c>
      <c r="AO2373" s="12">
        <v>9</v>
      </c>
      <c r="AT2373" s="12">
        <v>88.874858000000003</v>
      </c>
      <c r="AZ2373" s="12">
        <v>7.83</v>
      </c>
      <c r="BF2373" s="12">
        <v>469885</v>
      </c>
      <c r="BK2373" s="12">
        <v>1.3</v>
      </c>
      <c r="BP2373" s="12">
        <v>1.3</v>
      </c>
      <c r="BU2373" s="12">
        <v>0.46500000000000002</v>
      </c>
      <c r="CA2373" s="12">
        <v>8.3000000000000007</v>
      </c>
    </row>
    <row r="2374" spans="1:79" x14ac:dyDescent="0.3">
      <c r="A2374" s="12">
        <v>67.099999999999994</v>
      </c>
      <c r="F2374" s="12">
        <v>29</v>
      </c>
      <c r="K2374" s="12">
        <v>0</v>
      </c>
      <c r="P2374" s="12">
        <v>195.5259417</v>
      </c>
      <c r="U2374" s="12">
        <v>81</v>
      </c>
      <c r="Z2374" s="12">
        <v>0</v>
      </c>
      <c r="AJ2374" s="12">
        <v>0</v>
      </c>
      <c r="AO2374" s="12">
        <v>89</v>
      </c>
      <c r="AT2374" s="12">
        <v>818.44261900000004</v>
      </c>
      <c r="AZ2374" s="12">
        <v>5.64</v>
      </c>
      <c r="BF2374" s="12">
        <v>458324</v>
      </c>
      <c r="BK2374" s="12">
        <v>1.3</v>
      </c>
      <c r="BP2374" s="12">
        <v>1.3</v>
      </c>
      <c r="BU2374" s="12">
        <v>0.45900000000000002</v>
      </c>
      <c r="CA2374" s="12">
        <v>8.1</v>
      </c>
    </row>
    <row r="2375" spans="1:79" x14ac:dyDescent="0.3">
      <c r="A2375" s="12">
        <v>66.8</v>
      </c>
      <c r="F2375" s="12">
        <v>215</v>
      </c>
      <c r="K2375" s="12">
        <v>0</v>
      </c>
      <c r="P2375" s="12">
        <v>16.83170578</v>
      </c>
      <c r="U2375" s="12">
        <v>79</v>
      </c>
      <c r="Z2375" s="12">
        <v>0</v>
      </c>
      <c r="AJ2375" s="12">
        <v>0</v>
      </c>
      <c r="AO2375" s="12">
        <v>84</v>
      </c>
      <c r="AT2375" s="12">
        <v>744.76574230000006</v>
      </c>
      <c r="AZ2375" s="12">
        <v>6</v>
      </c>
      <c r="BF2375" s="12">
        <v>446769</v>
      </c>
      <c r="BK2375" s="12">
        <v>1.3</v>
      </c>
      <c r="BP2375" s="12">
        <v>1.3</v>
      </c>
      <c r="BU2375" s="12">
        <v>0.45300000000000001</v>
      </c>
      <c r="CA2375" s="12">
        <v>8</v>
      </c>
    </row>
    <row r="2376" spans="1:79" x14ac:dyDescent="0.3">
      <c r="A2376" s="12">
        <v>66.5</v>
      </c>
      <c r="F2376" s="12">
        <v>22</v>
      </c>
      <c r="K2376" s="12">
        <v>0</v>
      </c>
      <c r="P2376" s="12">
        <v>156.28479680000001</v>
      </c>
      <c r="U2376" s="12">
        <v>75</v>
      </c>
      <c r="Z2376" s="12">
        <v>0</v>
      </c>
      <c r="AJ2376" s="12">
        <v>0</v>
      </c>
      <c r="AO2376" s="12">
        <v>78</v>
      </c>
      <c r="AT2376" s="12">
        <v>784.95628739999995</v>
      </c>
      <c r="AZ2376" s="12">
        <v>6.9</v>
      </c>
      <c r="BF2376" s="12">
        <v>435262</v>
      </c>
      <c r="BK2376" s="12">
        <v>1.4</v>
      </c>
      <c r="BP2376" s="12">
        <v>1.4</v>
      </c>
      <c r="BU2376" s="12">
        <v>0.44600000000000001</v>
      </c>
      <c r="CA2376" s="12">
        <v>7.3</v>
      </c>
    </row>
    <row r="2377" spans="1:79" x14ac:dyDescent="0.3">
      <c r="A2377" s="12">
        <v>66.2</v>
      </c>
      <c r="F2377" s="12">
        <v>227</v>
      </c>
      <c r="K2377" s="12">
        <v>0</v>
      </c>
      <c r="P2377" s="12">
        <v>325.11147460000001</v>
      </c>
      <c r="U2377" s="12">
        <v>83</v>
      </c>
      <c r="Z2377" s="12">
        <v>0</v>
      </c>
      <c r="AJ2377" s="12">
        <v>0</v>
      </c>
      <c r="AO2377" s="12">
        <v>88</v>
      </c>
      <c r="AT2377" s="12">
        <v>944.81683999999996</v>
      </c>
      <c r="AZ2377" s="12">
        <v>6.44</v>
      </c>
      <c r="BF2377" s="12">
        <v>423853</v>
      </c>
      <c r="BK2377" s="12">
        <v>1.4</v>
      </c>
      <c r="BP2377" s="12">
        <v>1.4</v>
      </c>
      <c r="BU2377" s="12">
        <v>0.442</v>
      </c>
      <c r="CA2377" s="12">
        <v>6.6</v>
      </c>
    </row>
    <row r="2378" spans="1:79" x14ac:dyDescent="0.3">
      <c r="A2378" s="12">
        <v>65.8</v>
      </c>
      <c r="F2378" s="12">
        <v>235</v>
      </c>
      <c r="K2378" s="12">
        <v>0</v>
      </c>
      <c r="P2378" s="12">
        <v>4.2492607299999996</v>
      </c>
      <c r="U2378" s="12">
        <v>81</v>
      </c>
      <c r="Z2378" s="12">
        <v>0</v>
      </c>
      <c r="AJ2378" s="12">
        <v>0</v>
      </c>
      <c r="AO2378" s="12">
        <v>88</v>
      </c>
      <c r="AT2378" s="12">
        <v>154.51857200000001</v>
      </c>
      <c r="AZ2378" s="12">
        <v>4.5599999999999996</v>
      </c>
      <c r="BF2378" s="12">
        <v>41269</v>
      </c>
      <c r="BK2378" s="12">
        <v>1.4</v>
      </c>
      <c r="BP2378" s="12">
        <v>1.4</v>
      </c>
      <c r="BU2378" s="12">
        <v>0.45500000000000002</v>
      </c>
      <c r="CA2378" s="12">
        <v>7.2</v>
      </c>
    </row>
    <row r="2379" spans="1:79" x14ac:dyDescent="0.3">
      <c r="A2379" s="12">
        <v>55</v>
      </c>
      <c r="F2379" s="12">
        <v>312</v>
      </c>
      <c r="K2379" s="12">
        <v>50</v>
      </c>
      <c r="P2379" s="12">
        <v>0</v>
      </c>
      <c r="U2379" s="12">
        <v>42</v>
      </c>
      <c r="Z2379" s="12">
        <v>7497</v>
      </c>
      <c r="AJ2379" s="12">
        <v>80</v>
      </c>
      <c r="AO2379" s="12">
        <v>47</v>
      </c>
      <c r="AT2379" s="12">
        <v>426.98536999999999</v>
      </c>
      <c r="BK2379" s="12">
        <v>6.6</v>
      </c>
      <c r="BP2379" s="12">
        <v>6.4</v>
      </c>
    </row>
    <row r="2380" spans="1:79" x14ac:dyDescent="0.3">
      <c r="A2380" s="12">
        <v>54.3</v>
      </c>
      <c r="F2380" s="12">
        <v>321</v>
      </c>
      <c r="K2380" s="12">
        <v>51</v>
      </c>
      <c r="P2380" s="12">
        <v>0</v>
      </c>
      <c r="U2380" s="12">
        <v>42</v>
      </c>
      <c r="Z2380" s="12">
        <v>10229</v>
      </c>
      <c r="AJ2380" s="12">
        <v>80</v>
      </c>
      <c r="AO2380" s="12">
        <v>47</v>
      </c>
      <c r="AT2380" s="12">
        <v>417.89143000000001</v>
      </c>
      <c r="BK2380" s="12">
        <v>6.7</v>
      </c>
      <c r="BP2380" s="12">
        <v>6.5</v>
      </c>
    </row>
    <row r="2381" spans="1:79" x14ac:dyDescent="0.3">
      <c r="A2381" s="12">
        <v>54.2</v>
      </c>
      <c r="F2381" s="12">
        <v>318</v>
      </c>
      <c r="K2381" s="12">
        <v>51</v>
      </c>
      <c r="P2381" s="12">
        <v>0</v>
      </c>
      <c r="U2381" s="12">
        <v>42</v>
      </c>
      <c r="Z2381" s="12">
        <v>3173</v>
      </c>
      <c r="AJ2381" s="12">
        <v>81</v>
      </c>
      <c r="AO2381" s="12">
        <v>47</v>
      </c>
      <c r="AT2381" s="12">
        <v>47.5432354</v>
      </c>
      <c r="BK2381" s="12">
        <v>6.8</v>
      </c>
      <c r="BP2381" s="12">
        <v>6.6</v>
      </c>
    </row>
    <row r="2382" spans="1:79" x14ac:dyDescent="0.3">
      <c r="A2382" s="12">
        <v>53.1</v>
      </c>
      <c r="F2382" s="12">
        <v>336</v>
      </c>
      <c r="K2382" s="12">
        <v>51</v>
      </c>
      <c r="P2382" s="12">
        <v>0</v>
      </c>
      <c r="Z2382" s="12">
        <v>9983</v>
      </c>
      <c r="AJ2382" s="12">
        <v>82</v>
      </c>
      <c r="AO2382" s="12">
        <v>47</v>
      </c>
      <c r="BK2382" s="12">
        <v>6.8</v>
      </c>
      <c r="BP2382" s="12">
        <v>6.7</v>
      </c>
    </row>
    <row r="2383" spans="1:79" x14ac:dyDescent="0.3">
      <c r="A2383" s="12">
        <v>53.1</v>
      </c>
      <c r="F2383" s="12">
        <v>329</v>
      </c>
      <c r="K2383" s="12">
        <v>51</v>
      </c>
      <c r="P2383" s="12">
        <v>0</v>
      </c>
      <c r="Z2383" s="12">
        <v>17298</v>
      </c>
      <c r="AJ2383" s="12">
        <v>82</v>
      </c>
      <c r="AO2383" s="12">
        <v>49</v>
      </c>
      <c r="BK2383" s="12">
        <v>6.9</v>
      </c>
      <c r="BP2383" s="12">
        <v>6.7</v>
      </c>
    </row>
    <row r="2384" spans="1:79" x14ac:dyDescent="0.3">
      <c r="A2384" s="12">
        <v>52.4</v>
      </c>
      <c r="F2384" s="12">
        <v>336</v>
      </c>
      <c r="K2384" s="12">
        <v>52</v>
      </c>
      <c r="P2384" s="12">
        <v>0</v>
      </c>
      <c r="Z2384" s="12">
        <v>115</v>
      </c>
      <c r="AJ2384" s="12">
        <v>83</v>
      </c>
      <c r="AO2384" s="12">
        <v>49</v>
      </c>
      <c r="BK2384" s="12">
        <v>7</v>
      </c>
      <c r="BP2384" s="12">
        <v>6.8</v>
      </c>
    </row>
    <row r="2385" spans="1:79" x14ac:dyDescent="0.3">
      <c r="A2385" s="12">
        <v>52.2</v>
      </c>
      <c r="F2385" s="12">
        <v>335</v>
      </c>
      <c r="K2385" s="12">
        <v>52</v>
      </c>
      <c r="P2385" s="12">
        <v>0</v>
      </c>
      <c r="Z2385" s="12">
        <v>13</v>
      </c>
      <c r="AJ2385" s="12">
        <v>84</v>
      </c>
      <c r="AO2385" s="12">
        <v>41</v>
      </c>
      <c r="BK2385" s="12">
        <v>7.1</v>
      </c>
      <c r="BP2385" s="12">
        <v>6.9</v>
      </c>
    </row>
    <row r="2386" spans="1:79" x14ac:dyDescent="0.3">
      <c r="A2386" s="12">
        <v>51.9</v>
      </c>
      <c r="F2386" s="12">
        <v>336</v>
      </c>
      <c r="K2386" s="12">
        <v>52</v>
      </c>
      <c r="P2386" s="12">
        <v>0</v>
      </c>
      <c r="Z2386" s="12">
        <v>1081</v>
      </c>
      <c r="AJ2386" s="12">
        <v>84</v>
      </c>
      <c r="AO2386" s="12">
        <v>4</v>
      </c>
      <c r="BK2386" s="12">
        <v>7.2</v>
      </c>
      <c r="BP2386" s="12">
        <v>7</v>
      </c>
    </row>
    <row r="2387" spans="1:79" x14ac:dyDescent="0.3">
      <c r="A2387" s="12">
        <v>51.5</v>
      </c>
      <c r="F2387" s="12">
        <v>34</v>
      </c>
      <c r="K2387" s="12">
        <v>52</v>
      </c>
      <c r="P2387" s="12">
        <v>0</v>
      </c>
      <c r="Z2387" s="12">
        <v>1149</v>
      </c>
      <c r="AJ2387" s="12">
        <v>84</v>
      </c>
      <c r="AO2387" s="12">
        <v>4</v>
      </c>
      <c r="BK2387" s="12">
        <v>7.3</v>
      </c>
      <c r="BP2387" s="12">
        <v>7.1</v>
      </c>
    </row>
    <row r="2388" spans="1:79" x14ac:dyDescent="0.3">
      <c r="A2388" s="12">
        <v>51.5</v>
      </c>
      <c r="F2388" s="12">
        <v>337</v>
      </c>
      <c r="K2388" s="12">
        <v>51</v>
      </c>
      <c r="P2388" s="12">
        <v>0</v>
      </c>
      <c r="Z2388" s="12">
        <v>7</v>
      </c>
      <c r="AJ2388" s="12">
        <v>83</v>
      </c>
      <c r="AO2388" s="12">
        <v>26</v>
      </c>
      <c r="BK2388" s="12">
        <v>7.4</v>
      </c>
      <c r="BP2388" s="12">
        <v>7.2</v>
      </c>
    </row>
    <row r="2389" spans="1:79" x14ac:dyDescent="0.3">
      <c r="A2389" s="12">
        <v>51.6</v>
      </c>
      <c r="F2389" s="12">
        <v>334</v>
      </c>
      <c r="K2389" s="12">
        <v>50</v>
      </c>
      <c r="P2389" s="12">
        <v>0</v>
      </c>
      <c r="Z2389" s="12">
        <v>0</v>
      </c>
      <c r="AJ2389" s="12">
        <v>82</v>
      </c>
      <c r="AO2389" s="12">
        <v>35</v>
      </c>
      <c r="BK2389" s="12">
        <v>7.5</v>
      </c>
      <c r="BP2389" s="12">
        <v>7.3</v>
      </c>
    </row>
    <row r="2390" spans="1:79" x14ac:dyDescent="0.3">
      <c r="A2390" s="12">
        <v>51.2</v>
      </c>
      <c r="F2390" s="12">
        <v>341</v>
      </c>
      <c r="K2390" s="12">
        <v>49</v>
      </c>
      <c r="P2390" s="12">
        <v>0</v>
      </c>
      <c r="Z2390" s="12">
        <v>12008</v>
      </c>
      <c r="AJ2390" s="12">
        <v>80</v>
      </c>
      <c r="AO2390" s="12">
        <v>3</v>
      </c>
      <c r="BK2390" s="12">
        <v>7.6</v>
      </c>
      <c r="BP2390" s="12">
        <v>7.4</v>
      </c>
    </row>
    <row r="2391" spans="1:79" x14ac:dyDescent="0.3">
      <c r="A2391" s="12">
        <v>51.1</v>
      </c>
      <c r="F2391" s="12">
        <v>344</v>
      </c>
      <c r="K2391" s="12">
        <v>48</v>
      </c>
      <c r="P2391" s="12">
        <v>0</v>
      </c>
      <c r="Z2391" s="12">
        <v>8257</v>
      </c>
      <c r="AJ2391" s="12">
        <v>78</v>
      </c>
      <c r="AO2391" s="12">
        <v>4</v>
      </c>
      <c r="BK2391" s="12">
        <v>7.7</v>
      </c>
      <c r="BP2391" s="12">
        <v>7.5</v>
      </c>
    </row>
    <row r="2392" spans="1:79" x14ac:dyDescent="0.3">
      <c r="A2392" s="12">
        <v>58</v>
      </c>
      <c r="F2392" s="12">
        <v>348</v>
      </c>
      <c r="K2392" s="12">
        <v>47</v>
      </c>
      <c r="P2392" s="12">
        <v>0</v>
      </c>
      <c r="Z2392" s="12">
        <v>9559</v>
      </c>
      <c r="AJ2392" s="12">
        <v>77</v>
      </c>
      <c r="AO2392" s="12">
        <v>4</v>
      </c>
      <c r="BK2392" s="12">
        <v>7.8</v>
      </c>
      <c r="BP2392" s="12">
        <v>7.6</v>
      </c>
    </row>
    <row r="2393" spans="1:79" x14ac:dyDescent="0.3">
      <c r="A2393" s="12">
        <v>57</v>
      </c>
      <c r="F2393" s="12">
        <v>352</v>
      </c>
      <c r="K2393" s="12">
        <v>46</v>
      </c>
      <c r="P2393" s="12">
        <v>0</v>
      </c>
      <c r="Z2393" s="12">
        <v>3571</v>
      </c>
      <c r="AJ2393" s="12">
        <v>75</v>
      </c>
      <c r="AO2393" s="12">
        <v>33</v>
      </c>
      <c r="BK2393" s="12">
        <v>7.9</v>
      </c>
      <c r="BP2393" s="12">
        <v>7.7</v>
      </c>
    </row>
    <row r="2394" spans="1:79" x14ac:dyDescent="0.3">
      <c r="A2394" s="12">
        <v>55</v>
      </c>
      <c r="F2394" s="12">
        <v>355</v>
      </c>
      <c r="K2394" s="12">
        <v>45</v>
      </c>
      <c r="P2394" s="12">
        <v>0</v>
      </c>
      <c r="Z2394" s="12">
        <v>3965</v>
      </c>
      <c r="AJ2394" s="12">
        <v>74</v>
      </c>
      <c r="AO2394" s="12">
        <v>37</v>
      </c>
      <c r="BK2394" s="12">
        <v>8</v>
      </c>
      <c r="BP2394" s="12">
        <v>7.9</v>
      </c>
    </row>
    <row r="2395" spans="1:79" x14ac:dyDescent="0.3">
      <c r="A2395" s="12">
        <v>62.9</v>
      </c>
      <c r="F2395" s="12">
        <v>328</v>
      </c>
      <c r="K2395" s="12">
        <v>42</v>
      </c>
      <c r="P2395" s="12">
        <v>0</v>
      </c>
      <c r="U2395" s="12">
        <v>75</v>
      </c>
      <c r="Z2395" s="12">
        <v>17</v>
      </c>
      <c r="AJ2395" s="12">
        <v>52</v>
      </c>
      <c r="AO2395" s="12">
        <v>75</v>
      </c>
      <c r="AT2395" s="12">
        <v>5769.7725799999998</v>
      </c>
      <c r="BF2395" s="12">
        <v>5511976.6799999997</v>
      </c>
      <c r="BK2395" s="12">
        <v>4.4000000000000004</v>
      </c>
      <c r="BP2395" s="12">
        <v>5.3</v>
      </c>
      <c r="BU2395" s="12">
        <v>0.66500000000000004</v>
      </c>
      <c r="CA2395" s="12">
        <v>13</v>
      </c>
    </row>
    <row r="2396" spans="1:79" x14ac:dyDescent="0.3">
      <c r="A2396" s="12">
        <v>62</v>
      </c>
      <c r="F2396" s="12">
        <v>347</v>
      </c>
      <c r="K2396" s="12">
        <v>42</v>
      </c>
      <c r="P2396" s="12">
        <v>922.05073130000005</v>
      </c>
      <c r="U2396" s="12">
        <v>8</v>
      </c>
      <c r="Z2396" s="12">
        <v>66</v>
      </c>
      <c r="AJ2396" s="12">
        <v>52</v>
      </c>
      <c r="AO2396" s="12">
        <v>77</v>
      </c>
      <c r="AT2396" s="12">
        <v>6479.6256590000003</v>
      </c>
      <c r="AZ2396" s="12">
        <v>8.8000000000000007</v>
      </c>
      <c r="BF2396" s="12">
        <v>54146734.740000002</v>
      </c>
      <c r="BK2396" s="12">
        <v>4.9000000000000004</v>
      </c>
      <c r="BP2396" s="12">
        <v>5.9</v>
      </c>
      <c r="BU2396" s="12">
        <v>0.66</v>
      </c>
      <c r="CA2396" s="12">
        <v>13</v>
      </c>
    </row>
    <row r="2397" spans="1:79" x14ac:dyDescent="0.3">
      <c r="A2397" s="12">
        <v>69</v>
      </c>
      <c r="F2397" s="12">
        <v>371</v>
      </c>
      <c r="K2397" s="12">
        <v>43</v>
      </c>
      <c r="P2397" s="12">
        <v>978.59052870000005</v>
      </c>
      <c r="U2397" s="12">
        <v>7</v>
      </c>
      <c r="Z2397" s="12">
        <v>25</v>
      </c>
      <c r="AJ2397" s="12">
        <v>54</v>
      </c>
      <c r="AO2397" s="12">
        <v>73</v>
      </c>
      <c r="AT2397" s="12">
        <v>6876.9538210000001</v>
      </c>
      <c r="AZ2397" s="12">
        <v>8.7799999999999994</v>
      </c>
      <c r="BF2397" s="12">
        <v>53311955.609999999</v>
      </c>
      <c r="BK2397" s="12">
        <v>5.4</v>
      </c>
      <c r="BP2397" s="12">
        <v>6.5</v>
      </c>
      <c r="BU2397" s="12">
        <v>0.65200000000000002</v>
      </c>
      <c r="CA2397" s="12">
        <v>12.8</v>
      </c>
    </row>
    <row r="2398" spans="1:79" x14ac:dyDescent="0.3">
      <c r="A2398" s="12">
        <v>59.2</v>
      </c>
      <c r="F2398" s="12">
        <v>48</v>
      </c>
      <c r="K2398" s="12">
        <v>43</v>
      </c>
      <c r="P2398" s="12">
        <v>1089.9548380000001</v>
      </c>
      <c r="U2398" s="12">
        <v>68</v>
      </c>
      <c r="Z2398" s="12">
        <v>32</v>
      </c>
      <c r="AJ2398" s="12">
        <v>56</v>
      </c>
      <c r="AO2398" s="12">
        <v>65</v>
      </c>
      <c r="AT2398" s="12">
        <v>7548.1636980000003</v>
      </c>
      <c r="AZ2398" s="12">
        <v>8.7899999999999991</v>
      </c>
      <c r="BF2398" s="12">
        <v>5256515.8</v>
      </c>
      <c r="BK2398" s="12">
        <v>6</v>
      </c>
      <c r="BP2398" s="12">
        <v>7.3</v>
      </c>
      <c r="BU2398" s="12">
        <v>0.64400000000000002</v>
      </c>
      <c r="CA2398" s="12">
        <v>12.8</v>
      </c>
    </row>
    <row r="2399" spans="1:79" x14ac:dyDescent="0.3">
      <c r="A2399" s="12">
        <v>58.9</v>
      </c>
      <c r="F2399" s="12">
        <v>413</v>
      </c>
      <c r="K2399" s="12">
        <v>43</v>
      </c>
      <c r="P2399" s="12">
        <v>123.75333500000001</v>
      </c>
      <c r="U2399" s="12">
        <v>76</v>
      </c>
      <c r="Z2399" s="12">
        <v>92</v>
      </c>
      <c r="AJ2399" s="12">
        <v>58</v>
      </c>
      <c r="AO2399" s="12">
        <v>69</v>
      </c>
      <c r="AT2399" s="12">
        <v>849.95422399999995</v>
      </c>
      <c r="AZ2399" s="12">
        <v>8.61</v>
      </c>
      <c r="BF2399" s="12">
        <v>51729345.359999999</v>
      </c>
      <c r="BK2399" s="12">
        <v>6.6</v>
      </c>
      <c r="BP2399" s="12">
        <v>8</v>
      </c>
      <c r="BU2399" s="12">
        <v>0.63800000000000001</v>
      </c>
      <c r="CA2399" s="12">
        <v>12.8</v>
      </c>
    </row>
    <row r="2400" spans="1:79" x14ac:dyDescent="0.3">
      <c r="A2400" s="12">
        <v>58</v>
      </c>
      <c r="F2400" s="12">
        <v>428</v>
      </c>
      <c r="K2400" s="12">
        <v>43</v>
      </c>
      <c r="P2400" s="12">
        <v>1038.885632</v>
      </c>
      <c r="U2400" s="12">
        <v>71</v>
      </c>
      <c r="Z2400" s="12">
        <v>12499</v>
      </c>
      <c r="AJ2400" s="12">
        <v>62</v>
      </c>
      <c r="AO2400" s="12">
        <v>72</v>
      </c>
      <c r="AT2400" s="12">
        <v>7362.7613899999997</v>
      </c>
      <c r="AZ2400" s="12">
        <v>8.5</v>
      </c>
      <c r="BF2400" s="12">
        <v>5979432.3600000003</v>
      </c>
      <c r="BK2400" s="12">
        <v>7.3</v>
      </c>
      <c r="BP2400" s="12">
        <v>8.9</v>
      </c>
      <c r="BU2400" s="12">
        <v>0.63</v>
      </c>
      <c r="CA2400" s="12">
        <v>12.8</v>
      </c>
    </row>
    <row r="2401" spans="1:79" x14ac:dyDescent="0.3">
      <c r="A2401" s="12">
        <v>56.5</v>
      </c>
      <c r="F2401" s="12">
        <v>449</v>
      </c>
      <c r="K2401" s="12">
        <v>46</v>
      </c>
      <c r="P2401" s="12">
        <v>782.59871439999995</v>
      </c>
      <c r="U2401" s="12">
        <v>74</v>
      </c>
      <c r="Z2401" s="12">
        <v>5857</v>
      </c>
      <c r="AJ2401" s="12">
        <v>70</v>
      </c>
      <c r="AO2401" s="12">
        <v>75</v>
      </c>
      <c r="AT2401" s="12">
        <v>5888.6283999999996</v>
      </c>
      <c r="AZ2401" s="12">
        <v>8.39</v>
      </c>
      <c r="BF2401" s="12">
        <v>5255813.1100000003</v>
      </c>
      <c r="BK2401" s="12">
        <v>8.1</v>
      </c>
      <c r="BP2401" s="12">
        <v>9.8000000000000007</v>
      </c>
      <c r="BU2401" s="12">
        <v>0.622</v>
      </c>
      <c r="CA2401" s="12">
        <v>12.8</v>
      </c>
    </row>
    <row r="2402" spans="1:79" x14ac:dyDescent="0.3">
      <c r="A2402" s="12">
        <v>55.3</v>
      </c>
      <c r="F2402" s="12">
        <v>473</v>
      </c>
      <c r="K2402" s="12">
        <v>50</v>
      </c>
      <c r="P2402" s="12">
        <v>780.0336423</v>
      </c>
      <c r="U2402" s="12">
        <v>76</v>
      </c>
      <c r="Z2402" s="12">
        <v>39</v>
      </c>
      <c r="AJ2402" s="12">
        <v>75</v>
      </c>
      <c r="AO2402" s="12">
        <v>77</v>
      </c>
      <c r="AT2402" s="12">
        <v>5786.5997200000002</v>
      </c>
      <c r="AZ2402" s="12">
        <v>7.75</v>
      </c>
      <c r="BF2402" s="12">
        <v>49557573.299999997</v>
      </c>
      <c r="BK2402" s="12">
        <v>8.9</v>
      </c>
      <c r="BP2402" s="12">
        <v>1.7</v>
      </c>
      <c r="BU2402" s="12">
        <v>0.61599999999999999</v>
      </c>
      <c r="CA2402" s="12">
        <v>12.9</v>
      </c>
    </row>
    <row r="2403" spans="1:79" x14ac:dyDescent="0.3">
      <c r="A2403" s="12">
        <v>54.5</v>
      </c>
      <c r="F2403" s="12">
        <v>486</v>
      </c>
      <c r="K2403" s="12">
        <v>51</v>
      </c>
      <c r="P2403" s="12">
        <v>805.49007900000004</v>
      </c>
      <c r="U2403" s="12">
        <v>83</v>
      </c>
      <c r="Z2403" s="12">
        <v>31</v>
      </c>
      <c r="AJ2403" s="12">
        <v>79</v>
      </c>
      <c r="AO2403" s="12">
        <v>79</v>
      </c>
      <c r="AT2403" s="12">
        <v>6125.39984</v>
      </c>
      <c r="AZ2403" s="12">
        <v>7.53</v>
      </c>
      <c r="BF2403" s="12">
        <v>48883844.990000002</v>
      </c>
      <c r="BK2403" s="12">
        <v>9.6999999999999993</v>
      </c>
      <c r="BP2403" s="12">
        <v>11.7</v>
      </c>
      <c r="BU2403" s="12">
        <v>0.61199999999999999</v>
      </c>
      <c r="CA2403" s="12">
        <v>12.9</v>
      </c>
    </row>
    <row r="2404" spans="1:79" x14ac:dyDescent="0.3">
      <c r="A2404" s="12">
        <v>54</v>
      </c>
      <c r="F2404" s="12">
        <v>496</v>
      </c>
      <c r="K2404" s="12">
        <v>54</v>
      </c>
      <c r="P2404" s="12">
        <v>732.12553049999997</v>
      </c>
      <c r="U2404" s="12">
        <v>83</v>
      </c>
      <c r="Z2404" s="12">
        <v>81</v>
      </c>
      <c r="AJ2404" s="12">
        <v>82</v>
      </c>
      <c r="AO2404" s="12">
        <v>79</v>
      </c>
      <c r="AT2404" s="12">
        <v>5631.7348499999998</v>
      </c>
      <c r="AZ2404" s="12">
        <v>7.57</v>
      </c>
      <c r="BF2404" s="12">
        <v>4823384.4800000004</v>
      </c>
      <c r="BK2404" s="12">
        <v>1.6</v>
      </c>
      <c r="BP2404" s="12">
        <v>12.8</v>
      </c>
      <c r="BU2404" s="12">
        <v>0.60899999999999999</v>
      </c>
      <c r="CA2404" s="12">
        <v>12.9</v>
      </c>
    </row>
    <row r="2405" spans="1:79" x14ac:dyDescent="0.3">
      <c r="A2405" s="12">
        <v>53.8</v>
      </c>
      <c r="F2405" s="12">
        <v>498</v>
      </c>
      <c r="K2405" s="12">
        <v>55</v>
      </c>
      <c r="P2405" s="12">
        <v>709.31709669999998</v>
      </c>
      <c r="U2405" s="12">
        <v>79</v>
      </c>
      <c r="Z2405" s="12">
        <v>615</v>
      </c>
      <c r="AJ2405" s="12">
        <v>84</v>
      </c>
      <c r="AO2405" s="12">
        <v>75</v>
      </c>
      <c r="AT2405" s="12">
        <v>5414.6343260000003</v>
      </c>
      <c r="AZ2405" s="12">
        <v>7.77</v>
      </c>
      <c r="BF2405" s="12">
        <v>476667.24</v>
      </c>
      <c r="BK2405" s="12">
        <v>11.6</v>
      </c>
      <c r="BP2405" s="12">
        <v>13.9</v>
      </c>
      <c r="BU2405" s="12">
        <v>0.60899999999999999</v>
      </c>
      <c r="CA2405" s="12">
        <v>12.9</v>
      </c>
    </row>
    <row r="2406" spans="1:79" x14ac:dyDescent="0.3">
      <c r="A2406" s="12">
        <v>53.7</v>
      </c>
      <c r="F2406" s="12">
        <v>497</v>
      </c>
      <c r="K2406" s="12">
        <v>55</v>
      </c>
      <c r="P2406" s="12">
        <v>622.04380900000001</v>
      </c>
      <c r="U2406" s="12">
        <v>76</v>
      </c>
      <c r="Z2406" s="12">
        <v>830</v>
      </c>
      <c r="AJ2406" s="12">
        <v>83</v>
      </c>
      <c r="AO2406" s="12">
        <v>73</v>
      </c>
      <c r="AT2406" s="12">
        <v>4863.5168800000001</v>
      </c>
      <c r="AZ2406" s="12">
        <v>7.93</v>
      </c>
      <c r="BF2406" s="12">
        <v>4717.99</v>
      </c>
      <c r="BK2406" s="12">
        <v>12.6</v>
      </c>
      <c r="BP2406" s="12">
        <v>15</v>
      </c>
      <c r="BU2406" s="12">
        <v>0.61099999999999999</v>
      </c>
      <c r="CA2406" s="12">
        <v>12.9</v>
      </c>
    </row>
    <row r="2407" spans="1:79" x14ac:dyDescent="0.3">
      <c r="A2407" s="12">
        <v>54</v>
      </c>
      <c r="F2407" s="12">
        <v>485</v>
      </c>
      <c r="K2407" s="12">
        <v>55</v>
      </c>
      <c r="P2407" s="12">
        <v>519.15637809999998</v>
      </c>
      <c r="U2407" s="12">
        <v>71</v>
      </c>
      <c r="Z2407" s="12">
        <v>244</v>
      </c>
      <c r="AJ2407" s="12">
        <v>82</v>
      </c>
      <c r="AO2407" s="12">
        <v>7</v>
      </c>
      <c r="AT2407" s="12">
        <v>3775.6827499999999</v>
      </c>
      <c r="AZ2407" s="12">
        <v>8.26</v>
      </c>
      <c r="BF2407" s="12">
        <v>46418193.899999999</v>
      </c>
      <c r="BK2407" s="12">
        <v>13.5</v>
      </c>
      <c r="BP2407" s="12">
        <v>16.100000000000001</v>
      </c>
      <c r="BU2407" s="12">
        <v>0.61299999999999999</v>
      </c>
      <c r="CA2407" s="12">
        <v>12.9</v>
      </c>
    </row>
    <row r="2408" spans="1:79" x14ac:dyDescent="0.3">
      <c r="A2408" s="12">
        <v>54.9</v>
      </c>
      <c r="F2408" s="12">
        <v>459</v>
      </c>
      <c r="K2408" s="12">
        <v>54</v>
      </c>
      <c r="P2408" s="12">
        <v>346.53160070000001</v>
      </c>
      <c r="U2408" s="12">
        <v>72</v>
      </c>
      <c r="Z2408" s="12">
        <v>1043</v>
      </c>
      <c r="AJ2408" s="12">
        <v>79</v>
      </c>
      <c r="AO2408" s="12">
        <v>7</v>
      </c>
      <c r="AT2408" s="12">
        <v>2518.3982609999998</v>
      </c>
      <c r="AZ2408" s="12">
        <v>8.9</v>
      </c>
      <c r="BF2408" s="12">
        <v>45855482.880000003</v>
      </c>
      <c r="BK2408" s="12">
        <v>14.5</v>
      </c>
      <c r="BP2408" s="12">
        <v>17.100000000000001</v>
      </c>
      <c r="BU2408" s="12">
        <v>0.62</v>
      </c>
      <c r="CA2408" s="12">
        <v>12.9</v>
      </c>
    </row>
    <row r="2409" spans="1:79" x14ac:dyDescent="0.3">
      <c r="A2409" s="12">
        <v>56</v>
      </c>
      <c r="F2409" s="12">
        <v>429</v>
      </c>
      <c r="K2409" s="12">
        <v>52</v>
      </c>
      <c r="P2409" s="12">
        <v>365.2585722</v>
      </c>
      <c r="U2409" s="12">
        <v>72</v>
      </c>
      <c r="Z2409" s="12">
        <v>1166</v>
      </c>
      <c r="AJ2409" s="12">
        <v>76</v>
      </c>
      <c r="AO2409" s="12">
        <v>71</v>
      </c>
      <c r="AT2409" s="12">
        <v>2681.7809999999999</v>
      </c>
      <c r="AZ2409" s="12">
        <v>8.31</v>
      </c>
      <c r="BF2409" s="12">
        <v>45312937</v>
      </c>
      <c r="BK2409" s="12">
        <v>15.4</v>
      </c>
      <c r="BP2409" s="12">
        <v>18.100000000000001</v>
      </c>
      <c r="BU2409" s="12">
        <v>0.629</v>
      </c>
      <c r="CA2409" s="12">
        <v>13</v>
      </c>
    </row>
    <row r="2410" spans="1:79" x14ac:dyDescent="0.3">
      <c r="A2410" s="12">
        <v>57.3</v>
      </c>
      <c r="F2410" s="12">
        <v>397</v>
      </c>
      <c r="K2410" s="12">
        <v>51</v>
      </c>
      <c r="P2410" s="12">
        <v>45.963808389999997</v>
      </c>
      <c r="U2410" s="12">
        <v>73</v>
      </c>
      <c r="Z2410" s="12">
        <v>1459</v>
      </c>
      <c r="AJ2410" s="12">
        <v>73</v>
      </c>
      <c r="AO2410" s="12">
        <v>71</v>
      </c>
      <c r="AT2410" s="12">
        <v>337.2253</v>
      </c>
      <c r="AZ2410" s="12">
        <v>8.6999999999999993</v>
      </c>
      <c r="BF2410" s="12">
        <v>44896856</v>
      </c>
      <c r="BK2410" s="12">
        <v>16.3</v>
      </c>
      <c r="BP2410" s="12">
        <v>19.100000000000001</v>
      </c>
      <c r="BU2410" s="12">
        <v>0.63500000000000001</v>
      </c>
      <c r="CA2410" s="12">
        <v>13</v>
      </c>
    </row>
    <row r="2411" spans="1:79" x14ac:dyDescent="0.3">
      <c r="A2411" s="12">
        <v>57.3</v>
      </c>
      <c r="F2411" s="12">
        <v>332</v>
      </c>
      <c r="K2411" s="12">
        <v>26</v>
      </c>
      <c r="P2411" s="12">
        <v>0</v>
      </c>
      <c r="U2411" s="12">
        <v>31</v>
      </c>
      <c r="Z2411" s="12">
        <v>878</v>
      </c>
      <c r="AJ2411" s="12">
        <v>39</v>
      </c>
      <c r="AO2411" s="12">
        <v>41</v>
      </c>
      <c r="AT2411" s="12">
        <v>758.72578199999998</v>
      </c>
      <c r="BF2411" s="12">
        <v>11882136</v>
      </c>
      <c r="BU2411" s="12">
        <v>0.42099999999999999</v>
      </c>
      <c r="CA2411" s="12">
        <v>4.9000000000000004</v>
      </c>
    </row>
    <row r="2412" spans="1:79" x14ac:dyDescent="0.3">
      <c r="A2412" s="12">
        <v>56.6</v>
      </c>
      <c r="F2412" s="12">
        <v>343</v>
      </c>
      <c r="K2412" s="12">
        <v>26</v>
      </c>
      <c r="P2412" s="12">
        <v>46.074468600000003</v>
      </c>
      <c r="Z2412" s="12">
        <v>441</v>
      </c>
      <c r="AJ2412" s="12">
        <v>39</v>
      </c>
      <c r="AO2412" s="12">
        <v>44</v>
      </c>
      <c r="AT2412" s="12">
        <v>1151.861715</v>
      </c>
      <c r="AZ2412" s="12">
        <v>2.74</v>
      </c>
      <c r="BF2412" s="12">
        <v>1153971</v>
      </c>
      <c r="BU2412" s="12">
        <v>0.42099999999999999</v>
      </c>
      <c r="CA2412" s="12">
        <v>4.9000000000000004</v>
      </c>
    </row>
    <row r="2413" spans="1:79" x14ac:dyDescent="0.3">
      <c r="A2413" s="12">
        <v>56.4</v>
      </c>
      <c r="F2413" s="12">
        <v>345</v>
      </c>
      <c r="K2413" s="12">
        <v>26</v>
      </c>
      <c r="P2413" s="12">
        <v>47.44453</v>
      </c>
      <c r="Z2413" s="12">
        <v>525</v>
      </c>
      <c r="AJ2413" s="12">
        <v>40</v>
      </c>
      <c r="AO2413" s="12">
        <v>5</v>
      </c>
      <c r="AT2413" s="12">
        <v>1186.1132500000001</v>
      </c>
      <c r="AZ2413" s="12">
        <v>2.62</v>
      </c>
      <c r="BF2413" s="12">
        <v>1117749</v>
      </c>
      <c r="BU2413" s="12">
        <v>0.41699999999999998</v>
      </c>
      <c r="CA2413" s="12">
        <v>4.9000000000000004</v>
      </c>
    </row>
    <row r="2414" spans="1:79" x14ac:dyDescent="0.3">
      <c r="A2414" s="12">
        <v>56</v>
      </c>
      <c r="F2414" s="12">
        <v>347</v>
      </c>
      <c r="K2414" s="12">
        <v>26</v>
      </c>
      <c r="P2414" s="12">
        <v>38.338232400000003</v>
      </c>
      <c r="Z2414" s="12">
        <v>1952</v>
      </c>
      <c r="AJ2414" s="12">
        <v>40</v>
      </c>
      <c r="AO2414" s="12">
        <v>64</v>
      </c>
      <c r="AT2414" s="12">
        <v>958.45581000000004</v>
      </c>
      <c r="AZ2414" s="12">
        <v>2.77</v>
      </c>
      <c r="BF2414" s="12">
        <v>1818258</v>
      </c>
      <c r="BU2414" s="12">
        <v>0.41899999999999998</v>
      </c>
      <c r="CA2414" s="12">
        <v>4.9000000000000004</v>
      </c>
    </row>
    <row r="2415" spans="1:79" x14ac:dyDescent="0.3">
      <c r="A2415" s="12">
        <v>55.4</v>
      </c>
      <c r="F2415" s="12">
        <v>355</v>
      </c>
      <c r="K2415" s="12">
        <v>27</v>
      </c>
      <c r="P2415" s="12">
        <v>0</v>
      </c>
      <c r="Z2415" s="12">
        <v>1256</v>
      </c>
      <c r="AJ2415" s="12">
        <v>41</v>
      </c>
      <c r="AO2415" s="12">
        <v>66</v>
      </c>
      <c r="AT2415" s="12">
        <v>176.97130000000001</v>
      </c>
      <c r="BF2415" s="12">
        <v>1448857</v>
      </c>
      <c r="BU2415" s="12">
        <v>0.42899999999999999</v>
      </c>
      <c r="CA2415" s="12">
        <v>4.9000000000000004</v>
      </c>
    </row>
    <row r="2416" spans="1:79" x14ac:dyDescent="0.3">
      <c r="A2416" s="12">
        <v>55</v>
      </c>
      <c r="F2416" s="12">
        <v>359</v>
      </c>
      <c r="K2416" s="12">
        <v>27</v>
      </c>
      <c r="P2416" s="12">
        <v>0</v>
      </c>
      <c r="Z2416" s="12">
        <v>0</v>
      </c>
      <c r="AJ2416" s="12">
        <v>41</v>
      </c>
      <c r="AT2416" s="12">
        <v>1562.2393460000001</v>
      </c>
      <c r="BF2416" s="12">
        <v>167192</v>
      </c>
      <c r="BU2416" s="12">
        <v>0</v>
      </c>
      <c r="CA2416" s="12">
        <v>0</v>
      </c>
    </row>
    <row r="2417" spans="1:79" x14ac:dyDescent="0.3">
      <c r="A2417" s="12">
        <v>54.3</v>
      </c>
      <c r="F2417" s="12">
        <v>369</v>
      </c>
      <c r="K2417" s="12">
        <v>27</v>
      </c>
      <c r="P2417" s="12">
        <v>0</v>
      </c>
      <c r="Z2417" s="12">
        <v>0</v>
      </c>
      <c r="AJ2417" s="12">
        <v>42</v>
      </c>
      <c r="AT2417" s="12">
        <v>1264.78998</v>
      </c>
      <c r="BF2417" s="12">
        <v>967667</v>
      </c>
      <c r="BU2417" s="12">
        <v>0</v>
      </c>
      <c r="CA2417" s="12">
        <v>0</v>
      </c>
    </row>
    <row r="2418" spans="1:79" x14ac:dyDescent="0.3">
      <c r="A2418" s="12">
        <v>53.6</v>
      </c>
      <c r="F2418" s="12">
        <v>377</v>
      </c>
      <c r="K2418" s="12">
        <v>27</v>
      </c>
      <c r="P2418" s="12">
        <v>0</v>
      </c>
      <c r="Z2418" s="12">
        <v>0</v>
      </c>
      <c r="AJ2418" s="12">
        <v>42</v>
      </c>
      <c r="AT2418" s="12">
        <v>1678.7118620000001</v>
      </c>
      <c r="BF2418" s="12">
        <v>9263136</v>
      </c>
      <c r="BU2418" s="12">
        <v>0</v>
      </c>
      <c r="CA2418" s="12">
        <v>0</v>
      </c>
    </row>
    <row r="2419" spans="1:79" x14ac:dyDescent="0.3">
      <c r="A2419" s="12">
        <v>53.1</v>
      </c>
      <c r="F2419" s="12">
        <v>381</v>
      </c>
      <c r="K2419" s="12">
        <v>27</v>
      </c>
      <c r="P2419" s="12">
        <v>0</v>
      </c>
      <c r="Z2419" s="12">
        <v>0</v>
      </c>
      <c r="AJ2419" s="12">
        <v>43</v>
      </c>
      <c r="BF2419" s="12">
        <v>88568</v>
      </c>
      <c r="BU2419" s="12">
        <v>0</v>
      </c>
      <c r="CA2419" s="12">
        <v>0</v>
      </c>
    </row>
    <row r="2420" spans="1:79" x14ac:dyDescent="0.3">
      <c r="A2420" s="12">
        <v>52.5</v>
      </c>
      <c r="F2420" s="12">
        <v>383</v>
      </c>
      <c r="K2420" s="12">
        <v>28</v>
      </c>
      <c r="P2420" s="12">
        <v>0</v>
      </c>
      <c r="Z2420" s="12">
        <v>0</v>
      </c>
      <c r="AJ2420" s="12">
        <v>43</v>
      </c>
      <c r="BF2420" s="12">
        <v>8468152</v>
      </c>
      <c r="BU2420" s="12">
        <v>0</v>
      </c>
      <c r="CA2420" s="12">
        <v>0</v>
      </c>
    </row>
    <row r="2421" spans="1:79" x14ac:dyDescent="0.3">
      <c r="A2421" s="12">
        <v>51.9</v>
      </c>
      <c r="F2421" s="12">
        <v>383</v>
      </c>
      <c r="K2421" s="12">
        <v>28</v>
      </c>
      <c r="P2421" s="12">
        <v>0</v>
      </c>
      <c r="Z2421" s="12">
        <v>0</v>
      </c>
      <c r="AJ2421" s="12">
        <v>44</v>
      </c>
      <c r="BF2421" s="12">
        <v>818877</v>
      </c>
      <c r="BU2421" s="12">
        <v>0</v>
      </c>
      <c r="CA2421" s="12">
        <v>0</v>
      </c>
    </row>
    <row r="2422" spans="1:79" x14ac:dyDescent="0.3">
      <c r="A2422" s="12">
        <v>51.4</v>
      </c>
      <c r="F2422" s="12">
        <v>383</v>
      </c>
      <c r="K2422" s="12">
        <v>29</v>
      </c>
      <c r="P2422" s="12">
        <v>0</v>
      </c>
      <c r="Z2422" s="12">
        <v>0</v>
      </c>
      <c r="AJ2422" s="12">
        <v>45</v>
      </c>
      <c r="BF2422" s="12">
        <v>7787655</v>
      </c>
      <c r="BU2422" s="12">
        <v>0</v>
      </c>
      <c r="CA2422" s="12">
        <v>0</v>
      </c>
    </row>
    <row r="2423" spans="1:79" x14ac:dyDescent="0.3">
      <c r="A2423" s="12">
        <v>58</v>
      </c>
      <c r="F2423" s="12">
        <v>383</v>
      </c>
      <c r="K2423" s="12">
        <v>29</v>
      </c>
      <c r="P2423" s="12">
        <v>0</v>
      </c>
      <c r="Z2423" s="12">
        <v>0</v>
      </c>
      <c r="AJ2423" s="12">
        <v>46</v>
      </c>
      <c r="BF2423" s="12">
        <v>751642</v>
      </c>
      <c r="BU2423" s="12">
        <v>0</v>
      </c>
      <c r="CA2423" s="12">
        <v>0</v>
      </c>
    </row>
    <row r="2424" spans="1:79" x14ac:dyDescent="0.3">
      <c r="A2424" s="12">
        <v>52</v>
      </c>
      <c r="F2424" s="12">
        <v>382</v>
      </c>
      <c r="K2424" s="12">
        <v>30</v>
      </c>
      <c r="P2424" s="12">
        <v>0</v>
      </c>
      <c r="Z2424" s="12">
        <v>0</v>
      </c>
      <c r="AJ2424" s="12">
        <v>48</v>
      </c>
      <c r="BF2424" s="12">
        <v>7237276</v>
      </c>
      <c r="BU2424" s="12">
        <v>0</v>
      </c>
      <c r="CA2424" s="12">
        <v>0</v>
      </c>
    </row>
    <row r="2425" spans="1:79" x14ac:dyDescent="0.3">
      <c r="A2425" s="12">
        <v>49.6</v>
      </c>
      <c r="F2425" s="12">
        <v>381</v>
      </c>
      <c r="K2425" s="12">
        <v>30</v>
      </c>
      <c r="P2425" s="12">
        <v>0</v>
      </c>
      <c r="Z2425" s="12">
        <v>0</v>
      </c>
      <c r="AJ2425" s="12">
        <v>49</v>
      </c>
      <c r="BF2425" s="12">
        <v>6974442</v>
      </c>
      <c r="BU2425" s="12">
        <v>0</v>
      </c>
      <c r="CA2425" s="12">
        <v>0</v>
      </c>
    </row>
    <row r="2426" spans="1:79" x14ac:dyDescent="0.3">
      <c r="A2426" s="12">
        <v>48.9</v>
      </c>
      <c r="F2426" s="12">
        <v>38</v>
      </c>
      <c r="K2426" s="12">
        <v>31</v>
      </c>
      <c r="P2426" s="12">
        <v>0</v>
      </c>
      <c r="Z2426" s="12">
        <v>0</v>
      </c>
      <c r="AJ2426" s="12">
        <v>50</v>
      </c>
      <c r="BF2426" s="12">
        <v>67656</v>
      </c>
      <c r="BU2426" s="12">
        <v>0</v>
      </c>
      <c r="CA2426" s="12">
        <v>0</v>
      </c>
    </row>
    <row r="2427" spans="1:79" x14ac:dyDescent="0.3">
      <c r="A2427" s="12">
        <v>82.8</v>
      </c>
      <c r="F2427" s="12">
        <v>56</v>
      </c>
      <c r="K2427" s="12">
        <v>1</v>
      </c>
      <c r="P2427" s="12">
        <v>0</v>
      </c>
      <c r="U2427" s="12">
        <v>97</v>
      </c>
      <c r="Z2427" s="12">
        <v>115</v>
      </c>
      <c r="AJ2427" s="12">
        <v>1</v>
      </c>
      <c r="AO2427" s="12">
        <v>97</v>
      </c>
      <c r="AT2427" s="12">
        <v>25683.845649999999</v>
      </c>
      <c r="BF2427" s="12">
        <v>46447697</v>
      </c>
      <c r="BK2427" s="12">
        <v>0.6</v>
      </c>
      <c r="BP2427" s="12">
        <v>0.5</v>
      </c>
      <c r="BU2427" s="12">
        <v>0.88200000000000001</v>
      </c>
      <c r="CA2427" s="12">
        <v>17.7</v>
      </c>
    </row>
    <row r="2428" spans="1:79" x14ac:dyDescent="0.3">
      <c r="A2428" s="12">
        <v>82.6</v>
      </c>
      <c r="F2428" s="12">
        <v>58</v>
      </c>
      <c r="K2428" s="12">
        <v>1</v>
      </c>
      <c r="P2428" s="12">
        <v>42.988476249999998</v>
      </c>
      <c r="U2428" s="12">
        <v>96</v>
      </c>
      <c r="Z2428" s="12">
        <v>154</v>
      </c>
      <c r="AJ2428" s="12">
        <v>1</v>
      </c>
      <c r="AO2428" s="12">
        <v>97</v>
      </c>
      <c r="AT2428" s="12">
        <v>296.47224999999997</v>
      </c>
      <c r="AZ2428" s="12">
        <v>9.3000000000000007</v>
      </c>
      <c r="BF2428" s="12">
        <v>4648882</v>
      </c>
      <c r="BK2428" s="12">
        <v>0.6</v>
      </c>
      <c r="BP2428" s="12">
        <v>0.5</v>
      </c>
      <c r="BU2428" s="12">
        <v>0.877</v>
      </c>
      <c r="CA2428" s="12">
        <v>17.600000000000001</v>
      </c>
    </row>
    <row r="2429" spans="1:79" x14ac:dyDescent="0.3">
      <c r="A2429" s="12">
        <v>82.4</v>
      </c>
      <c r="F2429" s="12">
        <v>6</v>
      </c>
      <c r="K2429" s="12">
        <v>1</v>
      </c>
      <c r="P2429" s="12">
        <v>423.68045899999998</v>
      </c>
      <c r="U2429" s="12">
        <v>95</v>
      </c>
      <c r="Z2429" s="12">
        <v>131</v>
      </c>
      <c r="AJ2429" s="12">
        <v>2</v>
      </c>
      <c r="AO2429" s="12">
        <v>96</v>
      </c>
      <c r="AT2429" s="12">
        <v>2921.9342000000001</v>
      </c>
      <c r="AZ2429" s="12">
        <v>9.1</v>
      </c>
      <c r="BF2429" s="12">
        <v>466245</v>
      </c>
      <c r="BK2429" s="12">
        <v>0.6</v>
      </c>
      <c r="BP2429" s="12">
        <v>0.5</v>
      </c>
      <c r="BU2429" s="12">
        <v>0.874</v>
      </c>
      <c r="CA2429" s="12">
        <v>17.5</v>
      </c>
    </row>
    <row r="2430" spans="1:79" x14ac:dyDescent="0.3">
      <c r="A2430" s="12">
        <v>82</v>
      </c>
      <c r="F2430" s="12">
        <v>61</v>
      </c>
      <c r="K2430" s="12">
        <v>1</v>
      </c>
      <c r="P2430" s="12">
        <v>4255.7816929999999</v>
      </c>
      <c r="U2430" s="12">
        <v>96</v>
      </c>
      <c r="Z2430" s="12">
        <v>1204</v>
      </c>
      <c r="AJ2430" s="12">
        <v>2</v>
      </c>
      <c r="AO2430" s="12">
        <v>97</v>
      </c>
      <c r="AT2430" s="12">
        <v>28562.293239999999</v>
      </c>
      <c r="AZ2430" s="12">
        <v>9.39</v>
      </c>
      <c r="BF2430" s="12">
        <v>4677355</v>
      </c>
      <c r="BK2430" s="12">
        <v>0.6</v>
      </c>
      <c r="BP2430" s="12">
        <v>0.5</v>
      </c>
      <c r="BU2430" s="12">
        <v>0.871</v>
      </c>
      <c r="CA2430" s="12">
        <v>17.2</v>
      </c>
    </row>
    <row r="2431" spans="1:79" x14ac:dyDescent="0.3">
      <c r="A2431" s="12">
        <v>82.1</v>
      </c>
      <c r="F2431" s="12">
        <v>63</v>
      </c>
      <c r="K2431" s="12">
        <v>1</v>
      </c>
      <c r="P2431" s="12">
        <v>4873.8188</v>
      </c>
      <c r="U2431" s="12">
        <v>97</v>
      </c>
      <c r="Z2431" s="12">
        <v>3802</v>
      </c>
      <c r="AJ2431" s="12">
        <v>2</v>
      </c>
      <c r="AO2431" s="12">
        <v>97</v>
      </c>
      <c r="AT2431" s="12">
        <v>31834.21816</v>
      </c>
      <c r="AZ2431" s="12">
        <v>9.48</v>
      </c>
      <c r="BF2431" s="12">
        <v>46742697</v>
      </c>
      <c r="BK2431" s="12">
        <v>0.6</v>
      </c>
      <c r="BP2431" s="12">
        <v>0.5</v>
      </c>
      <c r="BU2431" s="12">
        <v>0.86699999999999999</v>
      </c>
      <c r="CA2431" s="12">
        <v>16.899999999999999</v>
      </c>
    </row>
    <row r="2432" spans="1:79" x14ac:dyDescent="0.3">
      <c r="A2432" s="12">
        <v>81.900000000000006</v>
      </c>
      <c r="F2432" s="12">
        <v>64</v>
      </c>
      <c r="K2432" s="12">
        <v>1</v>
      </c>
      <c r="P2432" s="12">
        <v>578.74171720000004</v>
      </c>
      <c r="U2432" s="12">
        <v>97</v>
      </c>
      <c r="Z2432" s="12">
        <v>302</v>
      </c>
      <c r="AJ2432" s="12">
        <v>2</v>
      </c>
      <c r="AO2432" s="12">
        <v>97</v>
      </c>
      <c r="AT2432" s="12">
        <v>3736.2280000000001</v>
      </c>
      <c r="AZ2432" s="12">
        <v>9.56</v>
      </c>
      <c r="BF2432" s="12">
        <v>46576897</v>
      </c>
      <c r="BK2432" s="12">
        <v>0.6</v>
      </c>
      <c r="BP2432" s="12">
        <v>0.5</v>
      </c>
      <c r="BU2432" s="12">
        <v>0.86</v>
      </c>
      <c r="CA2432" s="12">
        <v>16.399999999999999</v>
      </c>
    </row>
    <row r="2433" spans="1:79" x14ac:dyDescent="0.3">
      <c r="A2433" s="12">
        <v>81.599999999999994</v>
      </c>
      <c r="F2433" s="12">
        <v>66</v>
      </c>
      <c r="K2433" s="12">
        <v>2</v>
      </c>
      <c r="P2433" s="12">
        <v>5047.2540580000004</v>
      </c>
      <c r="U2433" s="12">
        <v>96</v>
      </c>
      <c r="Z2433" s="12">
        <v>41</v>
      </c>
      <c r="AJ2433" s="12">
        <v>2</v>
      </c>
      <c r="AO2433" s="12">
        <v>96</v>
      </c>
      <c r="AT2433" s="12">
        <v>32333.466100000001</v>
      </c>
      <c r="AZ2433" s="12">
        <v>9.52</v>
      </c>
      <c r="BF2433" s="12">
        <v>46362946</v>
      </c>
      <c r="BK2433" s="12">
        <v>0.6</v>
      </c>
      <c r="BP2433" s="12">
        <v>0.5</v>
      </c>
      <c r="BU2433" s="12">
        <v>0.85799999999999998</v>
      </c>
      <c r="CA2433" s="12">
        <v>16.3</v>
      </c>
    </row>
    <row r="2434" spans="1:79" x14ac:dyDescent="0.3">
      <c r="A2434" s="12">
        <v>81.3</v>
      </c>
      <c r="F2434" s="12">
        <v>7</v>
      </c>
      <c r="K2434" s="12">
        <v>2</v>
      </c>
      <c r="P2434" s="12">
        <v>5596.5352030000004</v>
      </c>
      <c r="U2434" s="12">
        <v>97</v>
      </c>
      <c r="Z2434" s="12">
        <v>297</v>
      </c>
      <c r="AJ2434" s="12">
        <v>2</v>
      </c>
      <c r="AO2434" s="12">
        <v>97</v>
      </c>
      <c r="AT2434" s="12">
        <v>35578.736190000003</v>
      </c>
      <c r="AZ2434" s="12">
        <v>8.8000000000000007</v>
      </c>
      <c r="BF2434" s="12">
        <v>4595416</v>
      </c>
      <c r="BK2434" s="12">
        <v>0.6</v>
      </c>
      <c r="BP2434" s="12">
        <v>0.5</v>
      </c>
      <c r="BU2434" s="12">
        <v>0.85399999999999998</v>
      </c>
      <c r="CA2434" s="12">
        <v>16.100000000000001</v>
      </c>
    </row>
    <row r="2435" spans="1:79" x14ac:dyDescent="0.3">
      <c r="A2435" s="12">
        <v>89</v>
      </c>
      <c r="F2435" s="12">
        <v>72</v>
      </c>
      <c r="K2435" s="12">
        <v>2</v>
      </c>
      <c r="P2435" s="12">
        <v>510.9327012</v>
      </c>
      <c r="U2435" s="12">
        <v>96</v>
      </c>
      <c r="Z2435" s="12">
        <v>267</v>
      </c>
      <c r="AJ2435" s="12">
        <v>2</v>
      </c>
      <c r="AO2435" s="12">
        <v>96</v>
      </c>
      <c r="AT2435" s="12">
        <v>3279.4140000000002</v>
      </c>
      <c r="AZ2435" s="12">
        <v>8.36</v>
      </c>
      <c r="BF2435" s="12">
        <v>4522683</v>
      </c>
      <c r="BK2435" s="12">
        <v>0.6</v>
      </c>
      <c r="BP2435" s="12">
        <v>0.5</v>
      </c>
      <c r="BU2435" s="12">
        <v>0.84899999999999998</v>
      </c>
      <c r="CA2435" s="12">
        <v>16</v>
      </c>
    </row>
    <row r="2436" spans="1:79" x14ac:dyDescent="0.3">
      <c r="A2436" s="12">
        <v>88</v>
      </c>
      <c r="F2436" s="12">
        <v>73</v>
      </c>
      <c r="K2436" s="12">
        <v>2</v>
      </c>
      <c r="P2436" s="12">
        <v>4460.3900059999996</v>
      </c>
      <c r="U2436" s="12">
        <v>97</v>
      </c>
      <c r="Z2436" s="12">
        <v>362</v>
      </c>
      <c r="AJ2436" s="12">
        <v>2</v>
      </c>
      <c r="AO2436" s="12">
        <v>98</v>
      </c>
      <c r="AT2436" s="12">
        <v>28482.694800000001</v>
      </c>
      <c r="AZ2436" s="12">
        <v>8.23</v>
      </c>
      <c r="BF2436" s="12">
        <v>44397319</v>
      </c>
      <c r="BK2436" s="12">
        <v>0.6</v>
      </c>
      <c r="BP2436" s="12">
        <v>0.5</v>
      </c>
      <c r="BU2436" s="12">
        <v>0.84399999999999997</v>
      </c>
      <c r="CA2436" s="12">
        <v>15.9</v>
      </c>
    </row>
    <row r="2437" spans="1:79" x14ac:dyDescent="0.3">
      <c r="A2437" s="12">
        <v>81</v>
      </c>
      <c r="F2437" s="12">
        <v>77</v>
      </c>
      <c r="K2437" s="12">
        <v>2</v>
      </c>
      <c r="P2437" s="12">
        <v>405.44759809999999</v>
      </c>
      <c r="U2437" s="12">
        <v>96</v>
      </c>
      <c r="Z2437" s="12">
        <v>22</v>
      </c>
      <c r="AJ2437" s="12">
        <v>2</v>
      </c>
      <c r="AO2437" s="12">
        <v>96</v>
      </c>
      <c r="AT2437" s="12">
        <v>2651.7174500000001</v>
      </c>
      <c r="AZ2437" s="12">
        <v>8.1199999999999992</v>
      </c>
      <c r="BF2437" s="12">
        <v>43653155</v>
      </c>
      <c r="BK2437" s="12">
        <v>0.6</v>
      </c>
      <c r="BP2437" s="12">
        <v>0.5</v>
      </c>
      <c r="BU2437" s="12">
        <v>0.83699999999999997</v>
      </c>
      <c r="CA2437" s="12">
        <v>15.8</v>
      </c>
    </row>
    <row r="2438" spans="1:79" x14ac:dyDescent="0.3">
      <c r="A2438" s="12">
        <v>81</v>
      </c>
      <c r="F2438" s="12">
        <v>79</v>
      </c>
      <c r="K2438" s="12">
        <v>2</v>
      </c>
      <c r="P2438" s="12">
        <v>3715.3700950000002</v>
      </c>
      <c r="U2438" s="12">
        <v>97</v>
      </c>
      <c r="Z2438" s="12">
        <v>26</v>
      </c>
      <c r="AJ2438" s="12">
        <v>2</v>
      </c>
      <c r="AO2438" s="12">
        <v>97</v>
      </c>
      <c r="AT2438" s="12">
        <v>24918.645840000001</v>
      </c>
      <c r="AZ2438" s="12">
        <v>8.5</v>
      </c>
      <c r="BF2438" s="12">
        <v>42921895</v>
      </c>
      <c r="BK2438" s="12">
        <v>0.6</v>
      </c>
      <c r="BP2438" s="12">
        <v>0.5</v>
      </c>
      <c r="BU2438" s="12">
        <v>0.83299999999999996</v>
      </c>
      <c r="CA2438" s="12">
        <v>15.6</v>
      </c>
    </row>
    <row r="2439" spans="1:79" x14ac:dyDescent="0.3">
      <c r="A2439" s="12">
        <v>79.400000000000006</v>
      </c>
      <c r="F2439" s="12">
        <v>83</v>
      </c>
      <c r="K2439" s="12">
        <v>2</v>
      </c>
      <c r="P2439" s="12">
        <v>3205.019918</v>
      </c>
      <c r="U2439" s="12">
        <v>81</v>
      </c>
      <c r="Z2439" s="12">
        <v>256</v>
      </c>
      <c r="AJ2439" s="12">
        <v>2</v>
      </c>
      <c r="AO2439" s="12">
        <v>99</v>
      </c>
      <c r="AT2439" s="12">
        <v>21495.774099999999</v>
      </c>
      <c r="AZ2439" s="12">
        <v>7.99</v>
      </c>
      <c r="BF2439" s="12">
        <v>42187645</v>
      </c>
      <c r="BK2439" s="12">
        <v>0.6</v>
      </c>
      <c r="BP2439" s="12">
        <v>0.5</v>
      </c>
      <c r="BU2439" s="12">
        <v>0.83</v>
      </c>
      <c r="CA2439" s="12">
        <v>15.6</v>
      </c>
    </row>
    <row r="2440" spans="1:79" x14ac:dyDescent="0.3">
      <c r="A2440" s="12">
        <v>79.5</v>
      </c>
      <c r="F2440" s="12">
        <v>83</v>
      </c>
      <c r="K2440" s="12">
        <v>2</v>
      </c>
      <c r="P2440" s="12">
        <v>228.35430239999999</v>
      </c>
      <c r="U2440" s="12">
        <v>82</v>
      </c>
      <c r="Z2440" s="12">
        <v>67</v>
      </c>
      <c r="AJ2440" s="12">
        <v>2</v>
      </c>
      <c r="AO2440" s="12">
        <v>98</v>
      </c>
      <c r="AT2440" s="12">
        <v>1719.53541</v>
      </c>
      <c r="AZ2440" s="12">
        <v>7.25</v>
      </c>
      <c r="BF2440" s="12">
        <v>41431558</v>
      </c>
      <c r="BK2440" s="12">
        <v>0.6</v>
      </c>
      <c r="BP2440" s="12">
        <v>0.5</v>
      </c>
      <c r="BU2440" s="12">
        <v>0.82799999999999996</v>
      </c>
      <c r="CA2440" s="12">
        <v>15.7</v>
      </c>
    </row>
    <row r="2441" spans="1:79" x14ac:dyDescent="0.3">
      <c r="A2441" s="12">
        <v>79.400000000000006</v>
      </c>
      <c r="F2441" s="12">
        <v>84</v>
      </c>
      <c r="K2441" s="12">
        <v>2</v>
      </c>
      <c r="P2441" s="12">
        <v>2044.1697610000001</v>
      </c>
      <c r="U2441" s="12">
        <v>83</v>
      </c>
      <c r="Z2441" s="12">
        <v>0</v>
      </c>
      <c r="AJ2441" s="12">
        <v>2</v>
      </c>
      <c r="AO2441" s="12">
        <v>95</v>
      </c>
      <c r="AT2441" s="12">
        <v>15323.6114</v>
      </c>
      <c r="AZ2441" s="12">
        <v>7.24</v>
      </c>
      <c r="BF2441" s="12">
        <v>485412</v>
      </c>
      <c r="BK2441" s="12">
        <v>0.6</v>
      </c>
      <c r="BP2441" s="12">
        <v>0.5</v>
      </c>
      <c r="BU2441" s="12">
        <v>0.82499999999999996</v>
      </c>
      <c r="CA2441" s="12">
        <v>15.7</v>
      </c>
    </row>
    <row r="2442" spans="1:79" x14ac:dyDescent="0.3">
      <c r="A2442" s="12">
        <v>79.099999999999994</v>
      </c>
      <c r="F2442" s="12">
        <v>86</v>
      </c>
      <c r="K2442" s="12">
        <v>2</v>
      </c>
      <c r="P2442" s="12">
        <v>1934.398154</v>
      </c>
      <c r="U2442" s="12">
        <v>77</v>
      </c>
      <c r="Z2442" s="12">
        <v>152</v>
      </c>
      <c r="AJ2442" s="12">
        <v>2</v>
      </c>
      <c r="AO2442" s="12">
        <v>95</v>
      </c>
      <c r="AT2442" s="12">
        <v>14676.769</v>
      </c>
      <c r="AZ2442" s="12">
        <v>7.21</v>
      </c>
      <c r="BF2442" s="12">
        <v>4567864</v>
      </c>
      <c r="BK2442" s="12">
        <v>0.6</v>
      </c>
      <c r="BP2442" s="12">
        <v>0.5</v>
      </c>
      <c r="BU2442" s="12">
        <v>0.82</v>
      </c>
      <c r="CA2442" s="12">
        <v>15.7</v>
      </c>
    </row>
    <row r="2443" spans="1:79" x14ac:dyDescent="0.3">
      <c r="A2443" s="12">
        <v>74.900000000000006</v>
      </c>
      <c r="F2443" s="12">
        <v>138</v>
      </c>
      <c r="K2443" s="12">
        <v>3</v>
      </c>
      <c r="P2443" s="12">
        <v>0</v>
      </c>
      <c r="U2443" s="12">
        <v>99</v>
      </c>
      <c r="Z2443" s="12">
        <v>1568</v>
      </c>
      <c r="AJ2443" s="12">
        <v>3</v>
      </c>
      <c r="AO2443" s="12">
        <v>99</v>
      </c>
      <c r="AT2443" s="12">
        <v>3844.8912300000002</v>
      </c>
      <c r="BF2443" s="12">
        <v>2966</v>
      </c>
      <c r="BK2443" s="12">
        <v>15.1</v>
      </c>
      <c r="BP2443" s="12">
        <v>15</v>
      </c>
      <c r="BU2443" s="12">
        <v>0.76400000000000001</v>
      </c>
      <c r="CA2443" s="12">
        <v>14</v>
      </c>
    </row>
    <row r="2444" spans="1:79" x14ac:dyDescent="0.3">
      <c r="A2444" s="12">
        <v>74.7</v>
      </c>
      <c r="F2444" s="12">
        <v>141</v>
      </c>
      <c r="K2444" s="12">
        <v>3</v>
      </c>
      <c r="P2444" s="12">
        <v>42.730828299999999</v>
      </c>
      <c r="U2444" s="12">
        <v>99</v>
      </c>
      <c r="Z2444" s="12">
        <v>1686</v>
      </c>
      <c r="AJ2444" s="12">
        <v>3</v>
      </c>
      <c r="AO2444" s="12">
        <v>99</v>
      </c>
      <c r="AT2444" s="12">
        <v>382.54993999999999</v>
      </c>
      <c r="AZ2444" s="12">
        <v>3.5</v>
      </c>
      <c r="BF2444" s="12">
        <v>2771</v>
      </c>
      <c r="BK2444" s="12">
        <v>15.2</v>
      </c>
      <c r="BP2444" s="12">
        <v>15</v>
      </c>
      <c r="BU2444" s="12">
        <v>0.76</v>
      </c>
      <c r="CA2444" s="12">
        <v>14</v>
      </c>
    </row>
    <row r="2445" spans="1:79" x14ac:dyDescent="0.3">
      <c r="A2445" s="12">
        <v>74.599999999999994</v>
      </c>
      <c r="F2445" s="12">
        <v>142</v>
      </c>
      <c r="K2445" s="12">
        <v>3</v>
      </c>
      <c r="P2445" s="12">
        <v>41.620535879999998</v>
      </c>
      <c r="U2445" s="12">
        <v>99</v>
      </c>
      <c r="Z2445" s="12">
        <v>2107</v>
      </c>
      <c r="AJ2445" s="12">
        <v>3</v>
      </c>
      <c r="AO2445" s="12">
        <v>99</v>
      </c>
      <c r="AT2445" s="12">
        <v>361.28937400000001</v>
      </c>
      <c r="AZ2445" s="12">
        <v>3.68</v>
      </c>
      <c r="BF2445" s="12">
        <v>2585</v>
      </c>
      <c r="BK2445" s="12">
        <v>15.2</v>
      </c>
      <c r="BP2445" s="12">
        <v>15.1</v>
      </c>
      <c r="BU2445" s="12">
        <v>0.75700000000000001</v>
      </c>
      <c r="CA2445" s="12">
        <v>13.8</v>
      </c>
    </row>
    <row r="2446" spans="1:79" x14ac:dyDescent="0.3">
      <c r="A2446" s="12">
        <v>74.5</v>
      </c>
      <c r="F2446" s="12">
        <v>143</v>
      </c>
      <c r="K2446" s="12">
        <v>3</v>
      </c>
      <c r="P2446" s="12">
        <v>20.768773110000001</v>
      </c>
      <c r="U2446" s="12">
        <v>99</v>
      </c>
      <c r="Z2446" s="12">
        <v>51</v>
      </c>
      <c r="AJ2446" s="12">
        <v>4</v>
      </c>
      <c r="AO2446" s="12">
        <v>99</v>
      </c>
      <c r="AT2446" s="12">
        <v>335.52137499999998</v>
      </c>
      <c r="AZ2446" s="12">
        <v>3.21</v>
      </c>
      <c r="BF2446" s="12">
        <v>2425</v>
      </c>
      <c r="BK2446" s="12">
        <v>15.3</v>
      </c>
      <c r="BP2446" s="12">
        <v>15.2</v>
      </c>
      <c r="BU2446" s="12">
        <v>0.752</v>
      </c>
      <c r="CA2446" s="12">
        <v>13.7</v>
      </c>
    </row>
    <row r="2447" spans="1:79" x14ac:dyDescent="0.3">
      <c r="A2447" s="12">
        <v>74.5</v>
      </c>
      <c r="F2447" s="12">
        <v>141</v>
      </c>
      <c r="K2447" s="12">
        <v>3</v>
      </c>
      <c r="P2447" s="12">
        <v>20.833023669999999</v>
      </c>
      <c r="U2447" s="12">
        <v>99</v>
      </c>
      <c r="Z2447" s="12">
        <v>60</v>
      </c>
      <c r="AJ2447" s="12">
        <v>4</v>
      </c>
      <c r="AO2447" s="12">
        <v>99</v>
      </c>
      <c r="AT2447" s="12">
        <v>322.992615</v>
      </c>
      <c r="AZ2447" s="12">
        <v>3.28</v>
      </c>
      <c r="BF2447" s="12">
        <v>2271</v>
      </c>
      <c r="BK2447" s="12">
        <v>15.3</v>
      </c>
      <c r="BP2447" s="12">
        <v>15.3</v>
      </c>
      <c r="BU2447" s="12">
        <v>0.746</v>
      </c>
      <c r="CA2447" s="12">
        <v>13.6</v>
      </c>
    </row>
    <row r="2448" spans="1:79" x14ac:dyDescent="0.3">
      <c r="A2448" s="12">
        <v>74.5</v>
      </c>
      <c r="F2448" s="12">
        <v>138</v>
      </c>
      <c r="K2448" s="12">
        <v>3</v>
      </c>
      <c r="P2448" s="12">
        <v>191.72675889999999</v>
      </c>
      <c r="U2448" s="12">
        <v>99</v>
      </c>
      <c r="Z2448" s="12">
        <v>79</v>
      </c>
      <c r="AJ2448" s="12">
        <v>4</v>
      </c>
      <c r="AO2448" s="12">
        <v>99</v>
      </c>
      <c r="AT2448" s="12">
        <v>2819.5111609999999</v>
      </c>
      <c r="AZ2448" s="12">
        <v>3.43</v>
      </c>
      <c r="BF2448" s="12">
        <v>2119</v>
      </c>
      <c r="BK2448" s="12">
        <v>15.3</v>
      </c>
      <c r="BP2448" s="12">
        <v>15.3</v>
      </c>
      <c r="BU2448" s="12">
        <v>0.73899999999999999</v>
      </c>
      <c r="CA2448" s="12">
        <v>13.5</v>
      </c>
    </row>
    <row r="2449" spans="1:79" x14ac:dyDescent="0.3">
      <c r="A2449" s="12">
        <v>71.8</v>
      </c>
      <c r="F2449" s="12">
        <v>183</v>
      </c>
      <c r="K2449" s="12">
        <v>4</v>
      </c>
      <c r="P2449" s="12">
        <v>13.39092189</v>
      </c>
      <c r="U2449" s="12">
        <v>97</v>
      </c>
      <c r="Z2449" s="12">
        <v>21</v>
      </c>
      <c r="AJ2449" s="12">
        <v>4</v>
      </c>
      <c r="AO2449" s="12">
        <v>97</v>
      </c>
      <c r="AT2449" s="12">
        <v>216.68158399999999</v>
      </c>
      <c r="AZ2449" s="12">
        <v>3.37</v>
      </c>
      <c r="BF2449" s="12">
        <v>19968</v>
      </c>
      <c r="BK2449" s="12">
        <v>15.3</v>
      </c>
      <c r="BP2449" s="12">
        <v>15.4</v>
      </c>
      <c r="BU2449" s="12">
        <v>0.73499999999999999</v>
      </c>
      <c r="CA2449" s="12">
        <v>13.4</v>
      </c>
    </row>
    <row r="2450" spans="1:79" x14ac:dyDescent="0.3">
      <c r="A2450" s="12">
        <v>72.3</v>
      </c>
      <c r="F2450" s="12">
        <v>172</v>
      </c>
      <c r="K2450" s="12">
        <v>4</v>
      </c>
      <c r="P2450" s="12">
        <v>17.814243439999998</v>
      </c>
      <c r="U2450" s="12">
        <v>98</v>
      </c>
      <c r="Z2450" s="12">
        <v>33</v>
      </c>
      <c r="AJ2450" s="12">
        <v>4</v>
      </c>
      <c r="AO2450" s="12">
        <v>98</v>
      </c>
      <c r="AT2450" s="12">
        <v>254.489192</v>
      </c>
      <c r="AZ2450" s="12">
        <v>3.44</v>
      </c>
      <c r="BF2450" s="12">
        <v>19817</v>
      </c>
      <c r="BK2450" s="12">
        <v>15.4</v>
      </c>
      <c r="BP2450" s="12">
        <v>15.4</v>
      </c>
      <c r="BU2450" s="12">
        <v>0.73099999999999998</v>
      </c>
      <c r="CA2450" s="12">
        <v>13.3</v>
      </c>
    </row>
    <row r="2451" spans="1:79" x14ac:dyDescent="0.3">
      <c r="A2451" s="12">
        <v>73.7</v>
      </c>
      <c r="F2451" s="12">
        <v>146</v>
      </c>
      <c r="K2451" s="12">
        <v>4</v>
      </c>
      <c r="P2451" s="12">
        <v>127.6377505</v>
      </c>
      <c r="U2451" s="12">
        <v>98</v>
      </c>
      <c r="Z2451" s="12">
        <v>44</v>
      </c>
      <c r="AJ2451" s="12">
        <v>5</v>
      </c>
      <c r="AO2451" s="12">
        <v>98</v>
      </c>
      <c r="AT2451" s="12">
        <v>1644.816372</v>
      </c>
      <c r="AZ2451" s="12">
        <v>3.76</v>
      </c>
      <c r="BF2451" s="12">
        <v>19668</v>
      </c>
      <c r="BK2451" s="12">
        <v>15.4</v>
      </c>
      <c r="BP2451" s="12">
        <v>15.5</v>
      </c>
      <c r="BU2451" s="12">
        <v>0.72499999999999998</v>
      </c>
      <c r="CA2451" s="12">
        <v>13.2</v>
      </c>
    </row>
    <row r="2452" spans="1:79" x14ac:dyDescent="0.3">
      <c r="A2452" s="12">
        <v>73.8</v>
      </c>
      <c r="F2452" s="12">
        <v>145</v>
      </c>
      <c r="K2452" s="12">
        <v>4</v>
      </c>
      <c r="P2452" s="12">
        <v>120.24717130000001</v>
      </c>
      <c r="U2452" s="12">
        <v>98</v>
      </c>
      <c r="Z2452" s="12">
        <v>0</v>
      </c>
      <c r="AJ2452" s="12">
        <v>5</v>
      </c>
      <c r="AO2452" s="12">
        <v>98</v>
      </c>
      <c r="AT2452" s="12">
        <v>1448.7610999999999</v>
      </c>
      <c r="AZ2452" s="12">
        <v>4.5999999999999996</v>
      </c>
      <c r="BF2452" s="12">
        <v>1952</v>
      </c>
      <c r="BK2452" s="12">
        <v>15.4</v>
      </c>
      <c r="BP2452" s="12">
        <v>15.5</v>
      </c>
      <c r="BU2452" s="12">
        <v>0.71799999999999997</v>
      </c>
      <c r="CA2452" s="12">
        <v>13.1</v>
      </c>
    </row>
    <row r="2453" spans="1:79" x14ac:dyDescent="0.3">
      <c r="A2453" s="12">
        <v>74.2</v>
      </c>
      <c r="F2453" s="12">
        <v>138</v>
      </c>
      <c r="K2453" s="12">
        <v>4</v>
      </c>
      <c r="P2453" s="12">
        <v>97.766370620000004</v>
      </c>
      <c r="U2453" s="12">
        <v>99</v>
      </c>
      <c r="Z2453" s="12">
        <v>3</v>
      </c>
      <c r="AJ2453" s="12">
        <v>5</v>
      </c>
      <c r="AO2453" s="12">
        <v>99</v>
      </c>
      <c r="AT2453" s="12">
        <v>1259.87591</v>
      </c>
      <c r="AZ2453" s="12">
        <v>4.5999999999999996</v>
      </c>
      <c r="BF2453" s="12">
        <v>19373</v>
      </c>
      <c r="BK2453" s="12">
        <v>15.4</v>
      </c>
      <c r="BP2453" s="12">
        <v>15.5</v>
      </c>
      <c r="BU2453" s="12">
        <v>0.71199999999999997</v>
      </c>
      <c r="CA2453" s="12">
        <v>12.9</v>
      </c>
    </row>
    <row r="2454" spans="1:79" x14ac:dyDescent="0.3">
      <c r="A2454" s="12">
        <v>69.099999999999994</v>
      </c>
      <c r="F2454" s="12">
        <v>197</v>
      </c>
      <c r="K2454" s="12">
        <v>6</v>
      </c>
      <c r="P2454" s="12">
        <v>15.35342268</v>
      </c>
      <c r="U2454" s="12">
        <v>62</v>
      </c>
      <c r="Z2454" s="12">
        <v>35</v>
      </c>
      <c r="AJ2454" s="12">
        <v>10</v>
      </c>
      <c r="AO2454" s="12">
        <v>97</v>
      </c>
      <c r="AT2454" s="12">
        <v>174.66919999999999</v>
      </c>
      <c r="AZ2454" s="12">
        <v>4.28</v>
      </c>
      <c r="BF2454" s="12">
        <v>19228</v>
      </c>
      <c r="BK2454" s="12">
        <v>15.4</v>
      </c>
      <c r="BP2454" s="12">
        <v>15.5</v>
      </c>
      <c r="BU2454" s="12">
        <v>0.70499999999999996</v>
      </c>
      <c r="CA2454" s="12">
        <v>12.8</v>
      </c>
    </row>
    <row r="2455" spans="1:79" x14ac:dyDescent="0.3">
      <c r="A2455" s="12">
        <v>73.900000000000006</v>
      </c>
      <c r="F2455" s="12">
        <v>146</v>
      </c>
      <c r="K2455" s="12">
        <v>5</v>
      </c>
      <c r="P2455" s="12">
        <v>72.428089400000005</v>
      </c>
      <c r="U2455" s="12">
        <v>32</v>
      </c>
      <c r="Z2455" s="12">
        <v>65</v>
      </c>
      <c r="AJ2455" s="12">
        <v>5</v>
      </c>
      <c r="AO2455" s="12">
        <v>98</v>
      </c>
      <c r="AT2455" s="12">
        <v>989.45477319999998</v>
      </c>
      <c r="AZ2455" s="12">
        <v>3.95</v>
      </c>
      <c r="BF2455" s="12">
        <v>1983</v>
      </c>
      <c r="BK2455" s="12">
        <v>15.4</v>
      </c>
      <c r="BP2455" s="12">
        <v>15.5</v>
      </c>
      <c r="BU2455" s="12">
        <v>0.69699999999999995</v>
      </c>
      <c r="CA2455" s="12">
        <v>12.7</v>
      </c>
    </row>
    <row r="2456" spans="1:79" x14ac:dyDescent="0.3">
      <c r="A2456" s="12">
        <v>73.7</v>
      </c>
      <c r="F2456" s="12">
        <v>149</v>
      </c>
      <c r="K2456" s="12">
        <v>5</v>
      </c>
      <c r="P2456" s="12">
        <v>59.635956739999997</v>
      </c>
      <c r="Z2456" s="12">
        <v>139</v>
      </c>
      <c r="AJ2456" s="12">
        <v>5</v>
      </c>
      <c r="AO2456" s="12">
        <v>98</v>
      </c>
      <c r="AT2456" s="12">
        <v>873.14724360000002</v>
      </c>
      <c r="AZ2456" s="12">
        <v>3.89</v>
      </c>
      <c r="BF2456" s="12">
        <v>18939</v>
      </c>
      <c r="BK2456" s="12">
        <v>15.4</v>
      </c>
      <c r="BP2456" s="12">
        <v>15.6</v>
      </c>
      <c r="BU2456" s="12">
        <v>0.69899999999999995</v>
      </c>
      <c r="CA2456" s="12">
        <v>12.6</v>
      </c>
    </row>
    <row r="2457" spans="1:79" x14ac:dyDescent="0.3">
      <c r="A2457" s="12">
        <v>72.7</v>
      </c>
      <c r="F2457" s="12">
        <v>16</v>
      </c>
      <c r="K2457" s="12">
        <v>5</v>
      </c>
      <c r="P2457" s="12">
        <v>53.612786370000002</v>
      </c>
      <c r="Z2457" s="12">
        <v>309</v>
      </c>
      <c r="AJ2457" s="12">
        <v>6</v>
      </c>
      <c r="AO2457" s="12">
        <v>98</v>
      </c>
      <c r="AT2457" s="12">
        <v>837.69978700000001</v>
      </c>
      <c r="AZ2457" s="12">
        <v>3.81</v>
      </c>
      <c r="BF2457" s="12">
        <v>18797</v>
      </c>
      <c r="BK2457" s="12">
        <v>15.4</v>
      </c>
      <c r="BP2457" s="12">
        <v>15.6</v>
      </c>
      <c r="BU2457" s="12">
        <v>0.68600000000000005</v>
      </c>
      <c r="CA2457" s="12">
        <v>12.5</v>
      </c>
    </row>
    <row r="2458" spans="1:79" x14ac:dyDescent="0.3">
      <c r="A2458" s="12">
        <v>71.5</v>
      </c>
      <c r="F2458" s="12">
        <v>175</v>
      </c>
      <c r="K2458" s="12">
        <v>5</v>
      </c>
      <c r="P2458" s="12">
        <v>60.490981499999997</v>
      </c>
      <c r="Z2458" s="12">
        <v>16527</v>
      </c>
      <c r="AJ2458" s="12">
        <v>6</v>
      </c>
      <c r="AO2458" s="12">
        <v>99</v>
      </c>
      <c r="AT2458" s="12">
        <v>875.41217800000004</v>
      </c>
      <c r="AZ2458" s="12">
        <v>3.77</v>
      </c>
      <c r="BF2458" s="12">
        <v>18655</v>
      </c>
      <c r="BK2458" s="12">
        <v>15.3</v>
      </c>
      <c r="BP2458" s="12">
        <v>15.5</v>
      </c>
      <c r="BU2458" s="12">
        <v>0.67700000000000005</v>
      </c>
      <c r="CA2458" s="12">
        <v>12.4</v>
      </c>
    </row>
    <row r="2459" spans="1:79" x14ac:dyDescent="0.3">
      <c r="A2459" s="12">
        <v>64.099999999999994</v>
      </c>
      <c r="F2459" s="12">
        <v>225</v>
      </c>
      <c r="K2459" s="12">
        <v>58</v>
      </c>
      <c r="P2459" s="12">
        <v>0</v>
      </c>
      <c r="U2459" s="12">
        <v>93</v>
      </c>
      <c r="Z2459" s="12">
        <v>3585</v>
      </c>
      <c r="AJ2459" s="12">
        <v>85</v>
      </c>
      <c r="AO2459" s="12">
        <v>93</v>
      </c>
      <c r="AT2459" s="12">
        <v>2513.8846610000001</v>
      </c>
      <c r="BF2459" s="12">
        <v>3864783</v>
      </c>
      <c r="BU2459" s="12">
        <v>0.48799999999999999</v>
      </c>
      <c r="CA2459" s="12">
        <v>7.2</v>
      </c>
    </row>
    <row r="2460" spans="1:79" x14ac:dyDescent="0.3">
      <c r="A2460" s="12">
        <v>63.8</v>
      </c>
      <c r="F2460" s="12">
        <v>229</v>
      </c>
      <c r="K2460" s="12">
        <v>59</v>
      </c>
      <c r="P2460" s="12">
        <v>253.60865079999999</v>
      </c>
      <c r="U2460" s="12">
        <v>94</v>
      </c>
      <c r="Z2460" s="12">
        <v>676</v>
      </c>
      <c r="AJ2460" s="12">
        <v>86</v>
      </c>
      <c r="AO2460" s="12">
        <v>94</v>
      </c>
      <c r="AT2460" s="12">
        <v>2176.8982900000001</v>
      </c>
      <c r="AZ2460" s="12">
        <v>8.43</v>
      </c>
      <c r="BF2460" s="12">
        <v>37737913</v>
      </c>
      <c r="BU2460" s="12">
        <v>0.48499999999999999</v>
      </c>
      <c r="CA2460" s="12">
        <v>7.2</v>
      </c>
    </row>
    <row r="2461" spans="1:79" x14ac:dyDescent="0.3">
      <c r="A2461" s="12">
        <v>63.5</v>
      </c>
      <c r="F2461" s="12">
        <v>232</v>
      </c>
      <c r="K2461" s="12">
        <v>60</v>
      </c>
      <c r="P2461" s="12">
        <v>227.83532080000001</v>
      </c>
      <c r="U2461" s="12">
        <v>93</v>
      </c>
      <c r="Z2461" s="12">
        <v>2813</v>
      </c>
      <c r="AJ2461" s="12">
        <v>88</v>
      </c>
      <c r="AO2461" s="12">
        <v>93</v>
      </c>
      <c r="AT2461" s="12">
        <v>1955.6679899999999</v>
      </c>
      <c r="AZ2461" s="12">
        <v>8.42</v>
      </c>
      <c r="BF2461" s="12">
        <v>36849918</v>
      </c>
      <c r="BU2461" s="12">
        <v>0.47799999999999998</v>
      </c>
      <c r="CA2461" s="12">
        <v>7</v>
      </c>
    </row>
    <row r="2462" spans="1:79" x14ac:dyDescent="0.3">
      <c r="A2462" s="12">
        <v>63.2</v>
      </c>
      <c r="F2462" s="12">
        <v>235</v>
      </c>
      <c r="K2462" s="12">
        <v>61</v>
      </c>
      <c r="P2462" s="12">
        <v>220.52219199999999</v>
      </c>
      <c r="U2462" s="12">
        <v>92</v>
      </c>
      <c r="Z2462" s="12">
        <v>8523</v>
      </c>
      <c r="AJ2462" s="12">
        <v>89</v>
      </c>
      <c r="AO2462" s="12">
        <v>92</v>
      </c>
      <c r="AT2462" s="12">
        <v>1892.894352</v>
      </c>
      <c r="AZ2462" s="12">
        <v>8.1999999999999993</v>
      </c>
      <c r="BF2462" s="12">
        <v>3599192</v>
      </c>
      <c r="BU2462" s="12">
        <v>0.46800000000000003</v>
      </c>
      <c r="CA2462" s="12">
        <v>6.8</v>
      </c>
    </row>
    <row r="2463" spans="1:79" x14ac:dyDescent="0.3">
      <c r="A2463" s="12">
        <v>62.7</v>
      </c>
      <c r="F2463" s="12">
        <v>241</v>
      </c>
      <c r="K2463" s="12">
        <v>61</v>
      </c>
      <c r="P2463" s="12">
        <v>196.6892153</v>
      </c>
      <c r="U2463" s="12">
        <v>93</v>
      </c>
      <c r="Z2463" s="12">
        <v>5616</v>
      </c>
      <c r="AJ2463" s="12">
        <v>91</v>
      </c>
      <c r="AO2463" s="12">
        <v>93</v>
      </c>
      <c r="AT2463" s="12">
        <v>1666.857757</v>
      </c>
      <c r="AZ2463" s="12">
        <v>8.3000000000000007</v>
      </c>
      <c r="BF2463" s="12">
        <v>35167314</v>
      </c>
      <c r="BU2463" s="12">
        <v>0.46300000000000002</v>
      </c>
      <c r="CA2463" s="12">
        <v>7</v>
      </c>
    </row>
    <row r="2464" spans="1:79" x14ac:dyDescent="0.3">
      <c r="A2464" s="12">
        <v>62.5</v>
      </c>
      <c r="F2464" s="12">
        <v>243</v>
      </c>
      <c r="K2464" s="12">
        <v>62</v>
      </c>
      <c r="P2464" s="12">
        <v>172.00978839999999</v>
      </c>
      <c r="U2464" s="12">
        <v>75</v>
      </c>
      <c r="Z2464" s="12">
        <v>680</v>
      </c>
      <c r="AJ2464" s="12">
        <v>92</v>
      </c>
      <c r="AO2464" s="12">
        <v>9</v>
      </c>
      <c r="AT2464" s="12">
        <v>1476.4788699999999</v>
      </c>
      <c r="AZ2464" s="12">
        <v>7.97</v>
      </c>
      <c r="BF2464" s="12">
        <v>34385963</v>
      </c>
      <c r="BU2464" s="12">
        <v>0.46100000000000002</v>
      </c>
      <c r="CA2464" s="12">
        <v>7</v>
      </c>
    </row>
    <row r="2465" spans="1:79" x14ac:dyDescent="0.3">
      <c r="A2465" s="12">
        <v>62</v>
      </c>
      <c r="F2465" s="12">
        <v>248</v>
      </c>
      <c r="K2465" s="12">
        <v>63</v>
      </c>
      <c r="P2465" s="12">
        <v>17.053692900000001</v>
      </c>
      <c r="U2465" s="12">
        <v>72</v>
      </c>
      <c r="Z2465" s="12">
        <v>68</v>
      </c>
      <c r="AJ2465" s="12">
        <v>94</v>
      </c>
      <c r="AO2465" s="12">
        <v>81</v>
      </c>
      <c r="AT2465" s="12">
        <v>1226.8843810000001</v>
      </c>
      <c r="AZ2465" s="12">
        <v>8.4</v>
      </c>
      <c r="BF2465" s="12">
        <v>3365619</v>
      </c>
      <c r="BU2465" s="12">
        <v>0.45600000000000002</v>
      </c>
      <c r="CA2465" s="12">
        <v>6.8</v>
      </c>
    </row>
    <row r="2466" spans="1:79" x14ac:dyDescent="0.3">
      <c r="A2466" s="12">
        <v>61.8</v>
      </c>
      <c r="F2466" s="12">
        <v>251</v>
      </c>
      <c r="K2466" s="12">
        <v>64</v>
      </c>
      <c r="P2466" s="12">
        <v>128.63627109999999</v>
      </c>
      <c r="U2466" s="12">
        <v>78</v>
      </c>
      <c r="Z2466" s="12">
        <v>129</v>
      </c>
      <c r="AJ2466" s="12">
        <v>95</v>
      </c>
      <c r="AO2466" s="12">
        <v>85</v>
      </c>
      <c r="AT2466" s="12">
        <v>1291.528826</v>
      </c>
      <c r="AZ2466" s="12">
        <v>8.17</v>
      </c>
      <c r="BF2466" s="12">
        <v>32955496</v>
      </c>
      <c r="BU2466" s="12">
        <v>0.44400000000000001</v>
      </c>
      <c r="CA2466" s="12">
        <v>6.3</v>
      </c>
    </row>
    <row r="2467" spans="1:79" x14ac:dyDescent="0.3">
      <c r="A2467" s="12">
        <v>61.4</v>
      </c>
      <c r="F2467" s="12">
        <v>254</v>
      </c>
      <c r="K2467" s="12">
        <v>65</v>
      </c>
      <c r="P2467" s="12">
        <v>86.131669439999996</v>
      </c>
      <c r="U2467" s="12">
        <v>78</v>
      </c>
      <c r="Z2467" s="12">
        <v>327</v>
      </c>
      <c r="AJ2467" s="12">
        <v>97</v>
      </c>
      <c r="AO2467" s="12">
        <v>84</v>
      </c>
      <c r="AT2467" s="12">
        <v>1115.6952000000001</v>
      </c>
      <c r="AZ2467" s="12">
        <v>4.72</v>
      </c>
      <c r="BF2467" s="12">
        <v>32282526</v>
      </c>
      <c r="BU2467" s="12">
        <v>0.44</v>
      </c>
      <c r="CA2467" s="12">
        <v>6.4</v>
      </c>
    </row>
    <row r="2468" spans="1:79" x14ac:dyDescent="0.3">
      <c r="A2468" s="12">
        <v>61</v>
      </c>
      <c r="F2468" s="12">
        <v>26</v>
      </c>
      <c r="K2468" s="12">
        <v>66</v>
      </c>
      <c r="P2468" s="12">
        <v>60.336857100000003</v>
      </c>
      <c r="U2468" s="12">
        <v>6</v>
      </c>
      <c r="Z2468" s="12">
        <v>228</v>
      </c>
      <c r="AJ2468" s="12">
        <v>99</v>
      </c>
      <c r="AO2468" s="12">
        <v>77</v>
      </c>
      <c r="AT2468" s="12">
        <v>893.87936449999995</v>
      </c>
      <c r="AZ2468" s="12">
        <v>3.93</v>
      </c>
      <c r="BF2468" s="12">
        <v>316764</v>
      </c>
      <c r="BU2468" s="12">
        <v>0.43</v>
      </c>
      <c r="CA2468" s="12">
        <v>6.2</v>
      </c>
    </row>
    <row r="2469" spans="1:79" x14ac:dyDescent="0.3">
      <c r="A2469" s="12">
        <v>67</v>
      </c>
      <c r="F2469" s="12">
        <v>261</v>
      </c>
      <c r="K2469" s="12">
        <v>66</v>
      </c>
      <c r="P2469" s="12">
        <v>37.590395919999999</v>
      </c>
      <c r="U2469" s="12">
        <v>22</v>
      </c>
      <c r="Z2469" s="12">
        <v>1374</v>
      </c>
      <c r="AJ2469" s="12">
        <v>101</v>
      </c>
      <c r="AO2469" s="12">
        <v>78</v>
      </c>
      <c r="AT2469" s="12">
        <v>679.75399489999995</v>
      </c>
      <c r="AZ2469" s="12">
        <v>3.18</v>
      </c>
      <c r="BF2469" s="12">
        <v>3911914</v>
      </c>
      <c r="BU2469" s="12">
        <v>0.42299999999999999</v>
      </c>
      <c r="CA2469" s="12">
        <v>6.1</v>
      </c>
    </row>
    <row r="2470" spans="1:79" x14ac:dyDescent="0.3">
      <c r="A2470" s="12">
        <v>59.7</v>
      </c>
      <c r="F2470" s="12">
        <v>278</v>
      </c>
      <c r="K2470" s="12">
        <v>68</v>
      </c>
      <c r="P2470" s="12">
        <v>37.044799560000001</v>
      </c>
      <c r="Z2470" s="12">
        <v>9562</v>
      </c>
      <c r="AJ2470" s="12">
        <v>102</v>
      </c>
      <c r="AO2470" s="12">
        <v>74</v>
      </c>
      <c r="AT2470" s="12">
        <v>565.56945900000005</v>
      </c>
      <c r="AZ2470" s="12">
        <v>3.39</v>
      </c>
      <c r="BF2470" s="12">
        <v>3186341</v>
      </c>
      <c r="BU2470" s="12">
        <v>0.41499999999999998</v>
      </c>
      <c r="CA2470" s="12">
        <v>5.7</v>
      </c>
    </row>
    <row r="2471" spans="1:79" x14ac:dyDescent="0.3">
      <c r="A2471" s="12">
        <v>59.6</v>
      </c>
      <c r="F2471" s="12">
        <v>278</v>
      </c>
      <c r="K2471" s="12">
        <v>69</v>
      </c>
      <c r="P2471" s="12">
        <v>35.35264737</v>
      </c>
      <c r="Z2471" s="12">
        <v>4381</v>
      </c>
      <c r="AJ2471" s="12">
        <v>104</v>
      </c>
      <c r="AO2471" s="12">
        <v>69</v>
      </c>
      <c r="AT2471" s="12">
        <v>477.73847799999999</v>
      </c>
      <c r="AZ2471" s="12">
        <v>3.18</v>
      </c>
      <c r="BF2471" s="12">
        <v>29435944</v>
      </c>
      <c r="BU2471" s="12">
        <v>0.40899999999999997</v>
      </c>
      <c r="CA2471" s="12">
        <v>5.6</v>
      </c>
    </row>
    <row r="2472" spans="1:79" x14ac:dyDescent="0.3">
      <c r="A2472" s="12">
        <v>59.4</v>
      </c>
      <c r="F2472" s="12">
        <v>277</v>
      </c>
      <c r="K2472" s="12">
        <v>70</v>
      </c>
      <c r="P2472" s="12">
        <v>30.622875480000001</v>
      </c>
      <c r="Z2472" s="12">
        <v>4529</v>
      </c>
      <c r="AJ2472" s="12">
        <v>106</v>
      </c>
      <c r="AO2472" s="12">
        <v>6</v>
      </c>
      <c r="AT2472" s="12">
        <v>412.1517561</v>
      </c>
      <c r="AZ2472" s="12">
        <v>2.95</v>
      </c>
      <c r="BF2472" s="12">
        <v>28679565</v>
      </c>
      <c r="BU2472" s="12">
        <v>0.40300000000000002</v>
      </c>
      <c r="CA2472" s="12">
        <v>5.6</v>
      </c>
    </row>
    <row r="2473" spans="1:79" x14ac:dyDescent="0.3">
      <c r="A2473" s="12">
        <v>58.9</v>
      </c>
      <c r="F2473" s="12">
        <v>283</v>
      </c>
      <c r="K2473" s="12">
        <v>71</v>
      </c>
      <c r="P2473" s="12">
        <v>28.880696570000001</v>
      </c>
      <c r="Z2473" s="12">
        <v>4362</v>
      </c>
      <c r="AJ2473" s="12">
        <v>108</v>
      </c>
      <c r="AO2473" s="12">
        <v>66</v>
      </c>
      <c r="AT2473" s="12">
        <v>377.52544540000002</v>
      </c>
      <c r="AZ2473" s="12">
        <v>2.96</v>
      </c>
      <c r="BF2473" s="12">
        <v>279455</v>
      </c>
      <c r="BU2473" s="12">
        <v>0.39900000000000002</v>
      </c>
      <c r="CA2473" s="12">
        <v>5.6</v>
      </c>
    </row>
    <row r="2474" spans="1:79" x14ac:dyDescent="0.3">
      <c r="A2474" s="12">
        <v>58.6</v>
      </c>
      <c r="F2474" s="12">
        <v>284</v>
      </c>
      <c r="K2474" s="12">
        <v>71</v>
      </c>
      <c r="P2474" s="12">
        <v>30.86000992</v>
      </c>
      <c r="Z2474" s="12">
        <v>2875</v>
      </c>
      <c r="AJ2474" s="12">
        <v>109</v>
      </c>
      <c r="AO2474" s="12">
        <v>62</v>
      </c>
      <c r="AT2474" s="12">
        <v>361.35843</v>
      </c>
      <c r="AZ2474" s="12">
        <v>3.23</v>
      </c>
      <c r="BF2474" s="12">
        <v>2725535</v>
      </c>
      <c r="BU2474" s="12">
        <v>0.39400000000000002</v>
      </c>
      <c r="CA2474" s="12">
        <v>5.5</v>
      </c>
    </row>
    <row r="2475" spans="1:79" x14ac:dyDescent="0.3">
      <c r="A2475" s="12">
        <v>71.599999999999994</v>
      </c>
      <c r="F2475" s="12">
        <v>176</v>
      </c>
      <c r="K2475" s="12">
        <v>0</v>
      </c>
      <c r="P2475" s="12">
        <v>0</v>
      </c>
      <c r="U2475" s="12">
        <v>89</v>
      </c>
      <c r="Z2475" s="12">
        <v>0</v>
      </c>
      <c r="AJ2475" s="12">
        <v>0</v>
      </c>
      <c r="AO2475" s="12">
        <v>89</v>
      </c>
      <c r="AT2475" s="12">
        <v>8818.9825660000006</v>
      </c>
      <c r="BF2475" s="12">
        <v>55328</v>
      </c>
      <c r="BK2475" s="12">
        <v>3.5</v>
      </c>
      <c r="BP2475" s="12">
        <v>3.5</v>
      </c>
      <c r="BU2475" s="12">
        <v>0.72299999999999998</v>
      </c>
      <c r="CA2475" s="12">
        <v>12.7</v>
      </c>
    </row>
    <row r="2476" spans="1:79" x14ac:dyDescent="0.3">
      <c r="A2476" s="12">
        <v>71.400000000000006</v>
      </c>
      <c r="F2476" s="12">
        <v>178</v>
      </c>
      <c r="K2476" s="12">
        <v>0</v>
      </c>
      <c r="P2476" s="12">
        <v>1132.432517</v>
      </c>
      <c r="U2476" s="12">
        <v>85</v>
      </c>
      <c r="Z2476" s="12">
        <v>0</v>
      </c>
      <c r="AJ2476" s="12">
        <v>0</v>
      </c>
      <c r="AO2476" s="12">
        <v>85</v>
      </c>
      <c r="AT2476" s="12">
        <v>9564.4638300000006</v>
      </c>
      <c r="AZ2476" s="12">
        <v>5.69</v>
      </c>
      <c r="BF2476" s="12">
        <v>547928</v>
      </c>
      <c r="BK2476" s="12">
        <v>3.5</v>
      </c>
      <c r="BP2476" s="12">
        <v>3.5</v>
      </c>
      <c r="BU2476" s="12">
        <v>0.72199999999999998</v>
      </c>
      <c r="CA2476" s="12">
        <v>12.7</v>
      </c>
    </row>
    <row r="2477" spans="1:79" x14ac:dyDescent="0.3">
      <c r="A2477" s="12">
        <v>71.2</v>
      </c>
      <c r="F2477" s="12">
        <v>179</v>
      </c>
      <c r="K2477" s="12">
        <v>0</v>
      </c>
      <c r="P2477" s="12">
        <v>1122.9729669999999</v>
      </c>
      <c r="U2477" s="12">
        <v>86</v>
      </c>
      <c r="Z2477" s="12">
        <v>0</v>
      </c>
      <c r="AJ2477" s="12">
        <v>0</v>
      </c>
      <c r="AO2477" s="12">
        <v>86</v>
      </c>
      <c r="AT2477" s="12">
        <v>9484.56898</v>
      </c>
      <c r="AZ2477" s="12">
        <v>5.96</v>
      </c>
      <c r="BF2477" s="12">
        <v>54254</v>
      </c>
      <c r="BK2477" s="12">
        <v>3.5</v>
      </c>
      <c r="BP2477" s="12">
        <v>3.5</v>
      </c>
      <c r="BU2477" s="12">
        <v>0.71899999999999997</v>
      </c>
      <c r="CA2477" s="12">
        <v>12.7</v>
      </c>
    </row>
    <row r="2478" spans="1:79" x14ac:dyDescent="0.3">
      <c r="A2478" s="12">
        <v>71.3</v>
      </c>
      <c r="F2478" s="12">
        <v>178</v>
      </c>
      <c r="K2478" s="12">
        <v>0</v>
      </c>
      <c r="P2478" s="12">
        <v>1168.3240949999999</v>
      </c>
      <c r="U2478" s="12">
        <v>84</v>
      </c>
      <c r="Z2478" s="12">
        <v>0</v>
      </c>
      <c r="AJ2478" s="12">
        <v>0</v>
      </c>
      <c r="AO2478" s="12">
        <v>84</v>
      </c>
      <c r="AT2478" s="12">
        <v>9272.4134529999992</v>
      </c>
      <c r="AZ2478" s="12">
        <v>6.9</v>
      </c>
      <c r="BF2478" s="12">
        <v>53777</v>
      </c>
      <c r="BK2478" s="12">
        <v>3.5</v>
      </c>
      <c r="BP2478" s="12">
        <v>3.4</v>
      </c>
      <c r="BU2478" s="12">
        <v>0.70799999999999996</v>
      </c>
      <c r="CA2478" s="12">
        <v>12.7</v>
      </c>
    </row>
    <row r="2479" spans="1:79" x14ac:dyDescent="0.3">
      <c r="A2479" s="12">
        <v>76</v>
      </c>
      <c r="F2479" s="12">
        <v>187</v>
      </c>
      <c r="K2479" s="12">
        <v>0</v>
      </c>
      <c r="P2479" s="12">
        <v>989.12635580000006</v>
      </c>
      <c r="U2479" s="12">
        <v>86</v>
      </c>
      <c r="Z2479" s="12">
        <v>0</v>
      </c>
      <c r="AJ2479" s="12">
        <v>0</v>
      </c>
      <c r="AO2479" s="12">
        <v>86</v>
      </c>
      <c r="AT2479" s="12">
        <v>8318.9769199999992</v>
      </c>
      <c r="AZ2479" s="12">
        <v>5.93</v>
      </c>
      <c r="BF2479" s="12">
        <v>531589</v>
      </c>
      <c r="BK2479" s="12">
        <v>3.5</v>
      </c>
      <c r="BP2479" s="12">
        <v>3.4</v>
      </c>
      <c r="BU2479" s="12">
        <v>0.70399999999999996</v>
      </c>
      <c r="CA2479" s="12">
        <v>12.5</v>
      </c>
    </row>
    <row r="2480" spans="1:79" x14ac:dyDescent="0.3">
      <c r="A2480" s="12">
        <v>73</v>
      </c>
      <c r="F2480" s="12">
        <v>19</v>
      </c>
      <c r="K2480" s="12">
        <v>0</v>
      </c>
      <c r="P2480" s="12">
        <v>99.080953750000006</v>
      </c>
      <c r="U2480" s="12">
        <v>86</v>
      </c>
      <c r="Z2480" s="12">
        <v>0</v>
      </c>
      <c r="AJ2480" s="12">
        <v>0</v>
      </c>
      <c r="AO2480" s="12">
        <v>96</v>
      </c>
      <c r="AT2480" s="12">
        <v>833.31331999999998</v>
      </c>
      <c r="AZ2480" s="12">
        <v>5.81</v>
      </c>
      <c r="BF2480" s="12">
        <v>52613</v>
      </c>
      <c r="BK2480" s="12">
        <v>3.5</v>
      </c>
      <c r="BP2480" s="12">
        <v>3.4</v>
      </c>
      <c r="BU2480" s="12">
        <v>0.7</v>
      </c>
      <c r="CA2480" s="12">
        <v>12.3</v>
      </c>
    </row>
    <row r="2481" spans="1:79" x14ac:dyDescent="0.3">
      <c r="A2481" s="12">
        <v>70</v>
      </c>
      <c r="F2481" s="12">
        <v>196</v>
      </c>
      <c r="K2481" s="12">
        <v>0</v>
      </c>
      <c r="P2481" s="12">
        <v>885.07397660000004</v>
      </c>
      <c r="U2481" s="12">
        <v>87</v>
      </c>
      <c r="Z2481" s="12">
        <v>0</v>
      </c>
      <c r="AJ2481" s="12">
        <v>0</v>
      </c>
      <c r="AO2481" s="12">
        <v>85</v>
      </c>
      <c r="AT2481" s="12">
        <v>7443.85178</v>
      </c>
      <c r="AZ2481" s="12">
        <v>6.14</v>
      </c>
      <c r="BF2481" s="12">
        <v>52619</v>
      </c>
      <c r="BK2481" s="12">
        <v>3.5</v>
      </c>
      <c r="BP2481" s="12">
        <v>3.4</v>
      </c>
      <c r="BU2481" s="12">
        <v>0.69599999999999995</v>
      </c>
      <c r="CA2481" s="12">
        <v>12.1</v>
      </c>
    </row>
    <row r="2482" spans="1:79" x14ac:dyDescent="0.3">
      <c r="A2482" s="12">
        <v>69.8</v>
      </c>
      <c r="F2482" s="12">
        <v>196</v>
      </c>
      <c r="K2482" s="12">
        <v>0</v>
      </c>
      <c r="P2482" s="12">
        <v>815.43559949999997</v>
      </c>
      <c r="U2482" s="12">
        <v>84</v>
      </c>
      <c r="Z2482" s="12">
        <v>0</v>
      </c>
      <c r="AJ2482" s="12">
        <v>0</v>
      </c>
      <c r="AO2482" s="12">
        <v>85</v>
      </c>
      <c r="AT2482" s="12">
        <v>6858.1631580000003</v>
      </c>
      <c r="AZ2482" s="12">
        <v>5.92</v>
      </c>
      <c r="BF2482" s="12">
        <v>515148</v>
      </c>
      <c r="BK2482" s="12">
        <v>3.5</v>
      </c>
      <c r="BP2482" s="12">
        <v>3.4</v>
      </c>
      <c r="BU2482" s="12">
        <v>0.69099999999999995</v>
      </c>
      <c r="CA2482" s="12">
        <v>11.9</v>
      </c>
    </row>
    <row r="2483" spans="1:79" x14ac:dyDescent="0.3">
      <c r="A2483" s="12">
        <v>69.5</v>
      </c>
      <c r="F2483" s="12">
        <v>22</v>
      </c>
      <c r="K2483" s="12">
        <v>0</v>
      </c>
      <c r="P2483" s="12">
        <v>685.02990829999999</v>
      </c>
      <c r="U2483" s="12">
        <v>84</v>
      </c>
      <c r="Z2483" s="12">
        <v>0</v>
      </c>
      <c r="AJ2483" s="12">
        <v>0</v>
      </c>
      <c r="AO2483" s="12">
        <v>84</v>
      </c>
      <c r="AT2483" s="12">
        <v>5761.3953600000004</v>
      </c>
      <c r="AZ2483" s="12">
        <v>5.92</v>
      </c>
      <c r="BF2483" s="12">
        <v>5975</v>
      </c>
      <c r="BK2483" s="12">
        <v>3.5</v>
      </c>
      <c r="BP2483" s="12">
        <v>3.4</v>
      </c>
      <c r="BU2483" s="12">
        <v>0.68400000000000005</v>
      </c>
      <c r="CA2483" s="12">
        <v>11.7</v>
      </c>
    </row>
    <row r="2484" spans="1:79" x14ac:dyDescent="0.3">
      <c r="A2484" s="12">
        <v>69.3</v>
      </c>
      <c r="F2484" s="12">
        <v>199</v>
      </c>
      <c r="K2484" s="12">
        <v>0</v>
      </c>
      <c r="P2484" s="12">
        <v>72.800167999999999</v>
      </c>
      <c r="U2484" s="12">
        <v>84</v>
      </c>
      <c r="Z2484" s="12">
        <v>0</v>
      </c>
      <c r="AJ2484" s="12">
        <v>0</v>
      </c>
      <c r="AO2484" s="12">
        <v>84</v>
      </c>
      <c r="AT2484" s="12">
        <v>527.91999999999996</v>
      </c>
      <c r="AZ2484" s="12">
        <v>6.22</v>
      </c>
      <c r="BF2484" s="12">
        <v>5437</v>
      </c>
      <c r="BK2484" s="12">
        <v>3.5</v>
      </c>
      <c r="BP2484" s="12">
        <v>3.4</v>
      </c>
      <c r="BU2484" s="12">
        <v>0.67800000000000005</v>
      </c>
      <c r="CA2484" s="12">
        <v>11.5</v>
      </c>
    </row>
    <row r="2485" spans="1:79" x14ac:dyDescent="0.3">
      <c r="A2485" s="12">
        <v>68.900000000000006</v>
      </c>
      <c r="F2485" s="12">
        <v>25</v>
      </c>
      <c r="K2485" s="12">
        <v>0</v>
      </c>
      <c r="P2485" s="12">
        <v>418.92066080000001</v>
      </c>
      <c r="U2485" s="12">
        <v>83</v>
      </c>
      <c r="Z2485" s="12">
        <v>0</v>
      </c>
      <c r="AJ2485" s="12">
        <v>0</v>
      </c>
      <c r="AO2485" s="12">
        <v>84</v>
      </c>
      <c r="AT2485" s="12">
        <v>3595.8854999999999</v>
      </c>
      <c r="AZ2485" s="12">
        <v>6.78</v>
      </c>
      <c r="BF2485" s="12">
        <v>498946</v>
      </c>
      <c r="BK2485" s="12">
        <v>3.5</v>
      </c>
      <c r="BP2485" s="12">
        <v>3.4</v>
      </c>
      <c r="BU2485" s="12">
        <v>0.67200000000000004</v>
      </c>
      <c r="CA2485" s="12">
        <v>11.3</v>
      </c>
    </row>
    <row r="2486" spans="1:79" x14ac:dyDescent="0.3">
      <c r="A2486" s="12">
        <v>68.3</v>
      </c>
      <c r="F2486" s="12">
        <v>214</v>
      </c>
      <c r="K2486" s="12">
        <v>0</v>
      </c>
      <c r="P2486" s="12">
        <v>4.2325766800000002</v>
      </c>
      <c r="Z2486" s="12">
        <v>0</v>
      </c>
      <c r="AJ2486" s="12">
        <v>0</v>
      </c>
      <c r="AO2486" s="12">
        <v>84</v>
      </c>
      <c r="AT2486" s="12">
        <v>36.487729999999999</v>
      </c>
      <c r="AZ2486" s="12">
        <v>6.88</v>
      </c>
      <c r="BF2486" s="12">
        <v>49363</v>
      </c>
      <c r="BK2486" s="12">
        <v>3.5</v>
      </c>
      <c r="BP2486" s="12">
        <v>3.5</v>
      </c>
      <c r="BU2486" s="12">
        <v>0</v>
      </c>
      <c r="CA2486" s="12">
        <v>11.1</v>
      </c>
    </row>
    <row r="2487" spans="1:79" x14ac:dyDescent="0.3">
      <c r="A2487" s="12">
        <v>68</v>
      </c>
      <c r="F2487" s="12">
        <v>223</v>
      </c>
      <c r="K2487" s="12">
        <v>0</v>
      </c>
      <c r="P2487" s="12">
        <v>32.366207699999997</v>
      </c>
      <c r="Z2487" s="12">
        <v>0</v>
      </c>
      <c r="AJ2487" s="12">
        <v>0</v>
      </c>
      <c r="AO2487" s="12">
        <v>74</v>
      </c>
      <c r="AT2487" s="12">
        <v>263.13990000000001</v>
      </c>
      <c r="AZ2487" s="12">
        <v>6.62</v>
      </c>
      <c r="BF2487" s="12">
        <v>488332</v>
      </c>
      <c r="BK2487" s="12">
        <v>3.5</v>
      </c>
      <c r="BP2487" s="12">
        <v>3.5</v>
      </c>
      <c r="BU2487" s="12">
        <v>0</v>
      </c>
      <c r="CA2487" s="12">
        <v>10.9</v>
      </c>
    </row>
    <row r="2488" spans="1:79" x14ac:dyDescent="0.3">
      <c r="A2488" s="12">
        <v>67.900000000000006</v>
      </c>
      <c r="F2488" s="12">
        <v>221</v>
      </c>
      <c r="K2488" s="12">
        <v>0</v>
      </c>
      <c r="P2488" s="12">
        <v>250.71123729999999</v>
      </c>
      <c r="Z2488" s="12">
        <v>0</v>
      </c>
      <c r="AJ2488" s="12">
        <v>0</v>
      </c>
      <c r="AO2488" s="12">
        <v>74</v>
      </c>
      <c r="AT2488" s="12">
        <v>2232.5132440000002</v>
      </c>
      <c r="AZ2488" s="12">
        <v>7.14</v>
      </c>
      <c r="BF2488" s="12">
        <v>48344</v>
      </c>
      <c r="BK2488" s="12">
        <v>3.5</v>
      </c>
      <c r="BP2488" s="12">
        <v>3.5</v>
      </c>
      <c r="BU2488" s="12">
        <v>0</v>
      </c>
      <c r="CA2488" s="12">
        <v>11</v>
      </c>
    </row>
    <row r="2489" spans="1:79" x14ac:dyDescent="0.3">
      <c r="A2489" s="12">
        <v>67.7</v>
      </c>
      <c r="F2489" s="12">
        <v>219</v>
      </c>
      <c r="K2489" s="12">
        <v>0</v>
      </c>
      <c r="P2489" s="12">
        <v>191.21350440000001</v>
      </c>
      <c r="Z2489" s="12">
        <v>0</v>
      </c>
      <c r="AJ2489" s="12">
        <v>0</v>
      </c>
      <c r="AO2489" s="12">
        <v>65</v>
      </c>
      <c r="AT2489" s="12">
        <v>1598.77512</v>
      </c>
      <c r="AZ2489" s="12">
        <v>8.3800000000000008</v>
      </c>
      <c r="BF2489" s="12">
        <v>47774</v>
      </c>
      <c r="BK2489" s="12">
        <v>3.6</v>
      </c>
      <c r="BP2489" s="12">
        <v>3.5</v>
      </c>
      <c r="BU2489" s="12">
        <v>0</v>
      </c>
      <c r="CA2489" s="12">
        <v>11</v>
      </c>
    </row>
    <row r="2490" spans="1:79" x14ac:dyDescent="0.3">
      <c r="A2490" s="12">
        <v>67.400000000000006</v>
      </c>
      <c r="F2490" s="12">
        <v>224</v>
      </c>
      <c r="K2490" s="12">
        <v>0</v>
      </c>
      <c r="P2490" s="12">
        <v>268.18379720000001</v>
      </c>
      <c r="Z2490" s="12">
        <v>0</v>
      </c>
      <c r="AJ2490" s="12">
        <v>0</v>
      </c>
      <c r="AO2490" s="12">
        <v>7</v>
      </c>
      <c r="AT2490" s="12">
        <v>1888.6182899999999</v>
      </c>
      <c r="AZ2490" s="12">
        <v>9.65</v>
      </c>
      <c r="BF2490" s="12">
        <v>47239</v>
      </c>
      <c r="BK2490" s="12">
        <v>3.6</v>
      </c>
      <c r="BP2490" s="12">
        <v>3.6</v>
      </c>
      <c r="BU2490" s="12">
        <v>0</v>
      </c>
      <c r="CA2490" s="12">
        <v>11.1</v>
      </c>
    </row>
    <row r="2491" spans="1:79" x14ac:dyDescent="0.3">
      <c r="A2491" s="12">
        <v>58.9</v>
      </c>
      <c r="F2491" s="12">
        <v>373</v>
      </c>
      <c r="K2491" s="12">
        <v>2</v>
      </c>
      <c r="P2491" s="12">
        <v>0</v>
      </c>
      <c r="U2491" s="12">
        <v>9</v>
      </c>
      <c r="Z2491" s="12">
        <v>0</v>
      </c>
      <c r="AJ2491" s="12">
        <v>3</v>
      </c>
      <c r="AO2491" s="12">
        <v>84</v>
      </c>
      <c r="AT2491" s="12">
        <v>3136.9251100000001</v>
      </c>
      <c r="BF2491" s="12">
        <v>131911</v>
      </c>
      <c r="BK2491" s="12">
        <v>4</v>
      </c>
      <c r="BP2491" s="12">
        <v>4.0999999999999996</v>
      </c>
      <c r="BU2491" s="12">
        <v>0.54100000000000004</v>
      </c>
      <c r="CA2491" s="12">
        <v>11.4</v>
      </c>
    </row>
    <row r="2492" spans="1:79" x14ac:dyDescent="0.3">
      <c r="A2492" s="12">
        <v>58.4</v>
      </c>
      <c r="F2492" s="12">
        <v>382</v>
      </c>
      <c r="K2492" s="12">
        <v>2</v>
      </c>
      <c r="P2492" s="12">
        <v>574.38951020000002</v>
      </c>
      <c r="U2492" s="12">
        <v>98</v>
      </c>
      <c r="Z2492" s="12">
        <v>0</v>
      </c>
      <c r="AJ2492" s="12">
        <v>3</v>
      </c>
      <c r="AO2492" s="12">
        <v>98</v>
      </c>
      <c r="AT2492" s="12">
        <v>3464.35169</v>
      </c>
      <c r="AZ2492" s="12">
        <v>9.25</v>
      </c>
      <c r="BF2492" s="12">
        <v>129597</v>
      </c>
      <c r="BK2492" s="12">
        <v>4.3</v>
      </c>
      <c r="BP2492" s="12">
        <v>4.3</v>
      </c>
      <c r="BU2492" s="12">
        <v>0.54100000000000004</v>
      </c>
      <c r="CA2492" s="12">
        <v>11.4</v>
      </c>
    </row>
    <row r="2493" spans="1:79" x14ac:dyDescent="0.3">
      <c r="A2493" s="12">
        <v>57.6</v>
      </c>
      <c r="F2493" s="12">
        <v>393</v>
      </c>
      <c r="K2493" s="12">
        <v>2</v>
      </c>
      <c r="P2493" s="12">
        <v>708.95566480000002</v>
      </c>
      <c r="U2493" s="12">
        <v>98</v>
      </c>
      <c r="Z2493" s="12">
        <v>0</v>
      </c>
      <c r="AJ2493" s="12">
        <v>3</v>
      </c>
      <c r="AO2493" s="12">
        <v>98</v>
      </c>
      <c r="AT2493" s="12">
        <v>3598.75972</v>
      </c>
      <c r="AZ2493" s="12">
        <v>9.66</v>
      </c>
      <c r="BF2493" s="12">
        <v>1271456</v>
      </c>
      <c r="BK2493" s="12">
        <v>4.5</v>
      </c>
      <c r="BP2493" s="12">
        <v>4.5999999999999996</v>
      </c>
      <c r="BU2493" s="12">
        <v>0.53900000000000003</v>
      </c>
      <c r="CA2493" s="12">
        <v>11.4</v>
      </c>
    </row>
    <row r="2494" spans="1:79" x14ac:dyDescent="0.3">
      <c r="A2494" s="12">
        <v>56.5</v>
      </c>
      <c r="F2494" s="12">
        <v>412</v>
      </c>
      <c r="K2494" s="12">
        <v>2</v>
      </c>
      <c r="P2494" s="12">
        <v>720.23339290000001</v>
      </c>
      <c r="U2494" s="12">
        <v>95</v>
      </c>
      <c r="Z2494" s="12">
        <v>0</v>
      </c>
      <c r="AJ2494" s="12">
        <v>3</v>
      </c>
      <c r="AO2494" s="12">
        <v>92</v>
      </c>
      <c r="AT2494" s="12">
        <v>3851.5154699999998</v>
      </c>
      <c r="AZ2494" s="12">
        <v>8.76</v>
      </c>
      <c r="BF2494" s="12">
        <v>1248158</v>
      </c>
      <c r="BK2494" s="12">
        <v>4.8</v>
      </c>
      <c r="BP2494" s="12">
        <v>4.9000000000000004</v>
      </c>
      <c r="BU2494" s="12">
        <v>0.53400000000000003</v>
      </c>
      <c r="CA2494" s="12">
        <v>11.3</v>
      </c>
    </row>
    <row r="2495" spans="1:79" x14ac:dyDescent="0.3">
      <c r="A2495" s="12">
        <v>55</v>
      </c>
      <c r="F2495" s="12">
        <v>438</v>
      </c>
      <c r="K2495" s="12">
        <v>2</v>
      </c>
      <c r="P2495" s="12">
        <v>735.7090978</v>
      </c>
      <c r="U2495" s="12">
        <v>91</v>
      </c>
      <c r="Z2495" s="12">
        <v>0</v>
      </c>
      <c r="AJ2495" s="12">
        <v>3</v>
      </c>
      <c r="AO2495" s="12">
        <v>85</v>
      </c>
      <c r="AT2495" s="12">
        <v>3934.2732500000002</v>
      </c>
      <c r="AZ2495" s="12">
        <v>8.61</v>
      </c>
      <c r="BF2495" s="12">
        <v>1225258</v>
      </c>
      <c r="BK2495" s="12">
        <v>5.0999999999999996</v>
      </c>
      <c r="BP2495" s="12">
        <v>5.2</v>
      </c>
      <c r="BU2495" s="12">
        <v>0.52600000000000002</v>
      </c>
      <c r="CA2495" s="12">
        <v>11.2</v>
      </c>
    </row>
    <row r="2496" spans="1:79" x14ac:dyDescent="0.3">
      <c r="A2496" s="12">
        <v>53.6</v>
      </c>
      <c r="F2496" s="12">
        <v>459</v>
      </c>
      <c r="K2496" s="12">
        <v>2</v>
      </c>
      <c r="P2496" s="12">
        <v>56.936705609999997</v>
      </c>
      <c r="U2496" s="12">
        <v>89</v>
      </c>
      <c r="Z2496" s="12">
        <v>313</v>
      </c>
      <c r="AJ2496" s="12">
        <v>4</v>
      </c>
      <c r="AO2496" s="12">
        <v>89</v>
      </c>
      <c r="AT2496" s="12">
        <v>369.23933599999998</v>
      </c>
      <c r="AZ2496" s="12">
        <v>8.4700000000000006</v>
      </c>
      <c r="BF2496" s="12">
        <v>122843</v>
      </c>
      <c r="BK2496" s="12">
        <v>5.4</v>
      </c>
      <c r="BP2496" s="12">
        <v>5.6</v>
      </c>
      <c r="BU2496" s="12">
        <v>0.52300000000000002</v>
      </c>
      <c r="CA2496" s="12">
        <v>11</v>
      </c>
    </row>
    <row r="2497" spans="1:79" x14ac:dyDescent="0.3">
      <c r="A2497" s="12">
        <v>52.6</v>
      </c>
      <c r="F2497" s="12">
        <v>46</v>
      </c>
      <c r="K2497" s="12">
        <v>3</v>
      </c>
      <c r="P2497" s="12">
        <v>47.616452299999999</v>
      </c>
      <c r="U2497" s="12">
        <v>88</v>
      </c>
      <c r="Z2497" s="12">
        <v>26</v>
      </c>
      <c r="AJ2497" s="12">
        <v>4</v>
      </c>
      <c r="AO2497" s="12">
        <v>89</v>
      </c>
      <c r="AT2497" s="12">
        <v>332.51712500000002</v>
      </c>
      <c r="AZ2497" s="12">
        <v>8.4600000000000009</v>
      </c>
      <c r="BF2497" s="12">
        <v>118675</v>
      </c>
      <c r="BK2497" s="12">
        <v>5.8</v>
      </c>
      <c r="BP2497" s="12">
        <v>5.9</v>
      </c>
      <c r="BU2497" s="12">
        <v>0.51900000000000002</v>
      </c>
      <c r="CA2497" s="12">
        <v>10.8</v>
      </c>
    </row>
    <row r="2498" spans="1:79" x14ac:dyDescent="0.3">
      <c r="A2498" s="12">
        <v>51.4</v>
      </c>
      <c r="F2498" s="12">
        <v>477</v>
      </c>
      <c r="K2498" s="12">
        <v>3</v>
      </c>
      <c r="P2498" s="12">
        <v>413.00630269999999</v>
      </c>
      <c r="U2498" s="12">
        <v>9</v>
      </c>
      <c r="Z2498" s="12">
        <v>1</v>
      </c>
      <c r="AJ2498" s="12">
        <v>4</v>
      </c>
      <c r="AO2498" s="12">
        <v>89</v>
      </c>
      <c r="AT2498" s="12">
        <v>2842.4384220000002</v>
      </c>
      <c r="AZ2498" s="12">
        <v>8.19</v>
      </c>
      <c r="BF2498" s="12">
        <v>1158897</v>
      </c>
      <c r="BK2498" s="12">
        <v>6.1</v>
      </c>
      <c r="BP2498" s="12">
        <v>6.3</v>
      </c>
      <c r="BU2498" s="12">
        <v>0.51400000000000001</v>
      </c>
      <c r="CA2498" s="12">
        <v>10.6</v>
      </c>
    </row>
    <row r="2499" spans="1:79" x14ac:dyDescent="0.3">
      <c r="A2499" s="12">
        <v>50</v>
      </c>
      <c r="F2499" s="12">
        <v>51</v>
      </c>
      <c r="K2499" s="12">
        <v>3</v>
      </c>
      <c r="P2499" s="12">
        <v>43.366499900000001</v>
      </c>
      <c r="U2499" s="12">
        <v>92</v>
      </c>
      <c r="Z2499" s="12">
        <v>0</v>
      </c>
      <c r="AJ2499" s="12">
        <v>4</v>
      </c>
      <c r="AO2499" s="12">
        <v>88</v>
      </c>
      <c r="AT2499" s="12">
        <v>347.48797999999999</v>
      </c>
      <c r="AZ2499" s="12">
        <v>7.5</v>
      </c>
      <c r="BF2499" s="12">
        <v>1138434</v>
      </c>
      <c r="BK2499" s="12">
        <v>6.5</v>
      </c>
      <c r="BP2499" s="12">
        <v>6.7</v>
      </c>
      <c r="BU2499" s="12">
        <v>0.50800000000000001</v>
      </c>
      <c r="CA2499" s="12">
        <v>10.5</v>
      </c>
    </row>
    <row r="2500" spans="1:79" x14ac:dyDescent="0.3">
      <c r="A2500" s="12">
        <v>47.8</v>
      </c>
      <c r="F2500" s="12">
        <v>564</v>
      </c>
      <c r="K2500" s="12">
        <v>3</v>
      </c>
      <c r="P2500" s="12">
        <v>437.08024380000001</v>
      </c>
      <c r="U2500" s="12">
        <v>93</v>
      </c>
      <c r="Z2500" s="12">
        <v>0</v>
      </c>
      <c r="AJ2500" s="12">
        <v>4</v>
      </c>
      <c r="AO2500" s="12">
        <v>88</v>
      </c>
      <c r="AT2500" s="12">
        <v>2937.3672299999998</v>
      </c>
      <c r="AZ2500" s="12">
        <v>6.81</v>
      </c>
      <c r="BF2500" s="12">
        <v>112514</v>
      </c>
      <c r="BK2500" s="12">
        <v>6.9</v>
      </c>
      <c r="BP2500" s="12">
        <v>7.1</v>
      </c>
      <c r="BU2500" s="12">
        <v>0.502</v>
      </c>
      <c r="CA2500" s="12">
        <v>9.9</v>
      </c>
    </row>
    <row r="2501" spans="1:79" x14ac:dyDescent="0.3">
      <c r="A2501" s="12">
        <v>46</v>
      </c>
      <c r="F2501" s="12">
        <v>63</v>
      </c>
      <c r="K2501" s="12">
        <v>3</v>
      </c>
      <c r="P2501" s="12">
        <v>372.1651473</v>
      </c>
      <c r="U2501" s="12">
        <v>95</v>
      </c>
      <c r="Z2501" s="12">
        <v>0</v>
      </c>
      <c r="AJ2501" s="12">
        <v>4</v>
      </c>
      <c r="AO2501" s="12">
        <v>88</v>
      </c>
      <c r="AT2501" s="12">
        <v>2873.8621410000001</v>
      </c>
      <c r="AZ2501" s="12">
        <v>6.8</v>
      </c>
      <c r="BF2501" s="12">
        <v>115873</v>
      </c>
      <c r="BK2501" s="12">
        <v>7.3</v>
      </c>
      <c r="BP2501" s="12">
        <v>7.5</v>
      </c>
      <c r="BU2501" s="12">
        <v>0.495</v>
      </c>
      <c r="CA2501" s="12">
        <v>9.6999999999999993</v>
      </c>
    </row>
    <row r="2502" spans="1:79" x14ac:dyDescent="0.3">
      <c r="A2502" s="12">
        <v>45.6</v>
      </c>
      <c r="F2502" s="12">
        <v>69</v>
      </c>
      <c r="K2502" s="12">
        <v>3</v>
      </c>
      <c r="P2502" s="12">
        <v>37.438576640000001</v>
      </c>
      <c r="U2502" s="12">
        <v>93</v>
      </c>
      <c r="Z2502" s="12">
        <v>0</v>
      </c>
      <c r="AJ2502" s="12">
        <v>4</v>
      </c>
      <c r="AO2502" s="12">
        <v>88</v>
      </c>
      <c r="AT2502" s="12">
        <v>2529.6335570000001</v>
      </c>
      <c r="AZ2502" s="12">
        <v>5.88</v>
      </c>
      <c r="BF2502" s="12">
        <v>19553</v>
      </c>
      <c r="BK2502" s="12">
        <v>7.7</v>
      </c>
      <c r="BP2502" s="12">
        <v>7.9</v>
      </c>
      <c r="BU2502" s="12">
        <v>0.49199999999999999</v>
      </c>
      <c r="CA2502" s="12">
        <v>9.4</v>
      </c>
    </row>
    <row r="2503" spans="1:79" x14ac:dyDescent="0.3">
      <c r="A2503" s="12">
        <v>45.9</v>
      </c>
      <c r="F2503" s="12">
        <v>6</v>
      </c>
      <c r="K2503" s="12">
        <v>3</v>
      </c>
      <c r="P2503" s="12">
        <v>2.8191244740000001</v>
      </c>
      <c r="U2503" s="12">
        <v>9</v>
      </c>
      <c r="Z2503" s="12">
        <v>350</v>
      </c>
      <c r="AJ2503" s="12">
        <v>4</v>
      </c>
      <c r="AO2503" s="12">
        <v>87</v>
      </c>
      <c r="AT2503" s="12">
        <v>22.994489999999999</v>
      </c>
      <c r="AZ2503" s="12">
        <v>5.71</v>
      </c>
      <c r="BF2503" s="12">
        <v>187392</v>
      </c>
      <c r="BK2503" s="12">
        <v>8.1999999999999993</v>
      </c>
      <c r="BP2503" s="12">
        <v>8.4</v>
      </c>
      <c r="BU2503" s="12">
        <v>0.49299999999999999</v>
      </c>
      <c r="CA2503" s="12">
        <v>9.1</v>
      </c>
    </row>
    <row r="2504" spans="1:79" x14ac:dyDescent="0.3">
      <c r="A2504" s="12">
        <v>46.4</v>
      </c>
      <c r="F2504" s="12">
        <v>587</v>
      </c>
      <c r="K2504" s="12">
        <v>3</v>
      </c>
      <c r="P2504" s="12">
        <v>131.0421269</v>
      </c>
      <c r="U2504" s="12">
        <v>88</v>
      </c>
      <c r="Z2504" s="12">
        <v>37</v>
      </c>
      <c r="AJ2504" s="12">
        <v>4</v>
      </c>
      <c r="AO2504" s="12">
        <v>87</v>
      </c>
      <c r="AT2504" s="12">
        <v>1324.996228</v>
      </c>
      <c r="AZ2504" s="12">
        <v>5.16</v>
      </c>
      <c r="BF2504" s="12">
        <v>1893</v>
      </c>
      <c r="BK2504" s="12">
        <v>8.6</v>
      </c>
      <c r="BP2504" s="12">
        <v>8.8000000000000007</v>
      </c>
      <c r="BU2504" s="12">
        <v>0.502</v>
      </c>
      <c r="CA2504" s="12">
        <v>9.1999999999999993</v>
      </c>
    </row>
    <row r="2505" spans="1:79" x14ac:dyDescent="0.3">
      <c r="A2505" s="12">
        <v>47.1</v>
      </c>
      <c r="F2505" s="12">
        <v>568</v>
      </c>
      <c r="K2505" s="12">
        <v>3</v>
      </c>
      <c r="P2505" s="12">
        <v>143.61973159999999</v>
      </c>
      <c r="U2505" s="12">
        <v>86</v>
      </c>
      <c r="Z2505" s="12">
        <v>49</v>
      </c>
      <c r="AJ2505" s="12">
        <v>4</v>
      </c>
      <c r="AO2505" s="12">
        <v>87</v>
      </c>
      <c r="AT2505" s="12">
        <v>1437.634951</v>
      </c>
      <c r="AZ2505" s="12">
        <v>5.1100000000000003</v>
      </c>
      <c r="BF2505" s="12">
        <v>172927</v>
      </c>
      <c r="BK2505" s="12">
        <v>9</v>
      </c>
      <c r="BP2505" s="12">
        <v>9.1999999999999993</v>
      </c>
      <c r="BU2505" s="12">
        <v>0.50600000000000001</v>
      </c>
      <c r="CA2505" s="12">
        <v>9.3000000000000007</v>
      </c>
    </row>
    <row r="2506" spans="1:79" x14ac:dyDescent="0.3">
      <c r="A2506" s="12">
        <v>48.4</v>
      </c>
      <c r="F2506" s="12">
        <v>536</v>
      </c>
      <c r="K2506" s="12">
        <v>3</v>
      </c>
      <c r="P2506" s="12">
        <v>25.216833179999998</v>
      </c>
      <c r="U2506" s="12">
        <v>83</v>
      </c>
      <c r="Z2506" s="12">
        <v>10</v>
      </c>
      <c r="AJ2506" s="12">
        <v>4</v>
      </c>
      <c r="AO2506" s="12">
        <v>87</v>
      </c>
      <c r="AT2506" s="12">
        <v>1637.4567</v>
      </c>
      <c r="AZ2506" s="12">
        <v>5.26</v>
      </c>
      <c r="BF2506" s="12">
        <v>161468</v>
      </c>
      <c r="BK2506" s="12">
        <v>9.4</v>
      </c>
      <c r="BP2506" s="12">
        <v>9.6</v>
      </c>
      <c r="BU2506" s="12">
        <v>0.51600000000000001</v>
      </c>
      <c r="CA2506" s="12">
        <v>9.4</v>
      </c>
    </row>
    <row r="2507" spans="1:79" x14ac:dyDescent="0.3">
      <c r="A2507" s="12">
        <v>82.4</v>
      </c>
      <c r="F2507" s="12">
        <v>53</v>
      </c>
      <c r="K2507" s="12">
        <v>0</v>
      </c>
      <c r="P2507" s="12">
        <v>0</v>
      </c>
      <c r="U2507" s="12">
        <v>67</v>
      </c>
      <c r="Z2507" s="12">
        <v>22</v>
      </c>
      <c r="AJ2507" s="12">
        <v>0</v>
      </c>
      <c r="AO2507" s="12">
        <v>98</v>
      </c>
      <c r="AT2507" s="12">
        <v>5585.2584699999998</v>
      </c>
      <c r="BF2507" s="12">
        <v>9799186</v>
      </c>
      <c r="BK2507" s="12">
        <v>1.5</v>
      </c>
      <c r="BP2507" s="12">
        <v>1.4</v>
      </c>
      <c r="BU2507" s="12">
        <v>0.90900000000000003</v>
      </c>
      <c r="CA2507" s="12">
        <v>15.9</v>
      </c>
    </row>
    <row r="2508" spans="1:79" x14ac:dyDescent="0.3">
      <c r="A2508" s="12">
        <v>82.3</v>
      </c>
      <c r="F2508" s="12">
        <v>54</v>
      </c>
      <c r="K2508" s="12">
        <v>0</v>
      </c>
      <c r="P2508" s="12">
        <v>1142.212403</v>
      </c>
      <c r="U2508" s="12">
        <v>67</v>
      </c>
      <c r="Z2508" s="12">
        <v>26</v>
      </c>
      <c r="AJ2508" s="12">
        <v>0</v>
      </c>
      <c r="AO2508" s="12">
        <v>98</v>
      </c>
      <c r="AT2508" s="12">
        <v>5918.1989800000001</v>
      </c>
      <c r="AZ2508" s="12">
        <v>11.93</v>
      </c>
      <c r="BF2508" s="12">
        <v>969611</v>
      </c>
      <c r="BK2508" s="12">
        <v>1.5</v>
      </c>
      <c r="BP2508" s="12">
        <v>1.3</v>
      </c>
      <c r="BU2508" s="12">
        <v>0.90600000000000003</v>
      </c>
      <c r="CA2508" s="12">
        <v>15.8</v>
      </c>
    </row>
    <row r="2509" spans="1:79" x14ac:dyDescent="0.3">
      <c r="A2509" s="12">
        <v>81.900000000000006</v>
      </c>
      <c r="F2509" s="12">
        <v>57</v>
      </c>
      <c r="K2509" s="12">
        <v>0</v>
      </c>
      <c r="P2509" s="12">
        <v>1212.6663269999999</v>
      </c>
      <c r="U2509" s="12">
        <v>67</v>
      </c>
      <c r="Z2509" s="12">
        <v>51</v>
      </c>
      <c r="AJ2509" s="12">
        <v>0</v>
      </c>
      <c r="AO2509" s="12">
        <v>98</v>
      </c>
      <c r="AT2509" s="12">
        <v>6283.2452199999998</v>
      </c>
      <c r="AZ2509" s="12">
        <v>11.97</v>
      </c>
      <c r="BF2509" s="12">
        <v>96379</v>
      </c>
      <c r="BK2509" s="12">
        <v>1.4</v>
      </c>
      <c r="BP2509" s="12">
        <v>1.3</v>
      </c>
      <c r="BU2509" s="12">
        <v>0.90400000000000003</v>
      </c>
      <c r="CA2509" s="12">
        <v>15.8</v>
      </c>
    </row>
    <row r="2510" spans="1:79" x14ac:dyDescent="0.3">
      <c r="A2510" s="12">
        <v>81.7</v>
      </c>
      <c r="F2510" s="12">
        <v>57</v>
      </c>
      <c r="K2510" s="12">
        <v>0</v>
      </c>
      <c r="P2510" s="12">
        <v>10947.02327</v>
      </c>
      <c r="U2510" s="12">
        <v>53</v>
      </c>
      <c r="Z2510" s="12">
        <v>30</v>
      </c>
      <c r="AJ2510" s="12">
        <v>0</v>
      </c>
      <c r="AO2510" s="12">
        <v>98</v>
      </c>
      <c r="AT2510" s="12">
        <v>57134.777000000002</v>
      </c>
      <c r="AZ2510" s="12">
        <v>11.8</v>
      </c>
      <c r="BF2510" s="12">
        <v>9519374</v>
      </c>
      <c r="BK2510" s="12">
        <v>1.4</v>
      </c>
      <c r="BP2510" s="12">
        <v>1.3</v>
      </c>
      <c r="BU2510" s="12">
        <v>0.90300000000000002</v>
      </c>
      <c r="CA2510" s="12">
        <v>15.8</v>
      </c>
    </row>
    <row r="2511" spans="1:79" x14ac:dyDescent="0.3">
      <c r="A2511" s="12">
        <v>81.7</v>
      </c>
      <c r="F2511" s="12">
        <v>58</v>
      </c>
      <c r="K2511" s="12">
        <v>0</v>
      </c>
      <c r="P2511" s="12">
        <v>11477.667100000001</v>
      </c>
      <c r="U2511" s="12">
        <v>42</v>
      </c>
      <c r="Z2511" s="12">
        <v>26</v>
      </c>
      <c r="AJ2511" s="12">
        <v>0</v>
      </c>
      <c r="AO2511" s="12">
        <v>98</v>
      </c>
      <c r="AT2511" s="12">
        <v>59593.287109999997</v>
      </c>
      <c r="AZ2511" s="12">
        <v>11.7</v>
      </c>
      <c r="BF2511" s="12">
        <v>9449213</v>
      </c>
      <c r="BK2511" s="12">
        <v>1.4</v>
      </c>
      <c r="BP2511" s="12">
        <v>1.3</v>
      </c>
      <c r="BU2511" s="12">
        <v>0.90100000000000002</v>
      </c>
      <c r="CA2511" s="12">
        <v>16</v>
      </c>
    </row>
    <row r="2512" spans="1:79" x14ac:dyDescent="0.3">
      <c r="A2512" s="12">
        <v>81.5</v>
      </c>
      <c r="F2512" s="12">
        <v>58</v>
      </c>
      <c r="K2512" s="12">
        <v>0</v>
      </c>
      <c r="P2512" s="12">
        <v>778.24774669999999</v>
      </c>
      <c r="Z2512" s="12">
        <v>6</v>
      </c>
      <c r="AJ2512" s="12">
        <v>0</v>
      </c>
      <c r="AO2512" s="12">
        <v>98</v>
      </c>
      <c r="AT2512" s="12">
        <v>5276.2559099999999</v>
      </c>
      <c r="AZ2512" s="12">
        <v>9.4700000000000006</v>
      </c>
      <c r="BF2512" s="12">
        <v>9378126</v>
      </c>
      <c r="BK2512" s="12">
        <v>1.3</v>
      </c>
      <c r="BP2512" s="12">
        <v>1.3</v>
      </c>
      <c r="BU2512" s="12">
        <v>0.89500000000000002</v>
      </c>
      <c r="CA2512" s="12">
        <v>15.8</v>
      </c>
    </row>
    <row r="2513" spans="1:79" x14ac:dyDescent="0.3">
      <c r="A2513" s="12">
        <v>81.400000000000006</v>
      </c>
      <c r="F2513" s="12">
        <v>62</v>
      </c>
      <c r="K2513" s="12">
        <v>0</v>
      </c>
      <c r="P2513" s="12">
        <v>682.1070608</v>
      </c>
      <c r="Z2513" s="12">
        <v>3</v>
      </c>
      <c r="AJ2513" s="12">
        <v>0</v>
      </c>
      <c r="AO2513" s="12">
        <v>98</v>
      </c>
      <c r="AT2513" s="12">
        <v>4627.5919999999996</v>
      </c>
      <c r="AZ2513" s="12">
        <v>9.94</v>
      </c>
      <c r="BF2513" s="12">
        <v>9298515</v>
      </c>
      <c r="BK2513" s="12">
        <v>1.3</v>
      </c>
      <c r="BP2513" s="12">
        <v>1.3</v>
      </c>
      <c r="BU2513" s="12">
        <v>0.89800000000000002</v>
      </c>
      <c r="CA2513" s="12">
        <v>15.8</v>
      </c>
    </row>
    <row r="2514" spans="1:79" x14ac:dyDescent="0.3">
      <c r="A2514" s="12">
        <v>81.099999999999994</v>
      </c>
      <c r="F2514" s="12">
        <v>62</v>
      </c>
      <c r="K2514" s="12">
        <v>0</v>
      </c>
      <c r="P2514" s="12">
        <v>8105.5908820000004</v>
      </c>
      <c r="Z2514" s="12">
        <v>25</v>
      </c>
      <c r="AJ2514" s="12">
        <v>0</v>
      </c>
      <c r="AO2514" s="12">
        <v>98</v>
      </c>
      <c r="AT2514" s="12">
        <v>55746.842380000002</v>
      </c>
      <c r="AZ2514" s="12">
        <v>9.23</v>
      </c>
      <c r="BF2514" s="12">
        <v>9219637</v>
      </c>
      <c r="BK2514" s="12">
        <v>1.3</v>
      </c>
      <c r="BP2514" s="12">
        <v>1.3</v>
      </c>
      <c r="BU2514" s="12">
        <v>0.89700000000000002</v>
      </c>
      <c r="CA2514" s="12">
        <v>15.7</v>
      </c>
    </row>
    <row r="2515" spans="1:79" x14ac:dyDescent="0.3">
      <c r="A2515" s="12">
        <v>89</v>
      </c>
      <c r="F2515" s="12">
        <v>63</v>
      </c>
      <c r="K2515" s="12">
        <v>0</v>
      </c>
      <c r="P2515" s="12">
        <v>7593.3916220000001</v>
      </c>
      <c r="Z2515" s="12">
        <v>1</v>
      </c>
      <c r="AJ2515" s="12">
        <v>0</v>
      </c>
      <c r="AO2515" s="12">
        <v>98</v>
      </c>
      <c r="AT2515" s="12">
        <v>53324.379370000002</v>
      </c>
      <c r="AZ2515" s="12">
        <v>8.92</v>
      </c>
      <c r="BF2515" s="12">
        <v>914892</v>
      </c>
      <c r="BK2515" s="12">
        <v>1.3</v>
      </c>
      <c r="BP2515" s="12">
        <v>1.3</v>
      </c>
      <c r="BU2515" s="12">
        <v>0.89500000000000002</v>
      </c>
      <c r="CA2515" s="12">
        <v>15.8</v>
      </c>
    </row>
    <row r="2516" spans="1:79" x14ac:dyDescent="0.3">
      <c r="A2516" s="12">
        <v>88</v>
      </c>
      <c r="F2516" s="12">
        <v>64</v>
      </c>
      <c r="K2516" s="12">
        <v>0</v>
      </c>
      <c r="P2516" s="12">
        <v>6369.5161390000003</v>
      </c>
      <c r="Z2516" s="12">
        <v>19</v>
      </c>
      <c r="AJ2516" s="12">
        <v>0</v>
      </c>
      <c r="AO2516" s="12">
        <v>98</v>
      </c>
      <c r="AT2516" s="12">
        <v>46256.471599999997</v>
      </c>
      <c r="AZ2516" s="12">
        <v>8.9499999999999993</v>
      </c>
      <c r="BF2516" s="12">
        <v>9855</v>
      </c>
      <c r="BK2516" s="12">
        <v>1.3</v>
      </c>
      <c r="BP2516" s="12">
        <v>1.3</v>
      </c>
      <c r="BU2516" s="12">
        <v>0.89200000000000002</v>
      </c>
      <c r="CA2516" s="12">
        <v>15.9</v>
      </c>
    </row>
    <row r="2517" spans="1:79" x14ac:dyDescent="0.3">
      <c r="A2517" s="12">
        <v>85</v>
      </c>
      <c r="F2517" s="12">
        <v>66</v>
      </c>
      <c r="K2517" s="12">
        <v>0</v>
      </c>
      <c r="P2517" s="12">
        <v>599.03924029999996</v>
      </c>
      <c r="Z2517" s="12">
        <v>13</v>
      </c>
      <c r="AJ2517" s="12">
        <v>0</v>
      </c>
      <c r="AO2517" s="12">
        <v>98</v>
      </c>
      <c r="AT2517" s="12">
        <v>4385.3531499999999</v>
      </c>
      <c r="AZ2517" s="12">
        <v>9.6</v>
      </c>
      <c r="BF2517" s="12">
        <v>929572</v>
      </c>
      <c r="BK2517" s="12">
        <v>1.3</v>
      </c>
      <c r="BP2517" s="12">
        <v>1.3</v>
      </c>
      <c r="BU2517" s="12">
        <v>0.89</v>
      </c>
      <c r="CA2517" s="12">
        <v>16</v>
      </c>
    </row>
    <row r="2518" spans="1:79" x14ac:dyDescent="0.3">
      <c r="A2518" s="12">
        <v>83</v>
      </c>
      <c r="F2518" s="12">
        <v>7</v>
      </c>
      <c r="K2518" s="12">
        <v>0</v>
      </c>
      <c r="P2518" s="12">
        <v>5793.363644</v>
      </c>
      <c r="Z2518" s="12">
        <v>5</v>
      </c>
      <c r="AJ2518" s="12">
        <v>0</v>
      </c>
      <c r="AO2518" s="12">
        <v>99</v>
      </c>
      <c r="AT2518" s="12">
        <v>42442.224499999997</v>
      </c>
      <c r="AZ2518" s="12">
        <v>9.9</v>
      </c>
      <c r="BF2518" s="12">
        <v>8993531</v>
      </c>
      <c r="BK2518" s="12">
        <v>1.3</v>
      </c>
      <c r="BP2518" s="12">
        <v>1.3</v>
      </c>
      <c r="BU2518" s="12">
        <v>0.88800000000000001</v>
      </c>
      <c r="CA2518" s="12">
        <v>16</v>
      </c>
    </row>
    <row r="2519" spans="1:79" x14ac:dyDescent="0.3">
      <c r="A2519" s="12">
        <v>82</v>
      </c>
      <c r="F2519" s="12">
        <v>69</v>
      </c>
      <c r="K2519" s="12">
        <v>0</v>
      </c>
      <c r="P2519" s="12">
        <v>5067.4114179999997</v>
      </c>
      <c r="Z2519" s="12">
        <v>3</v>
      </c>
      <c r="AJ2519" s="12">
        <v>0</v>
      </c>
      <c r="AO2519" s="12">
        <v>99</v>
      </c>
      <c r="AT2519" s="12">
        <v>36961.425369999997</v>
      </c>
      <c r="AZ2519" s="12">
        <v>9.31</v>
      </c>
      <c r="BF2519" s="12">
        <v>8958229</v>
      </c>
      <c r="BK2519" s="12">
        <v>1.3</v>
      </c>
      <c r="BP2519" s="12">
        <v>1.3</v>
      </c>
      <c r="BU2519" s="12">
        <v>0.88200000000000001</v>
      </c>
      <c r="CA2519" s="12">
        <v>15.9</v>
      </c>
    </row>
    <row r="2520" spans="1:79" x14ac:dyDescent="0.3">
      <c r="A2520" s="12">
        <v>79.900000000000006</v>
      </c>
      <c r="F2520" s="12">
        <v>71</v>
      </c>
      <c r="K2520" s="12">
        <v>0</v>
      </c>
      <c r="P2520" s="12">
        <v>3998.09987</v>
      </c>
      <c r="Z2520" s="12">
        <v>9</v>
      </c>
      <c r="AJ2520" s="12">
        <v>0</v>
      </c>
      <c r="AO2520" s="12">
        <v>99</v>
      </c>
      <c r="AT2520" s="12">
        <v>29571.744600000002</v>
      </c>
      <c r="AZ2520" s="12">
        <v>9.23</v>
      </c>
      <c r="BF2520" s="12">
        <v>8924958</v>
      </c>
      <c r="BK2520" s="12">
        <v>1.3</v>
      </c>
      <c r="BP2520" s="12">
        <v>1.3</v>
      </c>
      <c r="BU2520" s="12">
        <v>0.88</v>
      </c>
      <c r="CA2520" s="12">
        <v>15.9</v>
      </c>
    </row>
    <row r="2521" spans="1:79" x14ac:dyDescent="0.3">
      <c r="A2521" s="12">
        <v>79.8</v>
      </c>
      <c r="F2521" s="12">
        <v>73</v>
      </c>
      <c r="K2521" s="12">
        <v>0</v>
      </c>
      <c r="P2521" s="12">
        <v>3554.5464339999999</v>
      </c>
      <c r="Z2521" s="12">
        <v>5</v>
      </c>
      <c r="AJ2521" s="12">
        <v>0</v>
      </c>
      <c r="AO2521" s="12">
        <v>99</v>
      </c>
      <c r="AT2521" s="12">
        <v>26969.244569999999</v>
      </c>
      <c r="AZ2521" s="12">
        <v>8.86</v>
      </c>
      <c r="BF2521" s="12">
        <v>889596</v>
      </c>
      <c r="BK2521" s="12">
        <v>1.3</v>
      </c>
      <c r="BP2521" s="12">
        <v>1.3</v>
      </c>
      <c r="BU2521" s="12">
        <v>0.877</v>
      </c>
      <c r="CA2521" s="12">
        <v>15.9</v>
      </c>
    </row>
    <row r="2522" spans="1:79" x14ac:dyDescent="0.3">
      <c r="A2522" s="12">
        <v>79.599999999999994</v>
      </c>
      <c r="F2522" s="12">
        <v>73</v>
      </c>
      <c r="K2522" s="12">
        <v>0</v>
      </c>
      <c r="P2522" s="12">
        <v>3689.7273</v>
      </c>
      <c r="Z2522" s="12">
        <v>59</v>
      </c>
      <c r="AJ2522" s="12">
        <v>0</v>
      </c>
      <c r="AO2522" s="12">
        <v>99</v>
      </c>
      <c r="AT2522" s="12">
        <v>29283.55</v>
      </c>
      <c r="AZ2522" s="12">
        <v>8.18</v>
      </c>
      <c r="BF2522" s="12">
        <v>887219</v>
      </c>
      <c r="BK2522" s="12">
        <v>1.4</v>
      </c>
      <c r="BP2522" s="12">
        <v>1.3</v>
      </c>
      <c r="BU2522" s="12">
        <v>0.873</v>
      </c>
      <c r="CA2522" s="12">
        <v>15.9</v>
      </c>
    </row>
    <row r="2523" spans="1:79" x14ac:dyDescent="0.3">
      <c r="A2523" s="12">
        <v>83.4</v>
      </c>
      <c r="F2523" s="12">
        <v>49</v>
      </c>
      <c r="K2523" s="12">
        <v>0</v>
      </c>
      <c r="P2523" s="12">
        <v>0</v>
      </c>
      <c r="Z2523" s="12">
        <v>35</v>
      </c>
      <c r="AJ2523" s="12">
        <v>0</v>
      </c>
      <c r="AO2523" s="12">
        <v>97</v>
      </c>
      <c r="AT2523" s="12">
        <v>8989.8423999999995</v>
      </c>
      <c r="BF2523" s="12">
        <v>8282396</v>
      </c>
      <c r="BK2523" s="12">
        <v>0.4</v>
      </c>
      <c r="BP2523" s="12">
        <v>0.3</v>
      </c>
      <c r="BU2523" s="12">
        <v>0.93799999999999994</v>
      </c>
      <c r="CA2523" s="12">
        <v>16</v>
      </c>
    </row>
    <row r="2524" spans="1:79" x14ac:dyDescent="0.3">
      <c r="A2524" s="12">
        <v>83.2</v>
      </c>
      <c r="F2524" s="12">
        <v>51</v>
      </c>
      <c r="K2524" s="12">
        <v>0</v>
      </c>
      <c r="P2524" s="12">
        <v>19479.911609999999</v>
      </c>
      <c r="Z2524" s="12">
        <v>23</v>
      </c>
      <c r="AJ2524" s="12">
        <v>0</v>
      </c>
      <c r="AO2524" s="12">
        <v>96</v>
      </c>
      <c r="AT2524" s="12">
        <v>85814.588570000007</v>
      </c>
      <c r="AZ2524" s="12">
        <v>11.66</v>
      </c>
      <c r="BF2524" s="12">
        <v>8188649</v>
      </c>
      <c r="BK2524" s="12">
        <v>0.4</v>
      </c>
      <c r="BP2524" s="12">
        <v>0.3</v>
      </c>
      <c r="BU2524" s="12">
        <v>0.93600000000000005</v>
      </c>
      <c r="CA2524" s="12">
        <v>15.9</v>
      </c>
    </row>
    <row r="2525" spans="1:79" x14ac:dyDescent="0.3">
      <c r="A2525" s="12">
        <v>83</v>
      </c>
      <c r="F2525" s="12">
        <v>52</v>
      </c>
      <c r="K2525" s="12">
        <v>0</v>
      </c>
      <c r="P2525" s="12">
        <v>19099.04506</v>
      </c>
      <c r="Z2525" s="12">
        <v>175</v>
      </c>
      <c r="AJ2525" s="12">
        <v>0</v>
      </c>
      <c r="AO2525" s="12">
        <v>96</v>
      </c>
      <c r="AT2525" s="12">
        <v>84658.88768</v>
      </c>
      <c r="AZ2525" s="12">
        <v>11.71</v>
      </c>
      <c r="BF2525" s="12">
        <v>889346</v>
      </c>
      <c r="BK2525" s="12">
        <v>0.4</v>
      </c>
      <c r="BP2525" s="12">
        <v>0.3</v>
      </c>
      <c r="BU2525" s="12">
        <v>0.93400000000000005</v>
      </c>
      <c r="CA2525" s="12">
        <v>15.8</v>
      </c>
    </row>
    <row r="2526" spans="1:79" x14ac:dyDescent="0.3">
      <c r="A2526" s="12">
        <v>82.7</v>
      </c>
      <c r="F2526" s="12">
        <v>54</v>
      </c>
      <c r="K2526" s="12">
        <v>0</v>
      </c>
      <c r="P2526" s="12">
        <v>18379.329740000001</v>
      </c>
      <c r="Z2526" s="12">
        <v>61</v>
      </c>
      <c r="AJ2526" s="12">
        <v>0</v>
      </c>
      <c r="AO2526" s="12">
        <v>96</v>
      </c>
      <c r="AT2526" s="12">
        <v>83164.387950000004</v>
      </c>
      <c r="AZ2526" s="12">
        <v>11.59</v>
      </c>
      <c r="BF2526" s="12">
        <v>7996861</v>
      </c>
      <c r="BK2526" s="12">
        <v>0.5</v>
      </c>
      <c r="BP2526" s="12">
        <v>0.3</v>
      </c>
      <c r="BU2526" s="12">
        <v>0.93200000000000005</v>
      </c>
      <c r="CA2526" s="12">
        <v>15.7</v>
      </c>
    </row>
    <row r="2527" spans="1:79" x14ac:dyDescent="0.3">
      <c r="A2527" s="12">
        <v>82.6</v>
      </c>
      <c r="F2527" s="12">
        <v>55</v>
      </c>
      <c r="K2527" s="12">
        <v>0</v>
      </c>
      <c r="P2527" s="12">
        <v>18822.867320000001</v>
      </c>
      <c r="Z2527" s="12">
        <v>621</v>
      </c>
      <c r="AJ2527" s="12">
        <v>0</v>
      </c>
      <c r="AO2527" s="12">
        <v>96</v>
      </c>
      <c r="AT2527" s="12">
        <v>87998.444680000001</v>
      </c>
      <c r="AZ2527" s="12">
        <v>11.21</v>
      </c>
      <c r="BF2527" s="12">
        <v>7912398</v>
      </c>
      <c r="BK2527" s="12">
        <v>0.5</v>
      </c>
      <c r="BP2527" s="12">
        <v>0.3</v>
      </c>
      <c r="BU2527" s="12">
        <v>0.93200000000000005</v>
      </c>
      <c r="CA2527" s="12">
        <v>15.6</v>
      </c>
    </row>
    <row r="2528" spans="1:79" x14ac:dyDescent="0.3">
      <c r="A2528" s="12">
        <v>82.3</v>
      </c>
      <c r="F2528" s="12">
        <v>57</v>
      </c>
      <c r="K2528" s="12">
        <v>0</v>
      </c>
      <c r="P2528" s="12">
        <v>2198.5908650000001</v>
      </c>
      <c r="Z2528" s="12">
        <v>77</v>
      </c>
      <c r="AJ2528" s="12">
        <v>0</v>
      </c>
      <c r="AO2528" s="12">
        <v>96</v>
      </c>
      <c r="AT2528" s="12">
        <v>74276.718420000005</v>
      </c>
      <c r="AZ2528" s="12">
        <v>11.7</v>
      </c>
      <c r="BF2528" s="12">
        <v>782499</v>
      </c>
      <c r="BK2528" s="12">
        <v>0.5</v>
      </c>
      <c r="BP2528" s="12">
        <v>0.4</v>
      </c>
      <c r="BU2528" s="12">
        <v>0.92</v>
      </c>
      <c r="CA2528" s="12">
        <v>15.4</v>
      </c>
    </row>
    <row r="2529" spans="1:79" x14ac:dyDescent="0.3">
      <c r="A2529" s="12">
        <v>82.1</v>
      </c>
      <c r="F2529" s="12">
        <v>6</v>
      </c>
      <c r="K2529" s="12">
        <v>0</v>
      </c>
      <c r="P2529" s="12">
        <v>14714.82588</v>
      </c>
      <c r="Z2529" s="12">
        <v>958</v>
      </c>
      <c r="AJ2529" s="12">
        <v>0</v>
      </c>
      <c r="AO2529" s="12">
        <v>96</v>
      </c>
      <c r="AT2529" s="12">
        <v>69672.471000000005</v>
      </c>
      <c r="AZ2529" s="12">
        <v>11</v>
      </c>
      <c r="BF2529" s="12">
        <v>7743831</v>
      </c>
      <c r="BK2529" s="12">
        <v>0.5</v>
      </c>
      <c r="BP2529" s="12">
        <v>0.4</v>
      </c>
      <c r="BU2529" s="12">
        <v>0.91600000000000004</v>
      </c>
      <c r="CA2529" s="12">
        <v>15.3</v>
      </c>
    </row>
    <row r="2530" spans="1:79" x14ac:dyDescent="0.3">
      <c r="A2530" s="12">
        <v>82</v>
      </c>
      <c r="F2530" s="12">
        <v>6</v>
      </c>
      <c r="K2530" s="12">
        <v>0</v>
      </c>
      <c r="P2530" s="12">
        <v>2084.2555349999998</v>
      </c>
      <c r="Z2530" s="12">
        <v>2022</v>
      </c>
      <c r="AJ2530" s="12">
        <v>0</v>
      </c>
      <c r="AO2530" s="12">
        <v>96</v>
      </c>
      <c r="AT2530" s="12">
        <v>72119.568700000003</v>
      </c>
      <c r="AZ2530" s="12">
        <v>1.29</v>
      </c>
      <c r="BF2530" s="12">
        <v>7647675</v>
      </c>
      <c r="BK2530" s="12">
        <v>0.5</v>
      </c>
      <c r="BP2530" s="12">
        <v>0.4</v>
      </c>
      <c r="BU2530" s="12">
        <v>0.91400000000000003</v>
      </c>
      <c r="CA2530" s="12">
        <v>15.3</v>
      </c>
    </row>
    <row r="2531" spans="1:79" x14ac:dyDescent="0.3">
      <c r="A2531" s="12">
        <v>81.7</v>
      </c>
      <c r="F2531" s="12">
        <v>63</v>
      </c>
      <c r="K2531" s="12">
        <v>0</v>
      </c>
      <c r="P2531" s="12">
        <v>11892.334290000001</v>
      </c>
      <c r="Z2531" s="12">
        <v>1015</v>
      </c>
      <c r="AJ2531" s="12">
        <v>0</v>
      </c>
      <c r="AO2531" s="12">
        <v>94</v>
      </c>
      <c r="AT2531" s="12">
        <v>63223.467779999999</v>
      </c>
      <c r="AZ2531" s="12">
        <v>1.21</v>
      </c>
      <c r="BF2531" s="12">
        <v>7551117</v>
      </c>
      <c r="BK2531" s="12">
        <v>0.5</v>
      </c>
      <c r="BP2531" s="12">
        <v>0.4</v>
      </c>
      <c r="BU2531" s="12">
        <v>0.91100000000000003</v>
      </c>
      <c r="CA2531" s="12">
        <v>15.3</v>
      </c>
    </row>
    <row r="2532" spans="1:79" x14ac:dyDescent="0.3">
      <c r="A2532" s="12">
        <v>81.5</v>
      </c>
      <c r="F2532" s="12">
        <v>65</v>
      </c>
      <c r="K2532" s="12">
        <v>0</v>
      </c>
      <c r="P2532" s="12">
        <v>10598.08187</v>
      </c>
      <c r="Z2532" s="12">
        <v>0</v>
      </c>
      <c r="AJ2532" s="12">
        <v>0</v>
      </c>
      <c r="AO2532" s="12">
        <v>94</v>
      </c>
      <c r="AT2532" s="12">
        <v>57348.927880000003</v>
      </c>
      <c r="AZ2532" s="12">
        <v>1.39</v>
      </c>
      <c r="BF2532" s="12">
        <v>7483934</v>
      </c>
      <c r="BK2532" s="12">
        <v>0.6</v>
      </c>
      <c r="BP2532" s="12">
        <v>0.4</v>
      </c>
      <c r="BU2532" s="12">
        <v>0.90400000000000003</v>
      </c>
      <c r="CA2532" s="12">
        <v>15.2</v>
      </c>
    </row>
    <row r="2533" spans="1:79" x14ac:dyDescent="0.3">
      <c r="A2533" s="12">
        <v>81.099999999999994</v>
      </c>
      <c r="F2533" s="12">
        <v>66</v>
      </c>
      <c r="K2533" s="12">
        <v>0</v>
      </c>
      <c r="P2533" s="12">
        <v>10055.34981</v>
      </c>
      <c r="Z2533" s="12">
        <v>60</v>
      </c>
      <c r="AJ2533" s="12">
        <v>0</v>
      </c>
      <c r="AO2533" s="12">
        <v>94</v>
      </c>
      <c r="AT2533" s="12">
        <v>54797.546629999997</v>
      </c>
      <c r="AZ2533" s="12">
        <v>1.86</v>
      </c>
      <c r="BF2533" s="12">
        <v>7437115</v>
      </c>
      <c r="BK2533" s="12">
        <v>0.6</v>
      </c>
      <c r="BP2533" s="12">
        <v>0.4</v>
      </c>
      <c r="BU2533" s="12">
        <v>0.89900000000000002</v>
      </c>
      <c r="CA2533" s="12">
        <v>15.2</v>
      </c>
    </row>
    <row r="2534" spans="1:79" x14ac:dyDescent="0.3">
      <c r="A2534" s="12">
        <v>81</v>
      </c>
      <c r="F2534" s="12">
        <v>69</v>
      </c>
      <c r="K2534" s="12">
        <v>0</v>
      </c>
      <c r="P2534" s="12">
        <v>9495.5405759999994</v>
      </c>
      <c r="Z2534" s="12">
        <v>39</v>
      </c>
      <c r="AJ2534" s="12">
        <v>0</v>
      </c>
      <c r="AO2534" s="12">
        <v>95</v>
      </c>
      <c r="AT2534" s="12">
        <v>53255.976309999998</v>
      </c>
      <c r="AZ2534" s="12">
        <v>1.96</v>
      </c>
      <c r="BF2534" s="12">
        <v>7389625</v>
      </c>
      <c r="BK2534" s="12">
        <v>0.6</v>
      </c>
      <c r="BP2534" s="12">
        <v>0.4</v>
      </c>
      <c r="BU2534" s="12">
        <v>0.89500000000000002</v>
      </c>
      <c r="CA2534" s="12">
        <v>15.1</v>
      </c>
    </row>
    <row r="2535" spans="1:79" x14ac:dyDescent="0.3">
      <c r="A2535" s="12">
        <v>85</v>
      </c>
      <c r="F2535" s="12">
        <v>72</v>
      </c>
      <c r="K2535" s="12">
        <v>0</v>
      </c>
      <c r="P2535" s="12">
        <v>842.27680869999995</v>
      </c>
      <c r="Z2535" s="12">
        <v>574</v>
      </c>
      <c r="AJ2535" s="12">
        <v>0</v>
      </c>
      <c r="AO2535" s="12">
        <v>95</v>
      </c>
      <c r="AT2535" s="12">
        <v>4796.5649700000004</v>
      </c>
      <c r="AZ2535" s="12">
        <v>1.93</v>
      </c>
      <c r="BF2535" s="12">
        <v>73391</v>
      </c>
      <c r="BK2535" s="12">
        <v>0.6</v>
      </c>
      <c r="BP2535" s="12">
        <v>0.5</v>
      </c>
      <c r="BU2535" s="12">
        <v>0.88900000000000001</v>
      </c>
      <c r="CA2535" s="12">
        <v>15</v>
      </c>
    </row>
    <row r="2536" spans="1:79" x14ac:dyDescent="0.3">
      <c r="A2536" s="12">
        <v>84</v>
      </c>
      <c r="F2536" s="12">
        <v>74</v>
      </c>
      <c r="K2536" s="12">
        <v>0</v>
      </c>
      <c r="P2536" s="12">
        <v>6853.6284939999996</v>
      </c>
      <c r="Z2536" s="12">
        <v>0</v>
      </c>
      <c r="AJ2536" s="12">
        <v>0</v>
      </c>
      <c r="AO2536" s="12">
        <v>95</v>
      </c>
      <c r="AT2536" s="12">
        <v>41336.721920000004</v>
      </c>
      <c r="AZ2536" s="12">
        <v>1.61</v>
      </c>
      <c r="BF2536" s="12">
        <v>7284753</v>
      </c>
      <c r="BK2536" s="12">
        <v>0.6</v>
      </c>
      <c r="BP2536" s="12">
        <v>0.5</v>
      </c>
      <c r="BU2536" s="12">
        <v>0.89</v>
      </c>
      <c r="CA2536" s="12">
        <v>15.2</v>
      </c>
    </row>
    <row r="2537" spans="1:79" x14ac:dyDescent="0.3">
      <c r="A2537" s="12">
        <v>82</v>
      </c>
      <c r="F2537" s="12">
        <v>75</v>
      </c>
      <c r="K2537" s="12">
        <v>0</v>
      </c>
      <c r="P2537" s="12">
        <v>6478.3461349999998</v>
      </c>
      <c r="Z2537" s="12">
        <v>700</v>
      </c>
      <c r="AJ2537" s="12">
        <v>0</v>
      </c>
      <c r="AO2537" s="12">
        <v>95</v>
      </c>
      <c r="AT2537" s="12">
        <v>38538.644469999999</v>
      </c>
      <c r="AZ2537" s="12">
        <v>1.28</v>
      </c>
      <c r="BF2537" s="12">
        <v>7229854</v>
      </c>
      <c r="BK2537" s="12">
        <v>0.7</v>
      </c>
      <c r="BP2537" s="12">
        <v>0.5</v>
      </c>
      <c r="BU2537" s="12">
        <v>0.88800000000000001</v>
      </c>
      <c r="CA2537" s="12">
        <v>15.2</v>
      </c>
    </row>
    <row r="2538" spans="1:79" x14ac:dyDescent="0.3">
      <c r="A2538" s="12">
        <v>79.7</v>
      </c>
      <c r="F2538" s="12">
        <v>78</v>
      </c>
      <c r="K2538" s="12">
        <v>0</v>
      </c>
      <c r="P2538" s="12">
        <v>5834.5820460000004</v>
      </c>
      <c r="Z2538" s="12">
        <v>0</v>
      </c>
      <c r="AJ2538" s="12">
        <v>0</v>
      </c>
      <c r="AO2538" s="12">
        <v>95</v>
      </c>
      <c r="AT2538" s="12">
        <v>37813.234259999997</v>
      </c>
      <c r="AZ2538" s="12">
        <v>9.91</v>
      </c>
      <c r="BF2538" s="12">
        <v>718425</v>
      </c>
      <c r="BK2538" s="12">
        <v>0.7</v>
      </c>
      <c r="BP2538" s="12">
        <v>0.5</v>
      </c>
      <c r="BU2538" s="12">
        <v>0.879</v>
      </c>
      <c r="CA2538" s="12">
        <v>15.1</v>
      </c>
    </row>
    <row r="2539" spans="1:79" x14ac:dyDescent="0.3">
      <c r="A2539" s="12">
        <v>64.5</v>
      </c>
      <c r="F2539" s="12">
        <v>293</v>
      </c>
      <c r="K2539" s="12">
        <v>6</v>
      </c>
      <c r="P2539" s="12">
        <v>0</v>
      </c>
      <c r="U2539" s="12">
        <v>41</v>
      </c>
      <c r="Z2539" s="12">
        <v>45</v>
      </c>
      <c r="AJ2539" s="12">
        <v>8</v>
      </c>
      <c r="AO2539" s="12">
        <v>5</v>
      </c>
      <c r="BF2539" s="12">
        <v>18734987</v>
      </c>
      <c r="BK2539" s="12">
        <v>6.3</v>
      </c>
      <c r="BP2539" s="12">
        <v>6.1</v>
      </c>
      <c r="BU2539" s="12">
        <v>0.55300000000000005</v>
      </c>
      <c r="CA2539" s="12">
        <v>9</v>
      </c>
    </row>
    <row r="2540" spans="1:79" x14ac:dyDescent="0.3">
      <c r="A2540" s="12">
        <v>64.400000000000006</v>
      </c>
      <c r="F2540" s="12">
        <v>294</v>
      </c>
      <c r="K2540" s="12">
        <v>7</v>
      </c>
      <c r="P2540" s="12">
        <v>0</v>
      </c>
      <c r="U2540" s="12">
        <v>47</v>
      </c>
      <c r="Z2540" s="12">
        <v>594</v>
      </c>
      <c r="AJ2540" s="12">
        <v>8</v>
      </c>
      <c r="AO2540" s="12">
        <v>52</v>
      </c>
      <c r="AZ2540" s="12">
        <v>3.25</v>
      </c>
      <c r="BF2540" s="12">
        <v>19239</v>
      </c>
      <c r="BK2540" s="12">
        <v>6.3</v>
      </c>
      <c r="BP2540" s="12">
        <v>6.1</v>
      </c>
      <c r="BU2540" s="12">
        <v>0.57499999999999996</v>
      </c>
      <c r="CA2540" s="12">
        <v>9</v>
      </c>
    </row>
    <row r="2541" spans="1:79" x14ac:dyDescent="0.3">
      <c r="A2541" s="12">
        <v>63.6</v>
      </c>
      <c r="F2541" s="12">
        <v>37</v>
      </c>
      <c r="K2541" s="12">
        <v>7</v>
      </c>
      <c r="P2541" s="12">
        <v>0</v>
      </c>
      <c r="U2541" s="12">
        <v>71</v>
      </c>
      <c r="Z2541" s="12">
        <v>740</v>
      </c>
      <c r="AJ2541" s="12">
        <v>9</v>
      </c>
      <c r="AO2541" s="12">
        <v>5</v>
      </c>
      <c r="AZ2541" s="12">
        <v>3.25</v>
      </c>
      <c r="BF2541" s="12">
        <v>1989141</v>
      </c>
      <c r="BK2541" s="12">
        <v>6.3</v>
      </c>
      <c r="BP2541" s="12">
        <v>6.1</v>
      </c>
      <c r="BU2541" s="12">
        <v>0.63500000000000001</v>
      </c>
      <c r="CA2541" s="12">
        <v>13</v>
      </c>
    </row>
    <row r="2542" spans="1:79" x14ac:dyDescent="0.3">
      <c r="A2542" s="12">
        <v>62.8</v>
      </c>
      <c r="F2542" s="12">
        <v>32</v>
      </c>
      <c r="K2542" s="12">
        <v>7</v>
      </c>
      <c r="P2542" s="12">
        <v>0</v>
      </c>
      <c r="U2542" s="12">
        <v>43</v>
      </c>
      <c r="Z2542" s="12">
        <v>13</v>
      </c>
      <c r="AJ2542" s="12">
        <v>9</v>
      </c>
      <c r="AO2542" s="12">
        <v>47</v>
      </c>
      <c r="AZ2542" s="12">
        <v>3.25</v>
      </c>
      <c r="BF2542" s="12">
        <v>24271</v>
      </c>
      <c r="BK2542" s="12">
        <v>6.3</v>
      </c>
      <c r="BP2542" s="12">
        <v>6.1</v>
      </c>
      <c r="BU2542" s="12">
        <v>0.64500000000000002</v>
      </c>
      <c r="CA2542" s="12">
        <v>12.5</v>
      </c>
    </row>
    <row r="2543" spans="1:79" x14ac:dyDescent="0.3">
      <c r="A2543" s="12">
        <v>71.7</v>
      </c>
      <c r="F2543" s="12">
        <v>163</v>
      </c>
      <c r="K2543" s="12">
        <v>7</v>
      </c>
      <c r="P2543" s="12">
        <v>0</v>
      </c>
      <c r="U2543" s="12">
        <v>66</v>
      </c>
      <c r="Z2543" s="12">
        <v>13</v>
      </c>
      <c r="AJ2543" s="12">
        <v>8</v>
      </c>
      <c r="AO2543" s="12">
        <v>6</v>
      </c>
      <c r="AZ2543" s="12">
        <v>3.23</v>
      </c>
      <c r="BF2543" s="12">
        <v>2863993</v>
      </c>
      <c r="BK2543" s="12">
        <v>6.3</v>
      </c>
      <c r="BP2543" s="12">
        <v>6.1</v>
      </c>
      <c r="BU2543" s="12">
        <v>0.64600000000000002</v>
      </c>
      <c r="CA2543" s="12">
        <v>12</v>
      </c>
    </row>
    <row r="2544" spans="1:79" x14ac:dyDescent="0.3">
      <c r="A2544" s="12">
        <v>73.7</v>
      </c>
      <c r="F2544" s="12">
        <v>127</v>
      </c>
      <c r="K2544" s="12">
        <v>7</v>
      </c>
      <c r="P2544" s="12">
        <v>0</v>
      </c>
      <c r="U2544" s="12">
        <v>84</v>
      </c>
      <c r="Z2544" s="12">
        <v>26</v>
      </c>
      <c r="AJ2544" s="12">
        <v>9</v>
      </c>
      <c r="AO2544" s="12">
        <v>83</v>
      </c>
      <c r="AZ2544" s="12">
        <v>3.28</v>
      </c>
      <c r="BF2544" s="12">
        <v>2118834</v>
      </c>
      <c r="BK2544" s="12">
        <v>6.4</v>
      </c>
      <c r="BP2544" s="12">
        <v>6.1</v>
      </c>
      <c r="BU2544" s="12">
        <v>0.65</v>
      </c>
      <c r="CA2544" s="12">
        <v>11.7</v>
      </c>
    </row>
    <row r="2545" spans="1:79" x14ac:dyDescent="0.3">
      <c r="A2545" s="12">
        <v>73.8</v>
      </c>
      <c r="F2545" s="12">
        <v>124</v>
      </c>
      <c r="K2545" s="12">
        <v>7</v>
      </c>
      <c r="P2545" s="12">
        <v>0</v>
      </c>
      <c r="U2545" s="12">
        <v>84</v>
      </c>
      <c r="Z2545" s="12">
        <v>22</v>
      </c>
      <c r="AJ2545" s="12">
        <v>9</v>
      </c>
      <c r="AO2545" s="12">
        <v>83</v>
      </c>
      <c r="AZ2545" s="12">
        <v>3.55</v>
      </c>
      <c r="BF2545" s="12">
        <v>2824893</v>
      </c>
      <c r="BK2545" s="12">
        <v>6.4</v>
      </c>
      <c r="BP2545" s="12">
        <v>6.2</v>
      </c>
      <c r="BU2545" s="12">
        <v>0.64800000000000002</v>
      </c>
      <c r="CA2545" s="12">
        <v>11.8</v>
      </c>
    </row>
    <row r="2546" spans="1:79" x14ac:dyDescent="0.3">
      <c r="A2546" s="12">
        <v>73.8</v>
      </c>
      <c r="F2546" s="12">
        <v>122</v>
      </c>
      <c r="K2546" s="12">
        <v>8</v>
      </c>
      <c r="P2546" s="12">
        <v>0</v>
      </c>
      <c r="U2546" s="12">
        <v>83</v>
      </c>
      <c r="Z2546" s="12">
        <v>19</v>
      </c>
      <c r="AJ2546" s="12">
        <v>9</v>
      </c>
      <c r="AO2546" s="12">
        <v>83</v>
      </c>
      <c r="AZ2546" s="12">
        <v>3.4</v>
      </c>
      <c r="BF2546" s="12">
        <v>2325443</v>
      </c>
      <c r="BK2546" s="12">
        <v>6.4</v>
      </c>
      <c r="BP2546" s="12">
        <v>6.2</v>
      </c>
      <c r="BU2546" s="12">
        <v>0.65100000000000002</v>
      </c>
      <c r="CA2546" s="12">
        <v>11.6</v>
      </c>
    </row>
    <row r="2547" spans="1:79" x14ac:dyDescent="0.3">
      <c r="A2547" s="12">
        <v>73.8</v>
      </c>
      <c r="F2547" s="12">
        <v>121</v>
      </c>
      <c r="K2547" s="12">
        <v>8</v>
      </c>
      <c r="P2547" s="12">
        <v>17.981361840000002</v>
      </c>
      <c r="U2547" s="12">
        <v>83</v>
      </c>
      <c r="Z2547" s="12">
        <v>403</v>
      </c>
      <c r="AJ2547" s="12">
        <v>9</v>
      </c>
      <c r="AO2547" s="12">
        <v>83</v>
      </c>
      <c r="AT2547" s="12">
        <v>258.35289999999998</v>
      </c>
      <c r="AZ2547" s="12">
        <v>3.72</v>
      </c>
      <c r="BF2547" s="12">
        <v>1963286</v>
      </c>
      <c r="BK2547" s="12">
        <v>6.4</v>
      </c>
      <c r="BP2547" s="12">
        <v>6.2</v>
      </c>
      <c r="BU2547" s="12">
        <v>0.64400000000000002</v>
      </c>
      <c r="CA2547" s="12">
        <v>11.5</v>
      </c>
    </row>
    <row r="2548" spans="1:79" x14ac:dyDescent="0.3">
      <c r="A2548" s="12">
        <v>73.7</v>
      </c>
      <c r="F2548" s="12">
        <v>123</v>
      </c>
      <c r="K2548" s="12">
        <v>8</v>
      </c>
      <c r="P2548" s="12">
        <v>122.6523334</v>
      </c>
      <c r="U2548" s="12">
        <v>83</v>
      </c>
      <c r="Z2548" s="12">
        <v>517</v>
      </c>
      <c r="AJ2548" s="12">
        <v>10</v>
      </c>
      <c r="AO2548" s="12">
        <v>83</v>
      </c>
      <c r="AT2548" s="12">
        <v>1762.2461699999999</v>
      </c>
      <c r="AZ2548" s="12">
        <v>3.78</v>
      </c>
      <c r="BF2548" s="12">
        <v>18914977</v>
      </c>
      <c r="BK2548" s="12">
        <v>6.4</v>
      </c>
      <c r="BP2548" s="12">
        <v>6.3</v>
      </c>
      <c r="BU2548" s="12">
        <v>0.63600000000000001</v>
      </c>
      <c r="CA2548" s="12">
        <v>11.4</v>
      </c>
    </row>
    <row r="2549" spans="1:79" x14ac:dyDescent="0.3">
      <c r="A2549" s="12">
        <v>73.5</v>
      </c>
      <c r="F2549" s="12">
        <v>127</v>
      </c>
      <c r="K2549" s="12">
        <v>9</v>
      </c>
      <c r="P2549" s="12">
        <v>116.2585943</v>
      </c>
      <c r="U2549" s="12">
        <v>83</v>
      </c>
      <c r="Z2549" s="12">
        <v>375</v>
      </c>
      <c r="AJ2549" s="12">
        <v>10</v>
      </c>
      <c r="AO2549" s="12">
        <v>83</v>
      </c>
      <c r="AT2549" s="12">
        <v>1577.4571820000001</v>
      </c>
      <c r="AZ2549" s="12">
        <v>4.1100000000000003</v>
      </c>
      <c r="BF2549" s="12">
        <v>18294611</v>
      </c>
      <c r="BK2549" s="12">
        <v>6.5</v>
      </c>
      <c r="BP2549" s="12">
        <v>6.3</v>
      </c>
      <c r="BU2549" s="12">
        <v>0.624</v>
      </c>
      <c r="CA2549" s="12">
        <v>11</v>
      </c>
    </row>
    <row r="2550" spans="1:79" x14ac:dyDescent="0.3">
      <c r="A2550" s="12">
        <v>73.2</v>
      </c>
      <c r="F2550" s="12">
        <v>131</v>
      </c>
      <c r="K2550" s="12">
        <v>9</v>
      </c>
      <c r="P2550" s="12">
        <v>10.211297829999999</v>
      </c>
      <c r="U2550" s="12">
        <v>82</v>
      </c>
      <c r="Z2550" s="12">
        <v>189</v>
      </c>
      <c r="AJ2550" s="12">
        <v>10</v>
      </c>
      <c r="AO2550" s="12">
        <v>84</v>
      </c>
      <c r="AT2550" s="12">
        <v>148.85273799999999</v>
      </c>
      <c r="AZ2550" s="12">
        <v>4.4800000000000004</v>
      </c>
      <c r="BF2550" s="12">
        <v>1786638</v>
      </c>
      <c r="BK2550" s="12">
        <v>6.5</v>
      </c>
      <c r="BP2550" s="12">
        <v>6.3</v>
      </c>
      <c r="BU2550" s="12">
        <v>0.61</v>
      </c>
      <c r="CA2550" s="12">
        <v>10.6</v>
      </c>
    </row>
    <row r="2551" spans="1:79" x14ac:dyDescent="0.3">
      <c r="A2551" s="12">
        <v>73</v>
      </c>
      <c r="F2551" s="12">
        <v>134</v>
      </c>
      <c r="K2551" s="12">
        <v>9</v>
      </c>
      <c r="P2551" s="12">
        <v>94.756392109999993</v>
      </c>
      <c r="U2551" s="12">
        <v>81</v>
      </c>
      <c r="Z2551" s="12">
        <v>801</v>
      </c>
      <c r="AJ2551" s="12">
        <v>11</v>
      </c>
      <c r="AO2551" s="12">
        <v>85</v>
      </c>
      <c r="AT2551" s="12">
        <v>1253.3914299999999</v>
      </c>
      <c r="AZ2551" s="12">
        <v>5.12</v>
      </c>
      <c r="BF2551" s="12">
        <v>17415266</v>
      </c>
      <c r="BK2551" s="12">
        <v>6.6</v>
      </c>
      <c r="BP2551" s="12">
        <v>6.4</v>
      </c>
      <c r="BU2551" s="12">
        <v>0.59899999999999998</v>
      </c>
      <c r="CA2551" s="12">
        <v>10.3</v>
      </c>
    </row>
    <row r="2552" spans="1:79" x14ac:dyDescent="0.3">
      <c r="A2552" s="12">
        <v>72.8</v>
      </c>
      <c r="F2552" s="12">
        <v>135</v>
      </c>
      <c r="K2552" s="12">
        <v>9</v>
      </c>
      <c r="P2552" s="12">
        <v>91.703568329999996</v>
      </c>
      <c r="U2552" s="12">
        <v>8</v>
      </c>
      <c r="Z2552" s="12">
        <v>538</v>
      </c>
      <c r="AJ2552" s="12">
        <v>11</v>
      </c>
      <c r="AO2552" s="12">
        <v>86</v>
      </c>
      <c r="AT2552" s="12">
        <v>1263.13455</v>
      </c>
      <c r="AZ2552" s="12">
        <v>4.9400000000000004</v>
      </c>
      <c r="BF2552" s="12">
        <v>178791</v>
      </c>
      <c r="BK2552" s="12">
        <v>6.6</v>
      </c>
      <c r="BP2552" s="12">
        <v>6.5</v>
      </c>
      <c r="BU2552" s="12">
        <v>0.59599999999999997</v>
      </c>
      <c r="CA2552" s="12">
        <v>10.199999999999999</v>
      </c>
    </row>
    <row r="2553" spans="1:79" x14ac:dyDescent="0.3">
      <c r="A2553" s="12">
        <v>72.7</v>
      </c>
      <c r="F2553" s="12">
        <v>135</v>
      </c>
      <c r="K2553" s="12">
        <v>10</v>
      </c>
      <c r="P2553" s="12">
        <v>93.500751109999996</v>
      </c>
      <c r="U2553" s="12">
        <v>8</v>
      </c>
      <c r="Z2553" s="12">
        <v>290</v>
      </c>
      <c r="AJ2553" s="12">
        <v>11</v>
      </c>
      <c r="AO2553" s="12">
        <v>83</v>
      </c>
      <c r="AT2553" s="12">
        <v>1258.421953</v>
      </c>
      <c r="AZ2553" s="12">
        <v>4.92</v>
      </c>
      <c r="BF2553" s="12">
        <v>16766899</v>
      </c>
      <c r="BK2553" s="12">
        <v>6.7</v>
      </c>
      <c r="BP2553" s="12">
        <v>6.5</v>
      </c>
      <c r="BU2553" s="12">
        <v>0.58899999999999997</v>
      </c>
      <c r="CA2553" s="12">
        <v>10.1</v>
      </c>
    </row>
    <row r="2554" spans="1:79" x14ac:dyDescent="0.3">
      <c r="A2554" s="12">
        <v>72.599999999999994</v>
      </c>
      <c r="F2554" s="12">
        <v>136</v>
      </c>
      <c r="K2554" s="12">
        <v>10</v>
      </c>
      <c r="P2554" s="12">
        <v>81.727471199999997</v>
      </c>
      <c r="U2554" s="12">
        <v>79</v>
      </c>
      <c r="Z2554" s="12">
        <v>146</v>
      </c>
      <c r="AJ2554" s="12">
        <v>12</v>
      </c>
      <c r="AO2554" s="12">
        <v>86</v>
      </c>
      <c r="AT2554" s="12">
        <v>1177.6292679999999</v>
      </c>
      <c r="AZ2554" s="12">
        <v>4.92</v>
      </c>
      <c r="BF2554" s="12">
        <v>1641848</v>
      </c>
      <c r="BK2554" s="12">
        <v>6.8</v>
      </c>
      <c r="BP2554" s="12">
        <v>6.6</v>
      </c>
      <c r="BU2554" s="12">
        <v>0.58799999999999997</v>
      </c>
      <c r="CA2554" s="12">
        <v>10</v>
      </c>
    </row>
    <row r="2555" spans="1:79" x14ac:dyDescent="0.3">
      <c r="A2555" s="12">
        <v>69.7</v>
      </c>
      <c r="F2555" s="12">
        <v>161</v>
      </c>
      <c r="K2555" s="12">
        <v>10</v>
      </c>
      <c r="P2555" s="12">
        <v>0</v>
      </c>
      <c r="U2555" s="12">
        <v>96</v>
      </c>
      <c r="Z2555" s="12">
        <v>3</v>
      </c>
      <c r="AJ2555" s="12">
        <v>11</v>
      </c>
      <c r="AO2555" s="12">
        <v>96</v>
      </c>
      <c r="AT2555" s="12">
        <v>918.67715429999998</v>
      </c>
      <c r="BF2555" s="12">
        <v>8548651</v>
      </c>
      <c r="BK2555" s="12">
        <v>3.6</v>
      </c>
      <c r="BP2555" s="12">
        <v>3.7</v>
      </c>
      <c r="BU2555" s="12">
        <v>0.625</v>
      </c>
      <c r="CA2555" s="12">
        <v>11.3</v>
      </c>
    </row>
    <row r="2556" spans="1:79" x14ac:dyDescent="0.3">
      <c r="A2556" s="12">
        <v>69.599999999999994</v>
      </c>
      <c r="F2556" s="12">
        <v>162</v>
      </c>
      <c r="K2556" s="12">
        <v>10</v>
      </c>
      <c r="P2556" s="12">
        <v>7.8290085960000004</v>
      </c>
      <c r="U2556" s="12">
        <v>97</v>
      </c>
      <c r="Z2556" s="12">
        <v>0</v>
      </c>
      <c r="AJ2556" s="12">
        <v>11</v>
      </c>
      <c r="AO2556" s="12">
        <v>94</v>
      </c>
      <c r="AT2556" s="12">
        <v>114.45919000000001</v>
      </c>
      <c r="AZ2556" s="12">
        <v>6.88</v>
      </c>
      <c r="BF2556" s="12">
        <v>8362745</v>
      </c>
      <c r="BK2556" s="12">
        <v>3.6</v>
      </c>
      <c r="BP2556" s="12">
        <v>3.7</v>
      </c>
      <c r="BU2556" s="12">
        <v>0.622</v>
      </c>
      <c r="CA2556" s="12">
        <v>11.3</v>
      </c>
    </row>
    <row r="2557" spans="1:79" x14ac:dyDescent="0.3">
      <c r="A2557" s="12">
        <v>69.3</v>
      </c>
      <c r="F2557" s="12">
        <v>163</v>
      </c>
      <c r="K2557" s="12">
        <v>10</v>
      </c>
      <c r="P2557" s="12">
        <v>1.0419164000000001</v>
      </c>
      <c r="U2557" s="12">
        <v>96</v>
      </c>
      <c r="Z2557" s="12">
        <v>1</v>
      </c>
      <c r="AJ2557" s="12">
        <v>11</v>
      </c>
      <c r="AO2557" s="12">
        <v>97</v>
      </c>
      <c r="AT2557" s="12">
        <v>14.214411999999999</v>
      </c>
      <c r="AZ2557" s="12">
        <v>6.75</v>
      </c>
      <c r="BF2557" s="12">
        <v>817789</v>
      </c>
      <c r="BK2557" s="12">
        <v>3.6</v>
      </c>
      <c r="BP2557" s="12">
        <v>3.7</v>
      </c>
      <c r="BU2557" s="12">
        <v>0.61699999999999999</v>
      </c>
      <c r="CA2557" s="12">
        <v>11.2</v>
      </c>
    </row>
    <row r="2558" spans="1:79" x14ac:dyDescent="0.3">
      <c r="A2558" s="12">
        <v>68.8</v>
      </c>
      <c r="F2558" s="12">
        <v>164</v>
      </c>
      <c r="K2558" s="12">
        <v>10</v>
      </c>
      <c r="P2558" s="12">
        <v>71.508921450000003</v>
      </c>
      <c r="U2558" s="12">
        <v>94</v>
      </c>
      <c r="Z2558" s="12">
        <v>16</v>
      </c>
      <c r="AJ2558" s="12">
        <v>12</v>
      </c>
      <c r="AO2558" s="12">
        <v>96</v>
      </c>
      <c r="AT2558" s="12">
        <v>954.72525299999995</v>
      </c>
      <c r="AZ2558" s="12">
        <v>6.39</v>
      </c>
      <c r="BF2558" s="12">
        <v>799562</v>
      </c>
      <c r="BK2558" s="12">
        <v>3.6</v>
      </c>
      <c r="BP2558" s="12">
        <v>3.7</v>
      </c>
      <c r="BU2558" s="12">
        <v>0.61299999999999999</v>
      </c>
      <c r="CA2558" s="12">
        <v>11.1</v>
      </c>
    </row>
    <row r="2559" spans="1:79" x14ac:dyDescent="0.3">
      <c r="A2559" s="12">
        <v>68.099999999999994</v>
      </c>
      <c r="F2559" s="12">
        <v>166</v>
      </c>
      <c r="K2559" s="12">
        <v>10</v>
      </c>
      <c r="P2559" s="12">
        <v>51.991922700000003</v>
      </c>
      <c r="U2559" s="12">
        <v>96</v>
      </c>
      <c r="Z2559" s="12">
        <v>1</v>
      </c>
      <c r="AJ2559" s="12">
        <v>12</v>
      </c>
      <c r="AO2559" s="12">
        <v>97</v>
      </c>
      <c r="AT2559" s="12">
        <v>834.5412953</v>
      </c>
      <c r="AZ2559" s="12">
        <v>5.98</v>
      </c>
      <c r="BF2559" s="12">
        <v>7815949</v>
      </c>
      <c r="BK2559" s="12">
        <v>3.7</v>
      </c>
      <c r="BP2559" s="12">
        <v>3.7</v>
      </c>
      <c r="BU2559" s="12">
        <v>0.60799999999999998</v>
      </c>
      <c r="CA2559" s="12">
        <v>11.1</v>
      </c>
    </row>
    <row r="2560" spans="1:79" x14ac:dyDescent="0.3">
      <c r="A2560" s="12">
        <v>67.3</v>
      </c>
      <c r="F2560" s="12">
        <v>171</v>
      </c>
      <c r="K2560" s="12">
        <v>10</v>
      </c>
      <c r="P2560" s="12">
        <v>43.340999580000002</v>
      </c>
      <c r="U2560" s="12">
        <v>93</v>
      </c>
      <c r="Z2560" s="12">
        <v>0</v>
      </c>
      <c r="AJ2560" s="12">
        <v>12</v>
      </c>
      <c r="AO2560" s="12">
        <v>95</v>
      </c>
      <c r="AT2560" s="12">
        <v>738.34752270000001</v>
      </c>
      <c r="AZ2560" s="12">
        <v>6.4</v>
      </c>
      <c r="BF2560" s="12">
        <v>764163</v>
      </c>
      <c r="BK2560" s="12">
        <v>3.7</v>
      </c>
      <c r="BP2560" s="12">
        <v>3.8</v>
      </c>
      <c r="BU2560" s="12">
        <v>0.60299999999999998</v>
      </c>
      <c r="CA2560" s="12">
        <v>11.1</v>
      </c>
    </row>
    <row r="2561" spans="1:79" x14ac:dyDescent="0.3">
      <c r="A2561" s="12">
        <v>66.7</v>
      </c>
      <c r="F2561" s="12">
        <v>174</v>
      </c>
      <c r="K2561" s="12">
        <v>10</v>
      </c>
      <c r="P2561" s="12">
        <v>35.716137930000002</v>
      </c>
      <c r="U2561" s="12">
        <v>93</v>
      </c>
      <c r="Z2561" s="12">
        <v>0</v>
      </c>
      <c r="AJ2561" s="12">
        <v>12</v>
      </c>
      <c r="AO2561" s="12">
        <v>93</v>
      </c>
      <c r="AT2561" s="12">
        <v>666.34585689999994</v>
      </c>
      <c r="AZ2561" s="12">
        <v>5.93</v>
      </c>
      <c r="BF2561" s="12">
        <v>7472819</v>
      </c>
      <c r="BK2561" s="12">
        <v>3.7</v>
      </c>
      <c r="BP2561" s="12">
        <v>3.8</v>
      </c>
      <c r="BU2561" s="12">
        <v>0.60099999999999998</v>
      </c>
      <c r="CA2561" s="12">
        <v>11.1</v>
      </c>
    </row>
    <row r="2562" spans="1:79" x14ac:dyDescent="0.3">
      <c r="A2562" s="12">
        <v>66.400000000000006</v>
      </c>
      <c r="F2562" s="12">
        <v>178</v>
      </c>
      <c r="K2562" s="12">
        <v>10</v>
      </c>
      <c r="P2562" s="12">
        <v>4.1533629120000004</v>
      </c>
      <c r="U2562" s="12">
        <v>86</v>
      </c>
      <c r="Z2562" s="12">
        <v>0</v>
      </c>
      <c r="AJ2562" s="12">
        <v>12</v>
      </c>
      <c r="AO2562" s="12">
        <v>87</v>
      </c>
      <c r="AT2562" s="12">
        <v>76.914128000000005</v>
      </c>
      <c r="AZ2562" s="12">
        <v>5.58</v>
      </c>
      <c r="BF2562" s="12">
        <v>739728</v>
      </c>
      <c r="BK2562" s="12">
        <v>3.8</v>
      </c>
      <c r="BP2562" s="12">
        <v>3.8</v>
      </c>
      <c r="BU2562" s="12">
        <v>0.59199999999999997</v>
      </c>
      <c r="CA2562" s="12">
        <v>10.8</v>
      </c>
    </row>
    <row r="2563" spans="1:79" x14ac:dyDescent="0.3">
      <c r="A2563" s="12">
        <v>66.099999999999994</v>
      </c>
      <c r="F2563" s="12">
        <v>181</v>
      </c>
      <c r="K2563" s="12">
        <v>10</v>
      </c>
      <c r="P2563" s="12">
        <v>2.2724049040000001</v>
      </c>
      <c r="U2563" s="12">
        <v>84</v>
      </c>
      <c r="Z2563" s="12">
        <v>2</v>
      </c>
      <c r="AJ2563" s="12">
        <v>12</v>
      </c>
      <c r="AO2563" s="12">
        <v>85</v>
      </c>
      <c r="AT2563" s="12">
        <v>52.359560000000002</v>
      </c>
      <c r="AZ2563" s="12">
        <v>5.35</v>
      </c>
      <c r="BF2563" s="12">
        <v>7152385</v>
      </c>
      <c r="BK2563" s="12">
        <v>3.8</v>
      </c>
      <c r="BP2563" s="12">
        <v>3.8</v>
      </c>
      <c r="BU2563" s="12">
        <v>0.58599999999999997</v>
      </c>
      <c r="CA2563" s="12">
        <v>10.9</v>
      </c>
    </row>
    <row r="2564" spans="1:79" x14ac:dyDescent="0.3">
      <c r="A2564" s="12">
        <v>65.900000000000006</v>
      </c>
      <c r="F2564" s="12">
        <v>183</v>
      </c>
      <c r="K2564" s="12">
        <v>10</v>
      </c>
      <c r="P2564" s="12">
        <v>2.6262349029999998</v>
      </c>
      <c r="U2564" s="12">
        <v>88</v>
      </c>
      <c r="Z2564" s="12">
        <v>3</v>
      </c>
      <c r="AJ2564" s="12">
        <v>12</v>
      </c>
      <c r="AO2564" s="12">
        <v>76</v>
      </c>
      <c r="AT2564" s="12">
        <v>44.287266500000001</v>
      </c>
      <c r="AZ2564" s="12">
        <v>5.7</v>
      </c>
      <c r="BF2564" s="12">
        <v>7557</v>
      </c>
      <c r="BK2564" s="12">
        <v>3.8</v>
      </c>
      <c r="BP2564" s="12">
        <v>3.9</v>
      </c>
      <c r="BU2564" s="12">
        <v>0.57899999999999996</v>
      </c>
      <c r="CA2564" s="12">
        <v>10.7</v>
      </c>
    </row>
    <row r="2565" spans="1:79" x14ac:dyDescent="0.3">
      <c r="A2565" s="12">
        <v>65.5</v>
      </c>
      <c r="F2565" s="12">
        <v>194</v>
      </c>
      <c r="K2565" s="12">
        <v>10</v>
      </c>
      <c r="P2565" s="12">
        <v>19.836723079999999</v>
      </c>
      <c r="U2565" s="12">
        <v>81</v>
      </c>
      <c r="Z2565" s="12">
        <v>0</v>
      </c>
      <c r="AJ2565" s="12">
        <v>12</v>
      </c>
      <c r="AO2565" s="12">
        <v>79</v>
      </c>
      <c r="AT2565" s="12">
        <v>337.35923600000001</v>
      </c>
      <c r="AZ2565" s="12">
        <v>5.89</v>
      </c>
      <c r="BF2565" s="12">
        <v>6854176</v>
      </c>
      <c r="BK2565" s="12">
        <v>3.8</v>
      </c>
      <c r="BP2565" s="12">
        <v>3.9</v>
      </c>
      <c r="BU2565" s="12">
        <v>0.57199999999999995</v>
      </c>
      <c r="CA2565" s="12">
        <v>10.6</v>
      </c>
    </row>
    <row r="2566" spans="1:79" x14ac:dyDescent="0.3">
      <c r="A2566" s="12">
        <v>65.900000000000006</v>
      </c>
      <c r="F2566" s="12">
        <v>177</v>
      </c>
      <c r="K2566" s="12">
        <v>11</v>
      </c>
      <c r="P2566" s="12">
        <v>2.093721752</v>
      </c>
      <c r="U2566" s="12">
        <v>81</v>
      </c>
      <c r="Z2566" s="12">
        <v>4</v>
      </c>
      <c r="AJ2566" s="12">
        <v>13</v>
      </c>
      <c r="AO2566" s="12">
        <v>82</v>
      </c>
      <c r="AT2566" s="12">
        <v>39.281834000000003</v>
      </c>
      <c r="AZ2566" s="12">
        <v>5.7</v>
      </c>
      <c r="BF2566" s="12">
        <v>6712841</v>
      </c>
      <c r="BK2566" s="12">
        <v>3.9</v>
      </c>
      <c r="BP2566" s="12">
        <v>3.9</v>
      </c>
      <c r="BU2566" s="12">
        <v>0.56299999999999994</v>
      </c>
      <c r="CA2566" s="12">
        <v>10.5</v>
      </c>
    </row>
    <row r="2567" spans="1:79" x14ac:dyDescent="0.3">
      <c r="A2567" s="12">
        <v>65.2</v>
      </c>
      <c r="F2567" s="12">
        <v>182</v>
      </c>
      <c r="K2567" s="12">
        <v>11</v>
      </c>
      <c r="P2567" s="12">
        <v>13.257239970000001</v>
      </c>
      <c r="U2567" s="12">
        <v>58</v>
      </c>
      <c r="Z2567" s="12">
        <v>2144</v>
      </c>
      <c r="AJ2567" s="12">
        <v>14</v>
      </c>
      <c r="AO2567" s="12">
        <v>82</v>
      </c>
      <c r="AT2567" s="12">
        <v>236.314438</v>
      </c>
      <c r="AZ2567" s="12">
        <v>4.46</v>
      </c>
      <c r="BF2567" s="12">
        <v>6576877</v>
      </c>
      <c r="BK2567" s="12">
        <v>4</v>
      </c>
      <c r="BP2567" s="12">
        <v>4</v>
      </c>
      <c r="BU2567" s="12">
        <v>0.55300000000000005</v>
      </c>
      <c r="CA2567" s="12">
        <v>10.1</v>
      </c>
    </row>
    <row r="2568" spans="1:79" x14ac:dyDescent="0.3">
      <c r="A2568" s="12">
        <v>64.3</v>
      </c>
      <c r="F2568" s="12">
        <v>193</v>
      </c>
      <c r="K2568" s="12">
        <v>12</v>
      </c>
      <c r="P2568" s="12">
        <v>10.681474850000001</v>
      </c>
      <c r="U2568" s="12">
        <v>39</v>
      </c>
      <c r="Z2568" s="12">
        <v>927</v>
      </c>
      <c r="AJ2568" s="12">
        <v>15</v>
      </c>
      <c r="AO2568" s="12">
        <v>84</v>
      </c>
      <c r="AT2568" s="12">
        <v>189.38785189999999</v>
      </c>
      <c r="AZ2568" s="12">
        <v>4.4800000000000004</v>
      </c>
      <c r="BF2568" s="12">
        <v>6447688</v>
      </c>
      <c r="BK2568" s="12">
        <v>4</v>
      </c>
      <c r="BP2568" s="12">
        <v>4</v>
      </c>
      <c r="BU2568" s="12">
        <v>0.54300000000000004</v>
      </c>
      <c r="CA2568" s="12">
        <v>9.8000000000000007</v>
      </c>
    </row>
    <row r="2569" spans="1:79" x14ac:dyDescent="0.3">
      <c r="A2569" s="12">
        <v>64</v>
      </c>
      <c r="F2569" s="12">
        <v>194</v>
      </c>
      <c r="K2569" s="12">
        <v>13</v>
      </c>
      <c r="P2569" s="12">
        <v>1.142003812</v>
      </c>
      <c r="Z2569" s="12">
        <v>38</v>
      </c>
      <c r="AJ2569" s="12">
        <v>16</v>
      </c>
      <c r="AO2569" s="12">
        <v>84</v>
      </c>
      <c r="AT2569" s="12">
        <v>17.8159721</v>
      </c>
      <c r="AZ2569" s="12">
        <v>4.59</v>
      </c>
      <c r="BF2569" s="12">
        <v>6327125</v>
      </c>
      <c r="BK2569" s="12">
        <v>4.0999999999999996</v>
      </c>
      <c r="BP2569" s="12">
        <v>4.0999999999999996</v>
      </c>
      <c r="BU2569" s="12">
        <v>0.53500000000000003</v>
      </c>
      <c r="CA2569" s="12">
        <v>9.6999999999999993</v>
      </c>
    </row>
    <row r="2570" spans="1:79" x14ac:dyDescent="0.3">
      <c r="A2570" s="12">
        <v>63.7</v>
      </c>
      <c r="F2570" s="12">
        <v>198</v>
      </c>
      <c r="K2570" s="12">
        <v>14</v>
      </c>
      <c r="P2570" s="12">
        <v>8.9430064920000003</v>
      </c>
      <c r="Z2570" s="12">
        <v>192</v>
      </c>
      <c r="AJ2570" s="12">
        <v>17</v>
      </c>
      <c r="AO2570" s="12">
        <v>86</v>
      </c>
      <c r="AT2570" s="12">
        <v>138.436633</v>
      </c>
      <c r="AZ2570" s="12">
        <v>4.6399999999999997</v>
      </c>
      <c r="BF2570" s="12">
        <v>621625</v>
      </c>
      <c r="BK2570" s="12">
        <v>4.2</v>
      </c>
      <c r="BP2570" s="12">
        <v>4.0999999999999996</v>
      </c>
      <c r="BU2570" s="12">
        <v>0.52900000000000003</v>
      </c>
      <c r="CA2570" s="12">
        <v>9.6</v>
      </c>
    </row>
    <row r="2571" spans="1:79" x14ac:dyDescent="0.3">
      <c r="A2571" s="12">
        <v>74.900000000000006</v>
      </c>
      <c r="F2571" s="12">
        <v>148</v>
      </c>
      <c r="K2571" s="12">
        <v>8</v>
      </c>
      <c r="P2571" s="12">
        <v>0</v>
      </c>
      <c r="U2571" s="12">
        <v>99</v>
      </c>
      <c r="Z2571" s="12">
        <v>154</v>
      </c>
      <c r="AJ2571" s="12">
        <v>9</v>
      </c>
      <c r="AO2571" s="12">
        <v>99</v>
      </c>
      <c r="AT2571" s="12">
        <v>5814.8631340000002</v>
      </c>
      <c r="BF2571" s="12">
        <v>686576</v>
      </c>
      <c r="BK2571" s="12">
        <v>7.7</v>
      </c>
      <c r="BP2571" s="12">
        <v>7.7</v>
      </c>
      <c r="BU2571" s="12">
        <v>0.73799999999999999</v>
      </c>
      <c r="CA2571" s="12">
        <v>13.6</v>
      </c>
    </row>
    <row r="2572" spans="1:79" x14ac:dyDescent="0.3">
      <c r="A2572" s="12">
        <v>74.599999999999994</v>
      </c>
      <c r="F2572" s="12">
        <v>152</v>
      </c>
      <c r="K2572" s="12">
        <v>8</v>
      </c>
      <c r="P2572" s="12">
        <v>789.07729489999997</v>
      </c>
      <c r="U2572" s="12">
        <v>99</v>
      </c>
      <c r="Z2572" s="12">
        <v>0</v>
      </c>
      <c r="AJ2572" s="12">
        <v>10</v>
      </c>
      <c r="AO2572" s="12">
        <v>99</v>
      </c>
      <c r="AT2572" s="12">
        <v>5941.8471</v>
      </c>
      <c r="AZ2572" s="12">
        <v>4.12</v>
      </c>
      <c r="BF2572" s="12">
        <v>68416772</v>
      </c>
      <c r="BK2572" s="12">
        <v>7.8</v>
      </c>
      <c r="BP2572" s="12">
        <v>7.8</v>
      </c>
      <c r="BU2572" s="12">
        <v>0.73699999999999999</v>
      </c>
      <c r="CA2572" s="12">
        <v>13.6</v>
      </c>
    </row>
    <row r="2573" spans="1:79" x14ac:dyDescent="0.3">
      <c r="A2573" s="12">
        <v>74.5</v>
      </c>
      <c r="F2573" s="12">
        <v>153</v>
      </c>
      <c r="K2573" s="12">
        <v>9</v>
      </c>
      <c r="P2573" s="12">
        <v>788.68734029999996</v>
      </c>
      <c r="U2573" s="12">
        <v>99</v>
      </c>
      <c r="Z2573" s="12">
        <v>2641</v>
      </c>
      <c r="AJ2573" s="12">
        <v>10</v>
      </c>
      <c r="AO2573" s="12">
        <v>99</v>
      </c>
      <c r="AT2573" s="12">
        <v>6171.262444</v>
      </c>
      <c r="AZ2573" s="12">
        <v>4</v>
      </c>
      <c r="BF2573" s="12">
        <v>6814365</v>
      </c>
      <c r="BK2573" s="12">
        <v>7.9</v>
      </c>
      <c r="BP2573" s="12">
        <v>7.9</v>
      </c>
      <c r="BU2573" s="12">
        <v>0.73299999999999998</v>
      </c>
      <c r="CA2573" s="12">
        <v>13.6</v>
      </c>
    </row>
    <row r="2574" spans="1:79" x14ac:dyDescent="0.3">
      <c r="A2574" s="12">
        <v>74.3</v>
      </c>
      <c r="F2574" s="12">
        <v>154</v>
      </c>
      <c r="K2574" s="12">
        <v>9</v>
      </c>
      <c r="P2574" s="12">
        <v>801.05046549999997</v>
      </c>
      <c r="U2574" s="12">
        <v>98</v>
      </c>
      <c r="Z2574" s="12">
        <v>5197</v>
      </c>
      <c r="AJ2574" s="12">
        <v>11</v>
      </c>
      <c r="AO2574" s="12">
        <v>99</v>
      </c>
      <c r="AT2574" s="12">
        <v>5859.9156220000004</v>
      </c>
      <c r="AZ2574" s="12">
        <v>4.17</v>
      </c>
      <c r="BF2574" s="12">
        <v>67843979</v>
      </c>
      <c r="BK2574" s="12">
        <v>8</v>
      </c>
      <c r="BP2574" s="12">
        <v>8.1</v>
      </c>
      <c r="BU2574" s="12">
        <v>0.72899999999999998</v>
      </c>
      <c r="CA2574" s="12">
        <v>13.7</v>
      </c>
    </row>
    <row r="2575" spans="1:79" x14ac:dyDescent="0.3">
      <c r="A2575" s="12">
        <v>74.099999999999994</v>
      </c>
      <c r="F2575" s="12">
        <v>155</v>
      </c>
      <c r="K2575" s="12">
        <v>10</v>
      </c>
      <c r="P2575" s="12">
        <v>748.44510539999999</v>
      </c>
      <c r="U2575" s="12">
        <v>98</v>
      </c>
      <c r="Z2575" s="12">
        <v>3156</v>
      </c>
      <c r="AJ2575" s="12">
        <v>11</v>
      </c>
      <c r="AO2575" s="12">
        <v>99</v>
      </c>
      <c r="AT2575" s="12">
        <v>5491.1599809999998</v>
      </c>
      <c r="AZ2575" s="12">
        <v>4.12</v>
      </c>
      <c r="BF2575" s="12">
        <v>675313</v>
      </c>
      <c r="BK2575" s="12">
        <v>8.1</v>
      </c>
      <c r="BP2575" s="12">
        <v>8.1999999999999993</v>
      </c>
      <c r="BU2575" s="12">
        <v>0.72</v>
      </c>
      <c r="CA2575" s="12">
        <v>13.3</v>
      </c>
    </row>
    <row r="2576" spans="1:79" x14ac:dyDescent="0.3">
      <c r="A2576" s="12">
        <v>73.900000000000006</v>
      </c>
      <c r="F2576" s="12">
        <v>158</v>
      </c>
      <c r="K2576" s="12">
        <v>10</v>
      </c>
      <c r="P2576" s="12">
        <v>71.685091299999996</v>
      </c>
      <c r="U2576" s="12">
        <v>98</v>
      </c>
      <c r="Z2576" s="12">
        <v>2583</v>
      </c>
      <c r="AJ2576" s="12">
        <v>12</v>
      </c>
      <c r="AO2576" s="12">
        <v>99</v>
      </c>
      <c r="AT2576" s="12">
        <v>575.32176000000004</v>
      </c>
      <c r="AZ2576" s="12">
        <v>3.81</v>
      </c>
      <c r="BF2576" s="12">
        <v>672888</v>
      </c>
      <c r="BK2576" s="12">
        <v>8.1999999999999993</v>
      </c>
      <c r="BP2576" s="12">
        <v>8.3000000000000007</v>
      </c>
      <c r="BU2576" s="12">
        <v>0.71099999999999997</v>
      </c>
      <c r="CA2576" s="12">
        <v>13.1</v>
      </c>
    </row>
    <row r="2577" spans="1:79" x14ac:dyDescent="0.3">
      <c r="A2577" s="12">
        <v>73.7</v>
      </c>
      <c r="F2577" s="12">
        <v>16</v>
      </c>
      <c r="K2577" s="12">
        <v>11</v>
      </c>
      <c r="P2577" s="12">
        <v>547.21014109999999</v>
      </c>
      <c r="U2577" s="12">
        <v>98</v>
      </c>
      <c r="Z2577" s="12">
        <v>6071</v>
      </c>
      <c r="AJ2577" s="12">
        <v>12</v>
      </c>
      <c r="AO2577" s="12">
        <v>99</v>
      </c>
      <c r="AT2577" s="12">
        <v>4212.5492000000004</v>
      </c>
      <c r="AZ2577" s="12">
        <v>4.1100000000000003</v>
      </c>
      <c r="BF2577" s="12">
        <v>66881867</v>
      </c>
      <c r="BK2577" s="12">
        <v>8.3000000000000007</v>
      </c>
      <c r="BP2577" s="12">
        <v>8.5</v>
      </c>
      <c r="BU2577" s="12">
        <v>0.70599999999999996</v>
      </c>
      <c r="CA2577" s="12">
        <v>13</v>
      </c>
    </row>
    <row r="2578" spans="1:79" x14ac:dyDescent="0.3">
      <c r="A2578" s="12">
        <v>73.5</v>
      </c>
      <c r="F2578" s="12">
        <v>162</v>
      </c>
      <c r="K2578" s="12">
        <v>11</v>
      </c>
      <c r="P2578" s="12">
        <v>609.9511632</v>
      </c>
      <c r="U2578" s="12">
        <v>98</v>
      </c>
      <c r="Z2578" s="12">
        <v>7790</v>
      </c>
      <c r="AJ2578" s="12">
        <v>13</v>
      </c>
      <c r="AO2578" s="12">
        <v>99</v>
      </c>
      <c r="AT2578" s="12">
        <v>4378.6874600000001</v>
      </c>
      <c r="AZ2578" s="12">
        <v>3.92</v>
      </c>
      <c r="BF2578" s="12">
        <v>6654576</v>
      </c>
      <c r="BK2578" s="12">
        <v>8.5</v>
      </c>
      <c r="BP2578" s="12">
        <v>8.6</v>
      </c>
      <c r="BU2578" s="12">
        <v>0.7</v>
      </c>
      <c r="CA2578" s="12">
        <v>12.9</v>
      </c>
    </row>
    <row r="2579" spans="1:79" x14ac:dyDescent="0.3">
      <c r="A2579" s="12">
        <v>73.3</v>
      </c>
      <c r="F2579" s="12">
        <v>165</v>
      </c>
      <c r="K2579" s="12">
        <v>12</v>
      </c>
      <c r="P2579" s="12">
        <v>520.7639087</v>
      </c>
      <c r="U2579" s="12">
        <v>96</v>
      </c>
      <c r="Z2579" s="12">
        <v>3893</v>
      </c>
      <c r="AJ2579" s="12">
        <v>14</v>
      </c>
      <c r="AO2579" s="12">
        <v>98</v>
      </c>
      <c r="AT2579" s="12">
        <v>3972.2647499999998</v>
      </c>
      <c r="AZ2579" s="12">
        <v>3.56</v>
      </c>
      <c r="BF2579" s="12">
        <v>66195615</v>
      </c>
      <c r="BK2579" s="12">
        <v>8.6</v>
      </c>
      <c r="BP2579" s="12">
        <v>8.8000000000000007</v>
      </c>
      <c r="BU2579" s="12">
        <v>0.68700000000000006</v>
      </c>
      <c r="CA2579" s="12">
        <v>12.3</v>
      </c>
    </row>
    <row r="2580" spans="1:79" x14ac:dyDescent="0.3">
      <c r="A2580" s="12">
        <v>73</v>
      </c>
      <c r="F2580" s="12">
        <v>168</v>
      </c>
      <c r="K2580" s="12">
        <v>13</v>
      </c>
      <c r="P2580" s="12">
        <v>433.9210918</v>
      </c>
      <c r="U2580" s="12">
        <v>96</v>
      </c>
      <c r="Z2580" s="12">
        <v>3588</v>
      </c>
      <c r="AJ2580" s="12">
        <v>15</v>
      </c>
      <c r="AO2580" s="12">
        <v>98</v>
      </c>
      <c r="AT2580" s="12">
        <v>3368.9525760000001</v>
      </c>
      <c r="AZ2580" s="12">
        <v>3.49</v>
      </c>
      <c r="BF2580" s="12">
        <v>65824164</v>
      </c>
      <c r="BK2580" s="12">
        <v>8.6999999999999993</v>
      </c>
      <c r="BP2580" s="12">
        <v>8.9</v>
      </c>
      <c r="BU2580" s="12">
        <v>0.68600000000000005</v>
      </c>
      <c r="CA2580" s="12">
        <v>12.4</v>
      </c>
    </row>
    <row r="2581" spans="1:79" x14ac:dyDescent="0.3">
      <c r="A2581" s="12">
        <v>72.5</v>
      </c>
      <c r="F2581" s="12">
        <v>177</v>
      </c>
      <c r="K2581" s="12">
        <v>13</v>
      </c>
      <c r="P2581" s="12">
        <v>321.19530049999997</v>
      </c>
      <c r="U2581" s="12">
        <v>96</v>
      </c>
      <c r="Z2581" s="12">
        <v>3526</v>
      </c>
      <c r="AJ2581" s="12">
        <v>15</v>
      </c>
      <c r="AO2581" s="12">
        <v>98</v>
      </c>
      <c r="AT2581" s="12">
        <v>2893.6513559999999</v>
      </c>
      <c r="AZ2581" s="12">
        <v>3.55</v>
      </c>
      <c r="BF2581" s="12">
        <v>6542547</v>
      </c>
      <c r="BK2581" s="12">
        <v>8.9</v>
      </c>
      <c r="BP2581" s="12">
        <v>9.1</v>
      </c>
      <c r="BU2581" s="12">
        <v>0.68200000000000005</v>
      </c>
      <c r="CA2581" s="12">
        <v>12</v>
      </c>
    </row>
    <row r="2582" spans="1:79" x14ac:dyDescent="0.3">
      <c r="A2582" s="12">
        <v>71.599999999999994</v>
      </c>
      <c r="F2582" s="12">
        <v>189</v>
      </c>
      <c r="K2582" s="12">
        <v>14</v>
      </c>
      <c r="P2582" s="12">
        <v>301.35977910000003</v>
      </c>
      <c r="U2582" s="12">
        <v>96</v>
      </c>
      <c r="Z2582" s="12">
        <v>4165</v>
      </c>
      <c r="AJ2582" s="12">
        <v>16</v>
      </c>
      <c r="AO2582" s="12">
        <v>98</v>
      </c>
      <c r="AT2582" s="12">
        <v>2659.8391799999999</v>
      </c>
      <c r="AZ2582" s="12">
        <v>3.51</v>
      </c>
      <c r="BF2582" s="12">
        <v>652231</v>
      </c>
      <c r="BK2582" s="12">
        <v>9</v>
      </c>
      <c r="BP2582" s="12">
        <v>9.1999999999999993</v>
      </c>
      <c r="BU2582" s="12">
        <v>0.67400000000000004</v>
      </c>
      <c r="CA2582" s="12">
        <v>11.9</v>
      </c>
    </row>
    <row r="2583" spans="1:79" x14ac:dyDescent="0.3">
      <c r="A2583" s="12">
        <v>71.7</v>
      </c>
      <c r="F2583" s="12">
        <v>189</v>
      </c>
      <c r="K2583" s="12">
        <v>15</v>
      </c>
      <c r="P2583" s="12">
        <v>282.83646119999997</v>
      </c>
      <c r="U2583" s="12">
        <v>96</v>
      </c>
      <c r="Z2583" s="12">
        <v>4519</v>
      </c>
      <c r="AJ2583" s="12">
        <v>18</v>
      </c>
      <c r="AO2583" s="12">
        <v>98</v>
      </c>
      <c r="AT2583" s="12">
        <v>2358.9362900000001</v>
      </c>
      <c r="AZ2583" s="12">
        <v>3.58</v>
      </c>
      <c r="BF2583" s="12">
        <v>64554952</v>
      </c>
      <c r="BK2583" s="12">
        <v>9.1</v>
      </c>
      <c r="BP2583" s="12">
        <v>9.3000000000000007</v>
      </c>
      <c r="BU2583" s="12">
        <v>0.66600000000000004</v>
      </c>
      <c r="CA2583" s="12">
        <v>11.8</v>
      </c>
    </row>
    <row r="2584" spans="1:79" x14ac:dyDescent="0.3">
      <c r="A2584" s="12">
        <v>71.400000000000006</v>
      </c>
      <c r="F2584" s="12">
        <v>192</v>
      </c>
      <c r="K2584" s="12">
        <v>16</v>
      </c>
      <c r="P2584" s="12">
        <v>27.638103040000001</v>
      </c>
      <c r="U2584" s="12">
        <v>95</v>
      </c>
      <c r="Z2584" s="12">
        <v>10315</v>
      </c>
      <c r="AJ2584" s="12">
        <v>19</v>
      </c>
      <c r="AO2584" s="12">
        <v>97</v>
      </c>
      <c r="AT2584" s="12">
        <v>296.54617000000002</v>
      </c>
      <c r="AZ2584" s="12">
        <v>3.7</v>
      </c>
      <c r="BF2584" s="12">
        <v>6473164</v>
      </c>
      <c r="BK2584" s="12">
        <v>9.1999999999999993</v>
      </c>
      <c r="BP2584" s="12">
        <v>9.5</v>
      </c>
      <c r="BU2584" s="12">
        <v>0.65700000000000003</v>
      </c>
      <c r="CA2584" s="12">
        <v>11.5</v>
      </c>
    </row>
    <row r="2585" spans="1:79" x14ac:dyDescent="0.3">
      <c r="A2585" s="12">
        <v>71.2</v>
      </c>
      <c r="F2585" s="12">
        <v>194</v>
      </c>
      <c r="K2585" s="12">
        <v>17</v>
      </c>
      <c r="P2585" s="12">
        <v>176.0625201</v>
      </c>
      <c r="U2585" s="12">
        <v>95</v>
      </c>
      <c r="Z2585" s="12">
        <v>7319</v>
      </c>
      <c r="AJ2585" s="12">
        <v>20</v>
      </c>
      <c r="AO2585" s="12">
        <v>97</v>
      </c>
      <c r="AT2585" s="12">
        <v>1893.1453770000001</v>
      </c>
      <c r="AZ2585" s="12">
        <v>3.32</v>
      </c>
      <c r="BF2585" s="12">
        <v>63543322</v>
      </c>
      <c r="BK2585" s="12">
        <v>9.3000000000000007</v>
      </c>
      <c r="BP2585" s="12">
        <v>9.6</v>
      </c>
      <c r="BU2585" s="12">
        <v>0.64900000000000002</v>
      </c>
      <c r="CA2585" s="12">
        <v>11.2</v>
      </c>
    </row>
    <row r="2586" spans="1:79" x14ac:dyDescent="0.3">
      <c r="A2586" s="12">
        <v>71.099999999999994</v>
      </c>
      <c r="F2586" s="12">
        <v>194</v>
      </c>
      <c r="K2586" s="12">
        <v>18</v>
      </c>
      <c r="P2586" s="12">
        <v>0.27564825999999998</v>
      </c>
      <c r="U2586" s="12">
        <v>95</v>
      </c>
      <c r="Z2586" s="12">
        <v>4074</v>
      </c>
      <c r="AJ2586" s="12">
        <v>21</v>
      </c>
      <c r="AO2586" s="12">
        <v>97</v>
      </c>
      <c r="AT2586" s="12">
        <v>27.564826</v>
      </c>
      <c r="AZ2586" s="12">
        <v>3.4</v>
      </c>
      <c r="BF2586" s="12">
        <v>6295821</v>
      </c>
      <c r="BK2586" s="12">
        <v>9.4</v>
      </c>
      <c r="BP2586" s="12">
        <v>9.6999999999999993</v>
      </c>
      <c r="BU2586" s="12">
        <v>0.64</v>
      </c>
      <c r="CA2586" s="12">
        <v>10.9</v>
      </c>
    </row>
    <row r="2587" spans="1:79" x14ac:dyDescent="0.3">
      <c r="A2587" s="12">
        <v>75.7</v>
      </c>
      <c r="F2587" s="12">
        <v>12</v>
      </c>
      <c r="K2587" s="12">
        <v>0</v>
      </c>
      <c r="P2587" s="12">
        <v>0</v>
      </c>
      <c r="U2587" s="12">
        <v>92</v>
      </c>
      <c r="Z2587" s="12">
        <v>1</v>
      </c>
      <c r="AJ2587" s="12">
        <v>0</v>
      </c>
      <c r="AO2587" s="12">
        <v>92</v>
      </c>
      <c r="BK2587" s="12">
        <v>2.1</v>
      </c>
      <c r="BP2587" s="12">
        <v>2.1</v>
      </c>
      <c r="BU2587" s="12">
        <v>0.746</v>
      </c>
      <c r="CA2587" s="12">
        <v>12.9</v>
      </c>
    </row>
    <row r="2588" spans="1:79" x14ac:dyDescent="0.3">
      <c r="A2588" s="12">
        <v>75.5</v>
      </c>
      <c r="F2588" s="12">
        <v>12</v>
      </c>
      <c r="K2588" s="12">
        <v>0</v>
      </c>
      <c r="P2588" s="12">
        <v>0</v>
      </c>
      <c r="U2588" s="12">
        <v>97</v>
      </c>
      <c r="Z2588" s="12">
        <v>116</v>
      </c>
      <c r="AJ2588" s="12">
        <v>0</v>
      </c>
      <c r="AO2588" s="12">
        <v>96</v>
      </c>
      <c r="AZ2588" s="12">
        <v>6.48</v>
      </c>
      <c r="BK2588" s="12">
        <v>2.2000000000000002</v>
      </c>
      <c r="BP2588" s="12">
        <v>2.2000000000000002</v>
      </c>
      <c r="BU2588" s="12">
        <v>0.74299999999999999</v>
      </c>
      <c r="CA2588" s="12">
        <v>12.9</v>
      </c>
    </row>
    <row r="2589" spans="1:79" x14ac:dyDescent="0.3">
      <c r="A2589" s="12">
        <v>75.3</v>
      </c>
      <c r="F2589" s="12">
        <v>14</v>
      </c>
      <c r="K2589" s="12">
        <v>0</v>
      </c>
      <c r="P2589" s="12">
        <v>0</v>
      </c>
      <c r="U2589" s="12">
        <v>97</v>
      </c>
      <c r="Z2589" s="12">
        <v>4</v>
      </c>
      <c r="AJ2589" s="12">
        <v>0</v>
      </c>
      <c r="AO2589" s="12">
        <v>98</v>
      </c>
      <c r="AZ2589" s="12">
        <v>6.7</v>
      </c>
      <c r="BK2589" s="12">
        <v>2.2000000000000002</v>
      </c>
      <c r="BP2589" s="12">
        <v>2.2000000000000002</v>
      </c>
      <c r="BU2589" s="12">
        <v>0.74099999999999999</v>
      </c>
      <c r="CA2589" s="12">
        <v>12.9</v>
      </c>
    </row>
    <row r="2590" spans="1:79" x14ac:dyDescent="0.3">
      <c r="A2590" s="12">
        <v>75.099999999999994</v>
      </c>
      <c r="F2590" s="12">
        <v>15</v>
      </c>
      <c r="K2590" s="12">
        <v>0</v>
      </c>
      <c r="P2590" s="12">
        <v>0</v>
      </c>
      <c r="U2590" s="12">
        <v>98</v>
      </c>
      <c r="Z2590" s="12">
        <v>7</v>
      </c>
      <c r="AJ2590" s="12">
        <v>0</v>
      </c>
      <c r="AO2590" s="12">
        <v>97</v>
      </c>
      <c r="AZ2590" s="12">
        <v>6.76</v>
      </c>
      <c r="BK2590" s="12">
        <v>2.2000000000000002</v>
      </c>
      <c r="BP2590" s="12">
        <v>2.2000000000000002</v>
      </c>
      <c r="BU2590" s="12">
        <v>0.73899999999999999</v>
      </c>
      <c r="CA2590" s="12">
        <v>12.9</v>
      </c>
    </row>
    <row r="2591" spans="1:79" x14ac:dyDescent="0.3">
      <c r="A2591" s="12">
        <v>74.900000000000006</v>
      </c>
      <c r="F2591" s="12">
        <v>17</v>
      </c>
      <c r="K2591" s="12">
        <v>0</v>
      </c>
      <c r="P2591" s="12">
        <v>0</v>
      </c>
      <c r="U2591" s="12">
        <v>96</v>
      </c>
      <c r="Z2591" s="12">
        <v>701</v>
      </c>
      <c r="AJ2591" s="12">
        <v>0</v>
      </c>
      <c r="AO2591" s="12">
        <v>97</v>
      </c>
      <c r="AZ2591" s="12">
        <v>6.61</v>
      </c>
      <c r="BK2591" s="12">
        <v>2.2000000000000002</v>
      </c>
      <c r="BP2591" s="12">
        <v>2.2999999999999998</v>
      </c>
      <c r="BU2591" s="12">
        <v>0.73499999999999999</v>
      </c>
      <c r="CA2591" s="12">
        <v>12.9</v>
      </c>
    </row>
    <row r="2592" spans="1:79" x14ac:dyDescent="0.3">
      <c r="A2592" s="12">
        <v>74.7</v>
      </c>
      <c r="F2592" s="12">
        <v>18</v>
      </c>
      <c r="K2592" s="12">
        <v>0</v>
      </c>
      <c r="P2592" s="12">
        <v>0</v>
      </c>
      <c r="U2592" s="12">
        <v>9</v>
      </c>
      <c r="Z2592" s="12">
        <v>217</v>
      </c>
      <c r="AJ2592" s="12">
        <v>0</v>
      </c>
      <c r="AO2592" s="12">
        <v>95</v>
      </c>
      <c r="AZ2592" s="12">
        <v>6.83</v>
      </c>
      <c r="BK2592" s="12">
        <v>2.2999999999999998</v>
      </c>
      <c r="BP2592" s="12">
        <v>2.2999999999999998</v>
      </c>
      <c r="BU2592" s="12">
        <v>0.73199999999999998</v>
      </c>
      <c r="CA2592" s="12">
        <v>13</v>
      </c>
    </row>
    <row r="2593" spans="1:79" x14ac:dyDescent="0.3">
      <c r="A2593" s="12">
        <v>74.400000000000006</v>
      </c>
      <c r="F2593" s="12">
        <v>111</v>
      </c>
      <c r="K2593" s="12">
        <v>0</v>
      </c>
      <c r="P2593" s="12">
        <v>0</v>
      </c>
      <c r="U2593" s="12">
        <v>95</v>
      </c>
      <c r="Z2593" s="12">
        <v>5</v>
      </c>
      <c r="AJ2593" s="12">
        <v>0</v>
      </c>
      <c r="AO2593" s="12">
        <v>96</v>
      </c>
      <c r="AZ2593" s="12">
        <v>6.74</v>
      </c>
      <c r="BK2593" s="12">
        <v>2.2999999999999998</v>
      </c>
      <c r="BP2593" s="12">
        <v>2.4</v>
      </c>
      <c r="BU2593" s="12">
        <v>0.73</v>
      </c>
      <c r="CA2593" s="12">
        <v>13</v>
      </c>
    </row>
    <row r="2594" spans="1:79" x14ac:dyDescent="0.3">
      <c r="A2594" s="12">
        <v>74.2</v>
      </c>
      <c r="F2594" s="12">
        <v>111</v>
      </c>
      <c r="K2594" s="12">
        <v>0</v>
      </c>
      <c r="P2594" s="12">
        <v>0</v>
      </c>
      <c r="U2594" s="12">
        <v>97</v>
      </c>
      <c r="Z2594" s="12">
        <v>27</v>
      </c>
      <c r="AJ2594" s="12">
        <v>0</v>
      </c>
      <c r="AO2594" s="12">
        <v>96</v>
      </c>
      <c r="AZ2594" s="12">
        <v>6.85</v>
      </c>
      <c r="BK2594" s="12">
        <v>2.4</v>
      </c>
      <c r="BP2594" s="12">
        <v>2.4</v>
      </c>
      <c r="BU2594" s="12">
        <v>0.71399999999999997</v>
      </c>
      <c r="CA2594" s="12">
        <v>12.2</v>
      </c>
    </row>
    <row r="2595" spans="1:79" x14ac:dyDescent="0.3">
      <c r="A2595" s="12">
        <v>73.5</v>
      </c>
      <c r="F2595" s="12">
        <v>12</v>
      </c>
      <c r="K2595" s="12">
        <v>0</v>
      </c>
      <c r="P2595" s="12">
        <v>0</v>
      </c>
      <c r="U2595" s="12">
        <v>96</v>
      </c>
      <c r="Z2595" s="12">
        <v>1</v>
      </c>
      <c r="AJ2595" s="12">
        <v>0</v>
      </c>
      <c r="AO2595" s="12">
        <v>96</v>
      </c>
      <c r="AZ2595" s="12">
        <v>6.9</v>
      </c>
      <c r="BK2595" s="12">
        <v>2.4</v>
      </c>
      <c r="BP2595" s="12">
        <v>2.5</v>
      </c>
      <c r="BU2595" s="12">
        <v>0.70899999999999996</v>
      </c>
      <c r="CA2595" s="12">
        <v>12.2</v>
      </c>
    </row>
    <row r="2596" spans="1:79" x14ac:dyDescent="0.3">
      <c r="A2596" s="12">
        <v>73.7</v>
      </c>
      <c r="F2596" s="12">
        <v>122</v>
      </c>
      <c r="K2596" s="12">
        <v>0</v>
      </c>
      <c r="P2596" s="12">
        <v>0</v>
      </c>
      <c r="U2596" s="12">
        <v>89</v>
      </c>
      <c r="Z2596" s="12">
        <v>3</v>
      </c>
      <c r="AJ2596" s="12">
        <v>0</v>
      </c>
      <c r="AO2596" s="12">
        <v>92</v>
      </c>
      <c r="AZ2596" s="12">
        <v>7.61</v>
      </c>
      <c r="BK2596" s="12">
        <v>2.5</v>
      </c>
      <c r="BP2596" s="12">
        <v>2.5</v>
      </c>
      <c r="BU2596" s="12">
        <v>0.70299999999999996</v>
      </c>
      <c r="CA2596" s="12">
        <v>12.1</v>
      </c>
    </row>
    <row r="2597" spans="1:79" x14ac:dyDescent="0.3">
      <c r="A2597" s="12">
        <v>73.599999999999994</v>
      </c>
      <c r="F2597" s="12">
        <v>12</v>
      </c>
      <c r="K2597" s="12">
        <v>0</v>
      </c>
      <c r="P2597" s="12">
        <v>0</v>
      </c>
      <c r="U2597" s="12">
        <v>53</v>
      </c>
      <c r="Z2597" s="12">
        <v>5</v>
      </c>
      <c r="AJ2597" s="12">
        <v>0</v>
      </c>
      <c r="AO2597" s="12">
        <v>98</v>
      </c>
      <c r="AZ2597" s="12">
        <v>7.95</v>
      </c>
      <c r="BK2597" s="12">
        <v>2.5</v>
      </c>
      <c r="BP2597" s="12">
        <v>2.6</v>
      </c>
      <c r="BU2597" s="12">
        <v>0</v>
      </c>
      <c r="CA2597" s="12">
        <v>11.9</v>
      </c>
    </row>
    <row r="2598" spans="1:79" x14ac:dyDescent="0.3">
      <c r="A2598" s="12">
        <v>73.5</v>
      </c>
      <c r="F2598" s="12">
        <v>12</v>
      </c>
      <c r="K2598" s="12">
        <v>0</v>
      </c>
      <c r="P2598" s="12">
        <v>0</v>
      </c>
      <c r="Z2598" s="12">
        <v>9</v>
      </c>
      <c r="AJ2598" s="12">
        <v>0</v>
      </c>
      <c r="AO2598" s="12">
        <v>95</v>
      </c>
      <c r="AZ2598" s="12">
        <v>8.64</v>
      </c>
      <c r="BK2598" s="12">
        <v>2.6</v>
      </c>
      <c r="BP2598" s="12">
        <v>2.6</v>
      </c>
      <c r="BU2598" s="12">
        <v>0</v>
      </c>
      <c r="CA2598" s="12">
        <v>11.9</v>
      </c>
    </row>
    <row r="2599" spans="1:79" x14ac:dyDescent="0.3">
      <c r="A2599" s="12">
        <v>73.2</v>
      </c>
      <c r="F2599" s="12">
        <v>126</v>
      </c>
      <c r="K2599" s="12">
        <v>0</v>
      </c>
      <c r="P2599" s="12">
        <v>0</v>
      </c>
      <c r="Z2599" s="12">
        <v>18</v>
      </c>
      <c r="AJ2599" s="12">
        <v>0</v>
      </c>
      <c r="AO2599" s="12">
        <v>96</v>
      </c>
      <c r="AZ2599" s="12">
        <v>9.17</v>
      </c>
      <c r="BK2599" s="12">
        <v>2.7</v>
      </c>
      <c r="BP2599" s="12">
        <v>2.7</v>
      </c>
      <c r="BU2599" s="12">
        <v>0</v>
      </c>
      <c r="CA2599" s="12">
        <v>11.9</v>
      </c>
    </row>
    <row r="2600" spans="1:79" x14ac:dyDescent="0.3">
      <c r="A2600" s="12">
        <v>72.8</v>
      </c>
      <c r="F2600" s="12">
        <v>128</v>
      </c>
      <c r="K2600" s="12">
        <v>0</v>
      </c>
      <c r="P2600" s="12">
        <v>0</v>
      </c>
      <c r="Z2600" s="12">
        <v>19</v>
      </c>
      <c r="AJ2600" s="12">
        <v>0</v>
      </c>
      <c r="AO2600" s="12">
        <v>97</v>
      </c>
      <c r="AZ2600" s="12">
        <v>9.1</v>
      </c>
      <c r="BK2600" s="12">
        <v>2.7</v>
      </c>
      <c r="BP2600" s="12">
        <v>2.7</v>
      </c>
      <c r="BU2600" s="12">
        <v>0</v>
      </c>
      <c r="CA2600" s="12">
        <v>11.9</v>
      </c>
    </row>
    <row r="2601" spans="1:79" x14ac:dyDescent="0.3">
      <c r="A2601" s="12">
        <v>73.099999999999994</v>
      </c>
      <c r="F2601" s="12">
        <v>126</v>
      </c>
      <c r="K2601" s="12">
        <v>0</v>
      </c>
      <c r="P2601" s="12">
        <v>0</v>
      </c>
      <c r="Z2601" s="12">
        <v>27</v>
      </c>
      <c r="AJ2601" s="12">
        <v>0</v>
      </c>
      <c r="AO2601" s="12">
        <v>91</v>
      </c>
      <c r="AZ2601" s="12">
        <v>8.18</v>
      </c>
      <c r="BK2601" s="12">
        <v>2.8</v>
      </c>
      <c r="BP2601" s="12">
        <v>2.8</v>
      </c>
      <c r="BU2601" s="12">
        <v>0</v>
      </c>
      <c r="CA2601" s="12">
        <v>11.8</v>
      </c>
    </row>
    <row r="2602" spans="1:79" x14ac:dyDescent="0.3">
      <c r="A2602" s="12">
        <v>72.599999999999994</v>
      </c>
      <c r="F2602" s="12">
        <v>125</v>
      </c>
      <c r="K2602" s="12">
        <v>0</v>
      </c>
      <c r="P2602" s="12">
        <v>0</v>
      </c>
      <c r="Z2602" s="12">
        <v>36</v>
      </c>
      <c r="AJ2602" s="12">
        <v>0</v>
      </c>
      <c r="AO2602" s="12">
        <v>96</v>
      </c>
      <c r="AZ2602" s="12">
        <v>8.52</v>
      </c>
      <c r="BK2602" s="12">
        <v>2.8</v>
      </c>
      <c r="BP2602" s="12">
        <v>2.8</v>
      </c>
      <c r="BU2602" s="12">
        <v>0</v>
      </c>
      <c r="CA2602" s="12">
        <v>11.7</v>
      </c>
    </row>
    <row r="2603" spans="1:79" x14ac:dyDescent="0.3">
      <c r="A2603" s="12">
        <v>68.3</v>
      </c>
      <c r="F2603" s="12">
        <v>152</v>
      </c>
      <c r="K2603" s="12">
        <v>2</v>
      </c>
      <c r="P2603" s="12">
        <v>0</v>
      </c>
      <c r="U2603" s="12">
        <v>76</v>
      </c>
      <c r="Z2603" s="12">
        <v>43</v>
      </c>
      <c r="AJ2603" s="12">
        <v>2</v>
      </c>
      <c r="AO2603" s="12">
        <v>75</v>
      </c>
      <c r="AT2603" s="12">
        <v>1161.76935</v>
      </c>
      <c r="BF2603" s="12">
        <v>124977</v>
      </c>
      <c r="BK2603" s="12">
        <v>1.9</v>
      </c>
      <c r="BP2603" s="12">
        <v>11.1</v>
      </c>
      <c r="BU2603" s="12">
        <v>0.60299999999999998</v>
      </c>
      <c r="CA2603" s="12">
        <v>12.5</v>
      </c>
    </row>
    <row r="2604" spans="1:79" x14ac:dyDescent="0.3">
      <c r="A2604" s="12">
        <v>68</v>
      </c>
      <c r="F2604" s="12">
        <v>155</v>
      </c>
      <c r="K2604" s="12">
        <v>2</v>
      </c>
      <c r="P2604" s="12">
        <v>28.145785029999999</v>
      </c>
      <c r="U2604" s="12">
        <v>77</v>
      </c>
      <c r="Z2604" s="12">
        <v>47</v>
      </c>
      <c r="AJ2604" s="12">
        <v>2</v>
      </c>
      <c r="AO2604" s="12">
        <v>76</v>
      </c>
      <c r="AT2604" s="12">
        <v>1153.5157799999999</v>
      </c>
      <c r="AZ2604" s="12">
        <v>1.48</v>
      </c>
      <c r="BF2604" s="12">
        <v>1212814</v>
      </c>
      <c r="BK2604" s="12">
        <v>1.9</v>
      </c>
      <c r="BP2604" s="12">
        <v>11.1</v>
      </c>
      <c r="BU2604" s="12">
        <v>0.61199999999999999</v>
      </c>
      <c r="CA2604" s="12">
        <v>12.5</v>
      </c>
    </row>
    <row r="2605" spans="1:79" x14ac:dyDescent="0.3">
      <c r="A2605" s="12">
        <v>67.7</v>
      </c>
      <c r="F2605" s="12">
        <v>158</v>
      </c>
      <c r="K2605" s="12">
        <v>2</v>
      </c>
      <c r="P2605" s="12">
        <v>3.3798748440000002</v>
      </c>
      <c r="U2605" s="12">
        <v>82</v>
      </c>
      <c r="Z2605" s="12">
        <v>4</v>
      </c>
      <c r="AJ2605" s="12">
        <v>2</v>
      </c>
      <c r="AO2605" s="12">
        <v>82</v>
      </c>
      <c r="AT2605" s="12">
        <v>117.765674</v>
      </c>
      <c r="AZ2605" s="12">
        <v>1.29</v>
      </c>
      <c r="BF2605" s="12">
        <v>1184366</v>
      </c>
      <c r="BK2605" s="12">
        <v>11.1</v>
      </c>
      <c r="BP2605" s="12">
        <v>11.2</v>
      </c>
      <c r="BU2605" s="12">
        <v>0.62</v>
      </c>
      <c r="CA2605" s="12">
        <v>12.5</v>
      </c>
    </row>
    <row r="2606" spans="1:79" x14ac:dyDescent="0.3">
      <c r="A2606" s="12">
        <v>67.400000000000006</v>
      </c>
      <c r="F2606" s="12">
        <v>159</v>
      </c>
      <c r="K2606" s="12">
        <v>2</v>
      </c>
      <c r="P2606" s="12">
        <v>30.179985479999999</v>
      </c>
      <c r="U2606" s="12">
        <v>83</v>
      </c>
      <c r="Z2606" s="12">
        <v>16</v>
      </c>
      <c r="AJ2606" s="12">
        <v>2</v>
      </c>
      <c r="AO2606" s="12">
        <v>83</v>
      </c>
      <c r="AT2606" s="12">
        <v>1117.7772399999999</v>
      </c>
      <c r="AZ2606" s="12">
        <v>1.1000000000000001</v>
      </c>
      <c r="BF2606" s="12">
        <v>115676</v>
      </c>
      <c r="BK2606" s="12">
        <v>11.2</v>
      </c>
      <c r="BP2606" s="12">
        <v>11.3</v>
      </c>
      <c r="BU2606" s="12">
        <v>0.61799999999999999</v>
      </c>
      <c r="CA2606" s="12">
        <v>12.5</v>
      </c>
    </row>
    <row r="2607" spans="1:79" x14ac:dyDescent="0.3">
      <c r="A2607" s="12">
        <v>67.2</v>
      </c>
      <c r="F2607" s="12">
        <v>161</v>
      </c>
      <c r="K2607" s="12">
        <v>2</v>
      </c>
      <c r="P2607" s="12">
        <v>2.7265706019999998</v>
      </c>
      <c r="U2607" s="12">
        <v>67</v>
      </c>
      <c r="Z2607" s="12">
        <v>763</v>
      </c>
      <c r="AJ2607" s="12">
        <v>3</v>
      </c>
      <c r="AO2607" s="12">
        <v>66</v>
      </c>
      <c r="AT2607" s="12">
        <v>114.56179</v>
      </c>
      <c r="AZ2607" s="12">
        <v>0.76</v>
      </c>
      <c r="BF2607" s="12">
        <v>1131523</v>
      </c>
      <c r="BK2607" s="12">
        <v>11.3</v>
      </c>
      <c r="BP2607" s="12">
        <v>11.4</v>
      </c>
      <c r="BU2607" s="12">
        <v>0.60699999999999998</v>
      </c>
      <c r="CA2607" s="12">
        <v>12.5</v>
      </c>
    </row>
    <row r="2608" spans="1:79" x14ac:dyDescent="0.3">
      <c r="A2608" s="12">
        <v>66.900000000000006</v>
      </c>
      <c r="F2608" s="12">
        <v>163</v>
      </c>
      <c r="K2608" s="12">
        <v>2</v>
      </c>
      <c r="P2608" s="12">
        <v>38.583766449999999</v>
      </c>
      <c r="U2608" s="12">
        <v>72</v>
      </c>
      <c r="Z2608" s="12">
        <v>50</v>
      </c>
      <c r="AJ2608" s="12">
        <v>3</v>
      </c>
      <c r="AO2608" s="12">
        <v>72</v>
      </c>
      <c r="AT2608" s="12">
        <v>849.86269719999996</v>
      </c>
      <c r="AZ2608" s="12">
        <v>0.92</v>
      </c>
      <c r="BF2608" s="12">
        <v>119591</v>
      </c>
      <c r="BK2608" s="12">
        <v>11.5</v>
      </c>
      <c r="BP2608" s="12">
        <v>11.5</v>
      </c>
      <c r="BU2608" s="12">
        <v>0.59899999999999998</v>
      </c>
      <c r="CA2608" s="12">
        <v>12.4</v>
      </c>
    </row>
    <row r="2609" spans="1:79" x14ac:dyDescent="0.3">
      <c r="A2609" s="12">
        <v>66.599999999999994</v>
      </c>
      <c r="F2609" s="12">
        <v>165</v>
      </c>
      <c r="K2609" s="12">
        <v>2</v>
      </c>
      <c r="P2609" s="12">
        <v>36.199486999999998</v>
      </c>
      <c r="U2609" s="12">
        <v>72</v>
      </c>
      <c r="Z2609" s="12">
        <v>10</v>
      </c>
      <c r="AJ2609" s="12">
        <v>3</v>
      </c>
      <c r="AO2609" s="12">
        <v>78</v>
      </c>
      <c r="AT2609" s="12">
        <v>757.31144359999996</v>
      </c>
      <c r="AZ2609" s="12">
        <v>1.2</v>
      </c>
      <c r="BF2609" s="12">
        <v>19221</v>
      </c>
      <c r="BK2609" s="12">
        <v>11.6</v>
      </c>
      <c r="BP2609" s="12">
        <v>11.6</v>
      </c>
      <c r="BU2609" s="12">
        <v>0.59899999999999998</v>
      </c>
      <c r="CA2609" s="12">
        <v>12.1</v>
      </c>
    </row>
    <row r="2610" spans="1:79" x14ac:dyDescent="0.3">
      <c r="A2610" s="12">
        <v>66.2</v>
      </c>
      <c r="F2610" s="12">
        <v>168</v>
      </c>
      <c r="K2610" s="12">
        <v>2</v>
      </c>
      <c r="P2610" s="12">
        <v>36.691989270000001</v>
      </c>
      <c r="U2610" s="12">
        <v>79</v>
      </c>
      <c r="Z2610" s="12">
        <v>0</v>
      </c>
      <c r="AJ2610" s="12">
        <v>3</v>
      </c>
      <c r="AO2610" s="12">
        <v>79</v>
      </c>
      <c r="AT2610" s="12">
        <v>643.71911</v>
      </c>
      <c r="AZ2610" s="12">
        <v>0.74</v>
      </c>
      <c r="BF2610" s="12">
        <v>17811</v>
      </c>
      <c r="BK2610" s="12">
        <v>11.7</v>
      </c>
      <c r="BP2610" s="12">
        <v>11.7</v>
      </c>
      <c r="BU2610" s="12">
        <v>0.56599999999999995</v>
      </c>
      <c r="CA2610" s="12">
        <v>11.7</v>
      </c>
    </row>
    <row r="2611" spans="1:79" x14ac:dyDescent="0.3">
      <c r="A2611" s="12">
        <v>65.8</v>
      </c>
      <c r="F2611" s="12">
        <v>173</v>
      </c>
      <c r="K2611" s="12">
        <v>2</v>
      </c>
      <c r="P2611" s="12">
        <v>11.757668969999999</v>
      </c>
      <c r="Z2611" s="12">
        <v>0</v>
      </c>
      <c r="AJ2611" s="12">
        <v>3</v>
      </c>
      <c r="AO2611" s="12">
        <v>7</v>
      </c>
      <c r="AT2611" s="12">
        <v>524.89593630000002</v>
      </c>
      <c r="AZ2611" s="12">
        <v>0.37</v>
      </c>
      <c r="BF2611" s="12">
        <v>164973</v>
      </c>
      <c r="BK2611" s="12">
        <v>11.8</v>
      </c>
      <c r="BP2611" s="12">
        <v>11.8</v>
      </c>
      <c r="BU2611" s="12">
        <v>0.54100000000000004</v>
      </c>
      <c r="CA2611" s="12">
        <v>11.3</v>
      </c>
    </row>
    <row r="2612" spans="1:79" x14ac:dyDescent="0.3">
      <c r="A2612" s="12">
        <v>64.900000000000006</v>
      </c>
      <c r="F2612" s="12">
        <v>186</v>
      </c>
      <c r="K2612" s="12">
        <v>2</v>
      </c>
      <c r="P2612" s="12">
        <v>28.12560496</v>
      </c>
      <c r="Z2612" s="12">
        <v>90</v>
      </c>
      <c r="AJ2612" s="12">
        <v>3</v>
      </c>
      <c r="AO2612" s="12">
        <v>62</v>
      </c>
      <c r="AT2612" s="12">
        <v>441.53226000000001</v>
      </c>
      <c r="AZ2612" s="12">
        <v>0.65</v>
      </c>
      <c r="BF2612" s="12">
        <v>148621</v>
      </c>
      <c r="BK2612" s="12">
        <v>11.9</v>
      </c>
      <c r="BP2612" s="12">
        <v>11.9</v>
      </c>
      <c r="BU2612" s="12">
        <v>0.51100000000000001</v>
      </c>
      <c r="CA2612" s="12">
        <v>11</v>
      </c>
    </row>
    <row r="2613" spans="1:79" x14ac:dyDescent="0.3">
      <c r="A2613" s="12">
        <v>63.7</v>
      </c>
      <c r="F2613" s="12">
        <v>26</v>
      </c>
      <c r="K2613" s="12">
        <v>3</v>
      </c>
      <c r="P2613" s="12">
        <v>7.1271446989999996</v>
      </c>
      <c r="Z2613" s="12">
        <v>203</v>
      </c>
      <c r="AJ2613" s="12">
        <v>3</v>
      </c>
      <c r="AO2613" s="12">
        <v>55</v>
      </c>
      <c r="AT2613" s="12">
        <v>478.33185900000001</v>
      </c>
      <c r="AZ2613" s="12">
        <v>1.5</v>
      </c>
      <c r="BF2613" s="12">
        <v>126484</v>
      </c>
      <c r="BK2613" s="12">
        <v>12</v>
      </c>
      <c r="BP2613" s="12">
        <v>11.9</v>
      </c>
      <c r="BU2613" s="12">
        <v>0.49199999999999999</v>
      </c>
      <c r="CA2613" s="12">
        <v>10.6</v>
      </c>
    </row>
    <row r="2614" spans="1:79" x14ac:dyDescent="0.3">
      <c r="A2614" s="12">
        <v>62.3</v>
      </c>
      <c r="F2614" s="12">
        <v>229</v>
      </c>
      <c r="K2614" s="12">
        <v>3</v>
      </c>
      <c r="P2614" s="12">
        <v>8.4157889350000001</v>
      </c>
      <c r="Z2614" s="12">
        <v>41</v>
      </c>
      <c r="AJ2614" s="12">
        <v>3</v>
      </c>
      <c r="AO2614" s="12">
        <v>57</v>
      </c>
      <c r="AT2614" s="12">
        <v>467.5438297</v>
      </c>
      <c r="AZ2614" s="12">
        <v>1.31</v>
      </c>
      <c r="BF2614" s="12">
        <v>996698</v>
      </c>
      <c r="BK2614" s="12">
        <v>12</v>
      </c>
      <c r="BP2614" s="12">
        <v>12</v>
      </c>
      <c r="BU2614" s="12">
        <v>0.48399999999999999</v>
      </c>
      <c r="CA2614" s="12">
        <v>10.199999999999999</v>
      </c>
    </row>
    <row r="2615" spans="1:79" x14ac:dyDescent="0.3">
      <c r="A2615" s="12">
        <v>61</v>
      </c>
      <c r="F2615" s="12">
        <v>25</v>
      </c>
      <c r="K2615" s="12">
        <v>3</v>
      </c>
      <c r="P2615" s="12">
        <v>46.391327699999998</v>
      </c>
      <c r="Z2615" s="12">
        <v>94</v>
      </c>
      <c r="AJ2615" s="12">
        <v>4</v>
      </c>
      <c r="AO2615" s="12">
        <v>55</v>
      </c>
      <c r="AT2615" s="12">
        <v>471.45658229999998</v>
      </c>
      <c r="AZ2615" s="12">
        <v>2.48</v>
      </c>
      <c r="BF2615" s="12">
        <v>96852</v>
      </c>
      <c r="BK2615" s="12">
        <v>12.1</v>
      </c>
      <c r="BP2615" s="12">
        <v>12.1</v>
      </c>
      <c r="BU2615" s="12">
        <v>0.48499999999999999</v>
      </c>
      <c r="CA2615" s="12">
        <v>9.8000000000000007</v>
      </c>
    </row>
    <row r="2616" spans="1:79" x14ac:dyDescent="0.3">
      <c r="A2616" s="12">
        <v>62</v>
      </c>
      <c r="F2616" s="12">
        <v>261</v>
      </c>
      <c r="K2616" s="12">
        <v>3</v>
      </c>
      <c r="P2616" s="12">
        <v>5.6491234239999999</v>
      </c>
      <c r="Z2616" s="12">
        <v>0</v>
      </c>
      <c r="AJ2616" s="12">
        <v>4</v>
      </c>
      <c r="AO2616" s="12">
        <v>38</v>
      </c>
      <c r="AT2616" s="12">
        <v>48.615519999999997</v>
      </c>
      <c r="AZ2616" s="12">
        <v>3.89</v>
      </c>
      <c r="BF2616" s="12">
        <v>923825</v>
      </c>
      <c r="BK2616" s="12">
        <v>12.1</v>
      </c>
      <c r="BP2616" s="12">
        <v>12.1</v>
      </c>
      <c r="BU2616" s="12">
        <v>0.47499999999999998</v>
      </c>
      <c r="CA2616" s="12">
        <v>9.8000000000000007</v>
      </c>
    </row>
    <row r="2617" spans="1:79" x14ac:dyDescent="0.3">
      <c r="A2617" s="12">
        <v>59.4</v>
      </c>
      <c r="F2617" s="12">
        <v>269</v>
      </c>
      <c r="K2617" s="12">
        <v>3</v>
      </c>
      <c r="P2617" s="12">
        <v>6.5565834780000003</v>
      </c>
      <c r="Z2617" s="12">
        <v>0</v>
      </c>
      <c r="AJ2617" s="12">
        <v>4</v>
      </c>
      <c r="AT2617" s="12">
        <v>56.4249869</v>
      </c>
      <c r="AZ2617" s="12">
        <v>3.75</v>
      </c>
      <c r="BF2617" s="12">
        <v>892531</v>
      </c>
      <c r="BK2617" s="12">
        <v>12.1</v>
      </c>
      <c r="BP2617" s="12">
        <v>12.2</v>
      </c>
      <c r="BU2617" s="12">
        <v>0.47</v>
      </c>
      <c r="CA2617" s="12">
        <v>9.8000000000000007</v>
      </c>
    </row>
    <row r="2618" spans="1:79" x14ac:dyDescent="0.3">
      <c r="A2618" s="12">
        <v>58.7</v>
      </c>
      <c r="F2618" s="12">
        <v>276</v>
      </c>
      <c r="K2618" s="12">
        <v>3</v>
      </c>
      <c r="P2618" s="12">
        <v>49.069671550000002</v>
      </c>
      <c r="Z2618" s="12">
        <v>0</v>
      </c>
      <c r="AJ2618" s="12">
        <v>4</v>
      </c>
      <c r="AT2618" s="12">
        <v>422.28633000000002</v>
      </c>
      <c r="AZ2618" s="12">
        <v>3.26</v>
      </c>
      <c r="BF2618" s="12">
        <v>87167</v>
      </c>
      <c r="BK2618" s="12">
        <v>12.2</v>
      </c>
      <c r="BP2618" s="12">
        <v>12.2</v>
      </c>
      <c r="BU2618" s="12">
        <v>0</v>
      </c>
      <c r="CA2618" s="12">
        <v>0</v>
      </c>
    </row>
    <row r="2619" spans="1:79" x14ac:dyDescent="0.3">
      <c r="A2619" s="12">
        <v>59.9</v>
      </c>
      <c r="F2619" s="12">
        <v>287</v>
      </c>
      <c r="K2619" s="12">
        <v>13</v>
      </c>
      <c r="P2619" s="12">
        <v>0</v>
      </c>
      <c r="U2619" s="12">
        <v>88</v>
      </c>
      <c r="Z2619" s="12">
        <v>20</v>
      </c>
      <c r="AJ2619" s="12">
        <v>20</v>
      </c>
      <c r="AO2619" s="12">
        <v>88</v>
      </c>
      <c r="AT2619" s="12">
        <v>551.13834599999996</v>
      </c>
      <c r="BF2619" s="12">
        <v>741682</v>
      </c>
      <c r="BK2619" s="12">
        <v>6.5</v>
      </c>
      <c r="BP2619" s="12">
        <v>6.2</v>
      </c>
      <c r="BU2619" s="12">
        <v>0.48399999999999999</v>
      </c>
      <c r="CA2619" s="12">
        <v>12</v>
      </c>
    </row>
    <row r="2620" spans="1:79" x14ac:dyDescent="0.3">
      <c r="A2620" s="12">
        <v>59.7</v>
      </c>
      <c r="F2620" s="12">
        <v>285</v>
      </c>
      <c r="K2620" s="12">
        <v>13</v>
      </c>
      <c r="P2620" s="12">
        <v>4.8773501389999998</v>
      </c>
      <c r="U2620" s="12">
        <v>87</v>
      </c>
      <c r="Z2620" s="12">
        <v>577</v>
      </c>
      <c r="AJ2620" s="12">
        <v>20</v>
      </c>
      <c r="AO2620" s="12">
        <v>85</v>
      </c>
      <c r="AT2620" s="12">
        <v>62.131848900000001</v>
      </c>
      <c r="AZ2620" s="12">
        <v>5.25</v>
      </c>
      <c r="BF2620" s="12">
        <v>7228915</v>
      </c>
      <c r="BK2620" s="12">
        <v>6.6</v>
      </c>
      <c r="BP2620" s="12">
        <v>6.4</v>
      </c>
      <c r="BU2620" s="12">
        <v>0.47499999999999998</v>
      </c>
      <c r="CA2620" s="12">
        <v>12</v>
      </c>
    </row>
    <row r="2621" spans="1:79" x14ac:dyDescent="0.3">
      <c r="A2621" s="12">
        <v>59.4</v>
      </c>
      <c r="F2621" s="12">
        <v>287</v>
      </c>
      <c r="K2621" s="12">
        <v>14</v>
      </c>
      <c r="P2621" s="12">
        <v>48.730470889999999</v>
      </c>
      <c r="U2621" s="12">
        <v>84</v>
      </c>
      <c r="Z2621" s="12">
        <v>564</v>
      </c>
      <c r="AJ2621" s="12">
        <v>20</v>
      </c>
      <c r="AO2621" s="12">
        <v>84</v>
      </c>
      <c r="AT2621" s="12">
        <v>579.43484999999998</v>
      </c>
      <c r="AZ2621" s="12">
        <v>5.12</v>
      </c>
      <c r="BF2621" s="12">
        <v>742948</v>
      </c>
      <c r="BK2621" s="12">
        <v>6.8</v>
      </c>
      <c r="BP2621" s="12">
        <v>6.6</v>
      </c>
      <c r="BU2621" s="12">
        <v>0.47</v>
      </c>
      <c r="CA2621" s="12">
        <v>12</v>
      </c>
    </row>
    <row r="2622" spans="1:79" x14ac:dyDescent="0.3">
      <c r="A2622" s="12">
        <v>58.9</v>
      </c>
      <c r="F2622" s="12">
        <v>294</v>
      </c>
      <c r="K2622" s="12">
        <v>14</v>
      </c>
      <c r="P2622" s="12">
        <v>41.600279540000002</v>
      </c>
      <c r="U2622" s="12">
        <v>84</v>
      </c>
      <c r="Z2622" s="12">
        <v>238</v>
      </c>
      <c r="AJ2622" s="12">
        <v>21</v>
      </c>
      <c r="AO2622" s="12">
        <v>84</v>
      </c>
      <c r="AT2622" s="12">
        <v>563.68942470000002</v>
      </c>
      <c r="AZ2622" s="12">
        <v>5.1100000000000003</v>
      </c>
      <c r="BF2622" s="12">
        <v>6859482</v>
      </c>
      <c r="BK2622" s="12">
        <v>7</v>
      </c>
      <c r="BP2622" s="12">
        <v>6.8</v>
      </c>
      <c r="BU2622" s="12">
        <v>0.46400000000000002</v>
      </c>
      <c r="CA2622" s="12">
        <v>12</v>
      </c>
    </row>
    <row r="2623" spans="1:79" x14ac:dyDescent="0.3">
      <c r="A2623" s="12">
        <v>58.3</v>
      </c>
      <c r="F2623" s="12">
        <v>34</v>
      </c>
      <c r="K2623" s="12">
        <v>14</v>
      </c>
      <c r="P2623" s="12">
        <v>39.082585459999997</v>
      </c>
      <c r="U2623" s="12">
        <v>85</v>
      </c>
      <c r="Z2623" s="12">
        <v>187</v>
      </c>
      <c r="AJ2623" s="12">
        <v>21</v>
      </c>
      <c r="AO2623" s="12">
        <v>85</v>
      </c>
      <c r="AT2623" s="12">
        <v>562.33935919999999</v>
      </c>
      <c r="AZ2623" s="12">
        <v>5.21</v>
      </c>
      <c r="BF2623" s="12">
        <v>6679282</v>
      </c>
      <c r="BK2623" s="12">
        <v>7.1</v>
      </c>
      <c r="BP2623" s="12">
        <v>7</v>
      </c>
      <c r="BU2623" s="12">
        <v>0.45700000000000002</v>
      </c>
      <c r="CA2623" s="12">
        <v>11.5</v>
      </c>
    </row>
    <row r="2624" spans="1:79" x14ac:dyDescent="0.3">
      <c r="A2624" s="12">
        <v>57.4</v>
      </c>
      <c r="F2624" s="12">
        <v>323</v>
      </c>
      <c r="K2624" s="12">
        <v>14</v>
      </c>
      <c r="P2624" s="12">
        <v>41.96145465</v>
      </c>
      <c r="U2624" s="12">
        <v>83</v>
      </c>
      <c r="Z2624" s="12">
        <v>120</v>
      </c>
      <c r="AJ2624" s="12">
        <v>21</v>
      </c>
      <c r="AO2624" s="12">
        <v>83</v>
      </c>
      <c r="AT2624" s="12">
        <v>487.92389129999998</v>
      </c>
      <c r="AZ2624" s="12">
        <v>5.37</v>
      </c>
      <c r="BF2624" s="12">
        <v>652952</v>
      </c>
      <c r="BK2624" s="12">
        <v>7.3</v>
      </c>
      <c r="BP2624" s="12">
        <v>7.2</v>
      </c>
      <c r="BU2624" s="12">
        <v>0.44900000000000001</v>
      </c>
      <c r="CA2624" s="12">
        <v>11</v>
      </c>
    </row>
    <row r="2625" spans="1:79" x14ac:dyDescent="0.3">
      <c r="A2625" s="12">
        <v>56.7</v>
      </c>
      <c r="F2625" s="12">
        <v>336</v>
      </c>
      <c r="K2625" s="12">
        <v>14</v>
      </c>
      <c r="P2625" s="12">
        <v>77.095512240000005</v>
      </c>
      <c r="U2625" s="12">
        <v>78</v>
      </c>
      <c r="Z2625" s="12">
        <v>425</v>
      </c>
      <c r="AJ2625" s="12">
        <v>22</v>
      </c>
      <c r="AO2625" s="12">
        <v>78</v>
      </c>
      <c r="AT2625" s="12">
        <v>499.64687129999999</v>
      </c>
      <c r="AZ2625" s="12">
        <v>6.64</v>
      </c>
      <c r="BF2625" s="12">
        <v>633472</v>
      </c>
      <c r="BK2625" s="12">
        <v>7.5</v>
      </c>
      <c r="BP2625" s="12">
        <v>7.4</v>
      </c>
      <c r="BU2625" s="12">
        <v>0.442</v>
      </c>
      <c r="CA2625" s="12">
        <v>10.6</v>
      </c>
    </row>
    <row r="2626" spans="1:79" x14ac:dyDescent="0.3">
      <c r="A2626" s="12">
        <v>56.2</v>
      </c>
      <c r="F2626" s="12">
        <v>344</v>
      </c>
      <c r="K2626" s="12">
        <v>14</v>
      </c>
      <c r="P2626" s="12">
        <v>69.359247580000002</v>
      </c>
      <c r="U2626" s="12">
        <v>24</v>
      </c>
      <c r="Z2626" s="12">
        <v>187</v>
      </c>
      <c r="AJ2626" s="12">
        <v>22</v>
      </c>
      <c r="AO2626" s="12">
        <v>8</v>
      </c>
      <c r="AT2626" s="12">
        <v>513.39191400000004</v>
      </c>
      <c r="AZ2626" s="12">
        <v>5.73</v>
      </c>
      <c r="BF2626" s="12">
        <v>6161796</v>
      </c>
      <c r="BK2626" s="12">
        <v>7.7</v>
      </c>
      <c r="BP2626" s="12">
        <v>7.6</v>
      </c>
      <c r="BU2626" s="12">
        <v>0.441</v>
      </c>
      <c r="CA2626" s="12">
        <v>10.1</v>
      </c>
    </row>
    <row r="2627" spans="1:79" x14ac:dyDescent="0.3">
      <c r="A2627" s="12">
        <v>55.9</v>
      </c>
      <c r="F2627" s="12">
        <v>344</v>
      </c>
      <c r="K2627" s="12">
        <v>14</v>
      </c>
      <c r="P2627" s="12">
        <v>0.67568293899999998</v>
      </c>
      <c r="Z2627" s="12">
        <v>8</v>
      </c>
      <c r="AJ2627" s="12">
        <v>22</v>
      </c>
      <c r="AO2627" s="12">
        <v>72</v>
      </c>
      <c r="AT2627" s="12">
        <v>42.764743000000003</v>
      </c>
      <c r="AZ2627" s="12">
        <v>5.55</v>
      </c>
      <c r="BF2627" s="12">
        <v>5997385</v>
      </c>
      <c r="BK2627" s="12">
        <v>7.9</v>
      </c>
      <c r="BP2627" s="12">
        <v>7.8</v>
      </c>
      <c r="BU2627" s="12">
        <v>0.443</v>
      </c>
      <c r="CA2627" s="12">
        <v>10.6</v>
      </c>
    </row>
    <row r="2628" spans="1:79" x14ac:dyDescent="0.3">
      <c r="A2628" s="12">
        <v>55.7</v>
      </c>
      <c r="F2628" s="12">
        <v>345</v>
      </c>
      <c r="K2628" s="12">
        <v>15</v>
      </c>
      <c r="P2628" s="12">
        <v>6.2260487849999997</v>
      </c>
      <c r="Z2628" s="12">
        <v>26</v>
      </c>
      <c r="AJ2628" s="12">
        <v>22</v>
      </c>
      <c r="AO2628" s="12">
        <v>85</v>
      </c>
      <c r="AT2628" s="12">
        <v>377.33629000000002</v>
      </c>
      <c r="AZ2628" s="12">
        <v>5.56</v>
      </c>
      <c r="BF2628" s="12">
        <v>5837792</v>
      </c>
      <c r="BK2628" s="12">
        <v>8.1</v>
      </c>
      <c r="BP2628" s="12">
        <v>8</v>
      </c>
      <c r="BU2628" s="12">
        <v>0.436</v>
      </c>
      <c r="CA2628" s="12">
        <v>10.199999999999999</v>
      </c>
    </row>
    <row r="2629" spans="1:79" x14ac:dyDescent="0.3">
      <c r="A2629" s="12">
        <v>55</v>
      </c>
      <c r="F2629" s="12">
        <v>357</v>
      </c>
      <c r="K2629" s="12">
        <v>15</v>
      </c>
      <c r="P2629" s="12">
        <v>36.621742879999999</v>
      </c>
      <c r="Z2629" s="12">
        <v>38</v>
      </c>
      <c r="AJ2629" s="12">
        <v>22</v>
      </c>
      <c r="AO2629" s="12">
        <v>8</v>
      </c>
      <c r="AT2629" s="12">
        <v>372.17218370000001</v>
      </c>
      <c r="AZ2629" s="12">
        <v>5.17</v>
      </c>
      <c r="BF2629" s="12">
        <v>5683268</v>
      </c>
      <c r="BK2629" s="12">
        <v>8.4</v>
      </c>
      <c r="BP2629" s="12">
        <v>8.3000000000000007</v>
      </c>
      <c r="BU2629" s="12">
        <v>0.435</v>
      </c>
      <c r="CA2629" s="12">
        <v>10.1</v>
      </c>
    </row>
    <row r="2630" spans="1:79" x14ac:dyDescent="0.3">
      <c r="A2630" s="12">
        <v>54.9</v>
      </c>
      <c r="F2630" s="12">
        <v>355</v>
      </c>
      <c r="K2630" s="12">
        <v>15</v>
      </c>
      <c r="P2630" s="12">
        <v>3.989928468</v>
      </c>
      <c r="Z2630" s="12">
        <v>61</v>
      </c>
      <c r="AJ2630" s="12">
        <v>22</v>
      </c>
      <c r="AO2630" s="12">
        <v>71</v>
      </c>
      <c r="AT2630" s="12">
        <v>349.99372529999999</v>
      </c>
      <c r="AZ2630" s="12">
        <v>5.6</v>
      </c>
      <c r="BF2630" s="12">
        <v>5534598</v>
      </c>
      <c r="BK2630" s="12">
        <v>8.6</v>
      </c>
      <c r="BP2630" s="12">
        <v>8.5</v>
      </c>
      <c r="BU2630" s="12">
        <v>0.432</v>
      </c>
      <c r="CA2630" s="12">
        <v>10</v>
      </c>
    </row>
    <row r="2631" spans="1:79" x14ac:dyDescent="0.3">
      <c r="A2631" s="12">
        <v>54.7</v>
      </c>
      <c r="F2631" s="12">
        <v>355</v>
      </c>
      <c r="K2631" s="12">
        <v>15</v>
      </c>
      <c r="P2631" s="12">
        <v>2.9959598230000002</v>
      </c>
      <c r="Z2631" s="12">
        <v>295</v>
      </c>
      <c r="AJ2631" s="12">
        <v>22</v>
      </c>
      <c r="AO2631" s="12">
        <v>72</v>
      </c>
      <c r="AT2631" s="12">
        <v>31.437144</v>
      </c>
      <c r="AZ2631" s="12">
        <v>5</v>
      </c>
      <c r="BF2631" s="12">
        <v>539141</v>
      </c>
      <c r="BK2631" s="12">
        <v>8.8000000000000007</v>
      </c>
      <c r="BP2631" s="12">
        <v>8.6999999999999993</v>
      </c>
      <c r="BU2631" s="12">
        <v>0.42799999999999999</v>
      </c>
      <c r="CA2631" s="12">
        <v>9.9</v>
      </c>
    </row>
    <row r="2632" spans="1:79" x14ac:dyDescent="0.3">
      <c r="A2632" s="12">
        <v>54.7</v>
      </c>
      <c r="F2632" s="12">
        <v>351</v>
      </c>
      <c r="K2632" s="12">
        <v>15</v>
      </c>
      <c r="P2632" s="12">
        <v>1.995182912</v>
      </c>
      <c r="Z2632" s="12">
        <v>363</v>
      </c>
      <c r="AJ2632" s="12">
        <v>22</v>
      </c>
      <c r="AO2632" s="12">
        <v>58</v>
      </c>
      <c r="AT2632" s="12">
        <v>28.832122999999999</v>
      </c>
      <c r="AZ2632" s="12">
        <v>4.7</v>
      </c>
      <c r="BF2632" s="12">
        <v>5251472</v>
      </c>
      <c r="BK2632" s="12">
        <v>9</v>
      </c>
      <c r="BP2632" s="12">
        <v>8.9</v>
      </c>
      <c r="BU2632" s="12">
        <v>0.42799999999999999</v>
      </c>
      <c r="CA2632" s="12">
        <v>9.6999999999999993</v>
      </c>
    </row>
    <row r="2633" spans="1:79" x14ac:dyDescent="0.3">
      <c r="A2633" s="12">
        <v>54.6</v>
      </c>
      <c r="F2633" s="12">
        <v>345</v>
      </c>
      <c r="K2633" s="12">
        <v>14</v>
      </c>
      <c r="P2633" s="12">
        <v>2.0485748739999998</v>
      </c>
      <c r="Z2633" s="12">
        <v>1833</v>
      </c>
      <c r="AJ2633" s="12">
        <v>22</v>
      </c>
      <c r="AO2633" s="12">
        <v>51</v>
      </c>
      <c r="AT2633" s="12">
        <v>26.6394652</v>
      </c>
      <c r="AZ2633" s="12">
        <v>4.29</v>
      </c>
      <c r="BF2633" s="12">
        <v>511177</v>
      </c>
      <c r="BK2633" s="12">
        <v>9.1999999999999993</v>
      </c>
      <c r="BP2633" s="12">
        <v>9.1</v>
      </c>
      <c r="BU2633" s="12">
        <v>0.42599999999999999</v>
      </c>
      <c r="CA2633" s="12">
        <v>9.4</v>
      </c>
    </row>
    <row r="2634" spans="1:79" x14ac:dyDescent="0.3">
      <c r="A2634" s="12">
        <v>54.6</v>
      </c>
      <c r="F2634" s="12">
        <v>339</v>
      </c>
      <c r="K2634" s="12">
        <v>14</v>
      </c>
      <c r="P2634" s="12">
        <v>2.0296442699999999</v>
      </c>
      <c r="Z2634" s="12">
        <v>3578</v>
      </c>
      <c r="AJ2634" s="12">
        <v>22</v>
      </c>
      <c r="AO2634" s="12">
        <v>63</v>
      </c>
      <c r="AT2634" s="12">
        <v>26.393293499999999</v>
      </c>
      <c r="AZ2634" s="12">
        <v>4.3499999999999996</v>
      </c>
      <c r="BF2634" s="12">
        <v>497367</v>
      </c>
      <c r="BK2634" s="12">
        <v>9.4</v>
      </c>
      <c r="BP2634" s="12">
        <v>9.3000000000000007</v>
      </c>
      <c r="BU2634" s="12">
        <v>0.42499999999999999</v>
      </c>
      <c r="CA2634" s="12">
        <v>9.3000000000000007</v>
      </c>
    </row>
    <row r="2635" spans="1:79" x14ac:dyDescent="0.3">
      <c r="A2635" s="12">
        <v>73.5</v>
      </c>
      <c r="F2635" s="12">
        <v>133</v>
      </c>
      <c r="K2635" s="12">
        <v>0</v>
      </c>
      <c r="P2635" s="12">
        <v>0</v>
      </c>
      <c r="U2635" s="12">
        <v>78</v>
      </c>
      <c r="Z2635" s="12">
        <v>0</v>
      </c>
      <c r="AJ2635" s="12">
        <v>0</v>
      </c>
      <c r="AO2635" s="12">
        <v>8</v>
      </c>
      <c r="AT2635" s="12">
        <v>493.77538700000002</v>
      </c>
      <c r="BF2635" s="12">
        <v>16364</v>
      </c>
      <c r="BK2635" s="12">
        <v>0.1</v>
      </c>
      <c r="BP2635" s="12">
        <v>0.1</v>
      </c>
      <c r="BU2635" s="12">
        <v>0.71799999999999997</v>
      </c>
      <c r="CA2635" s="12">
        <v>14.3</v>
      </c>
    </row>
    <row r="2636" spans="1:79" x14ac:dyDescent="0.3">
      <c r="A2636" s="12">
        <v>73.3</v>
      </c>
      <c r="F2636" s="12">
        <v>135</v>
      </c>
      <c r="K2636" s="12">
        <v>0</v>
      </c>
      <c r="P2636" s="12">
        <v>565.96721730000002</v>
      </c>
      <c r="U2636" s="12">
        <v>8</v>
      </c>
      <c r="Z2636" s="12">
        <v>0</v>
      </c>
      <c r="AJ2636" s="12">
        <v>0</v>
      </c>
      <c r="AO2636" s="12">
        <v>82</v>
      </c>
      <c r="AT2636" s="12">
        <v>4192.3497580000003</v>
      </c>
      <c r="AZ2636" s="12">
        <v>5.18</v>
      </c>
      <c r="BF2636" s="12">
        <v>15782</v>
      </c>
      <c r="BK2636" s="12">
        <v>0.1</v>
      </c>
      <c r="BP2636" s="12">
        <v>0.1</v>
      </c>
      <c r="BU2636" s="12">
        <v>0.71599999999999997</v>
      </c>
      <c r="CA2636" s="12">
        <v>14.3</v>
      </c>
    </row>
    <row r="2637" spans="1:79" x14ac:dyDescent="0.3">
      <c r="A2637" s="12">
        <v>73.2</v>
      </c>
      <c r="F2637" s="12">
        <v>137</v>
      </c>
      <c r="K2637" s="12">
        <v>0</v>
      </c>
      <c r="P2637" s="12">
        <v>584.94498859999999</v>
      </c>
      <c r="U2637" s="12">
        <v>82</v>
      </c>
      <c r="Z2637" s="12">
        <v>0</v>
      </c>
      <c r="AJ2637" s="12">
        <v>0</v>
      </c>
      <c r="AO2637" s="12">
        <v>84</v>
      </c>
      <c r="AT2637" s="12">
        <v>4266.5571739999996</v>
      </c>
      <c r="AZ2637" s="12">
        <v>4.9800000000000004</v>
      </c>
      <c r="BF2637" s="12">
        <v>15328</v>
      </c>
      <c r="BK2637" s="12">
        <v>0.1</v>
      </c>
      <c r="BP2637" s="12">
        <v>0.1</v>
      </c>
      <c r="BU2637" s="12">
        <v>0.71799999999999997</v>
      </c>
      <c r="CA2637" s="12">
        <v>14.3</v>
      </c>
    </row>
    <row r="2638" spans="1:79" x14ac:dyDescent="0.3">
      <c r="A2638" s="12">
        <v>73</v>
      </c>
      <c r="F2638" s="12">
        <v>138</v>
      </c>
      <c r="K2638" s="12">
        <v>0</v>
      </c>
      <c r="P2638" s="12">
        <v>63.80294988</v>
      </c>
      <c r="U2638" s="12">
        <v>77</v>
      </c>
      <c r="Z2638" s="12">
        <v>0</v>
      </c>
      <c r="AJ2638" s="12">
        <v>0</v>
      </c>
      <c r="AO2638" s="12">
        <v>79</v>
      </c>
      <c r="AT2638" s="12">
        <v>451.542462</v>
      </c>
      <c r="AZ2638" s="12">
        <v>4.51</v>
      </c>
      <c r="BF2638" s="12">
        <v>14951</v>
      </c>
      <c r="BK2638" s="12">
        <v>0.1</v>
      </c>
      <c r="BP2638" s="12">
        <v>0.1</v>
      </c>
      <c r="BU2638" s="12">
        <v>0.71699999999999997</v>
      </c>
      <c r="CA2638" s="12">
        <v>14.4</v>
      </c>
    </row>
    <row r="2639" spans="1:79" x14ac:dyDescent="0.3">
      <c r="A2639" s="12">
        <v>72.900000000000006</v>
      </c>
      <c r="F2639" s="12">
        <v>14</v>
      </c>
      <c r="K2639" s="12">
        <v>0</v>
      </c>
      <c r="P2639" s="12">
        <v>7.0339808279999998</v>
      </c>
      <c r="U2639" s="12">
        <v>82</v>
      </c>
      <c r="Z2639" s="12">
        <v>0</v>
      </c>
      <c r="AJ2639" s="12">
        <v>0</v>
      </c>
      <c r="AO2639" s="12">
        <v>84</v>
      </c>
      <c r="AT2639" s="12">
        <v>445.18866000000003</v>
      </c>
      <c r="AZ2639" s="12">
        <v>4.5999999999999996</v>
      </c>
      <c r="BF2639" s="12">
        <v>14577</v>
      </c>
      <c r="BK2639" s="12">
        <v>0.1</v>
      </c>
      <c r="BP2639" s="12">
        <v>0.1</v>
      </c>
      <c r="BU2639" s="12">
        <v>0.71199999999999997</v>
      </c>
      <c r="CA2639" s="12">
        <v>14.4</v>
      </c>
    </row>
    <row r="2640" spans="1:79" x14ac:dyDescent="0.3">
      <c r="A2640" s="12">
        <v>72.8</v>
      </c>
      <c r="F2640" s="12">
        <v>142</v>
      </c>
      <c r="K2640" s="12">
        <v>0</v>
      </c>
      <c r="P2640" s="12">
        <v>471.83076679999999</v>
      </c>
      <c r="U2640" s="12">
        <v>82</v>
      </c>
      <c r="Z2640" s="12">
        <v>0</v>
      </c>
      <c r="AJ2640" s="12">
        <v>0</v>
      </c>
      <c r="AO2640" s="12">
        <v>84</v>
      </c>
      <c r="AT2640" s="12">
        <v>3547.5997499999999</v>
      </c>
      <c r="AZ2640" s="12">
        <v>4.59</v>
      </c>
      <c r="BF2640" s="12">
        <v>14137</v>
      </c>
      <c r="BK2640" s="12">
        <v>0.1</v>
      </c>
      <c r="BP2640" s="12">
        <v>0.1</v>
      </c>
      <c r="BU2640" s="12">
        <v>0.70699999999999996</v>
      </c>
      <c r="CA2640" s="12">
        <v>14.4</v>
      </c>
    </row>
    <row r="2641" spans="1:79" x14ac:dyDescent="0.3">
      <c r="A2641" s="12">
        <v>72.5</v>
      </c>
      <c r="F2641" s="12">
        <v>147</v>
      </c>
      <c r="K2641" s="12">
        <v>0</v>
      </c>
      <c r="P2641" s="12">
        <v>4.7838055629999996</v>
      </c>
      <c r="U2641" s="12">
        <v>84</v>
      </c>
      <c r="Z2641" s="12">
        <v>0</v>
      </c>
      <c r="AJ2641" s="12">
        <v>0</v>
      </c>
      <c r="AO2641" s="12">
        <v>86</v>
      </c>
      <c r="AT2641" s="12">
        <v>37.846563000000003</v>
      </c>
      <c r="AZ2641" s="12">
        <v>4.67</v>
      </c>
      <c r="BF2641" s="12">
        <v>1364</v>
      </c>
      <c r="BK2641" s="12">
        <v>0.1</v>
      </c>
      <c r="BP2641" s="12">
        <v>0.1</v>
      </c>
      <c r="BU2641" s="12">
        <v>0.70299999999999996</v>
      </c>
      <c r="CA2641" s="12">
        <v>14.5</v>
      </c>
    </row>
    <row r="2642" spans="1:79" x14ac:dyDescent="0.3">
      <c r="A2642" s="12">
        <v>72.599999999999994</v>
      </c>
      <c r="F2642" s="12">
        <v>145</v>
      </c>
      <c r="K2642" s="12">
        <v>0</v>
      </c>
      <c r="P2642" s="12">
        <v>569.62550350000004</v>
      </c>
      <c r="U2642" s="12">
        <v>84</v>
      </c>
      <c r="Z2642" s="12">
        <v>0</v>
      </c>
      <c r="AJ2642" s="12">
        <v>0</v>
      </c>
      <c r="AO2642" s="12">
        <v>88</v>
      </c>
      <c r="AT2642" s="12">
        <v>3392.64743</v>
      </c>
      <c r="AZ2642" s="12">
        <v>5.13</v>
      </c>
      <c r="BF2642" s="12">
        <v>135</v>
      </c>
      <c r="BK2642" s="12">
        <v>0.1</v>
      </c>
      <c r="BP2642" s="12">
        <v>0.1</v>
      </c>
      <c r="BU2642" s="12">
        <v>0.69799999999999995</v>
      </c>
      <c r="CA2642" s="12">
        <v>14.5</v>
      </c>
    </row>
    <row r="2643" spans="1:79" x14ac:dyDescent="0.3">
      <c r="A2643" s="12">
        <v>72.5</v>
      </c>
      <c r="F2643" s="12">
        <v>146</v>
      </c>
      <c r="K2643" s="12">
        <v>0</v>
      </c>
      <c r="P2643" s="12">
        <v>568.86928130000001</v>
      </c>
      <c r="U2643" s="12">
        <v>87</v>
      </c>
      <c r="Z2643" s="12">
        <v>0</v>
      </c>
      <c r="AJ2643" s="12">
        <v>0</v>
      </c>
      <c r="AO2643" s="12">
        <v>88</v>
      </c>
      <c r="AT2643" s="12">
        <v>2932.3158830000002</v>
      </c>
      <c r="AZ2643" s="12">
        <v>5.82</v>
      </c>
      <c r="BF2643" s="12">
        <v>12357</v>
      </c>
      <c r="BK2643" s="12">
        <v>0.1</v>
      </c>
      <c r="BP2643" s="12">
        <v>0.1</v>
      </c>
      <c r="BU2643" s="12">
        <v>0.69799999999999995</v>
      </c>
      <c r="CA2643" s="12">
        <v>14.5</v>
      </c>
    </row>
    <row r="2644" spans="1:79" x14ac:dyDescent="0.3">
      <c r="A2644" s="12">
        <v>72.400000000000006</v>
      </c>
      <c r="F2644" s="12">
        <v>148</v>
      </c>
      <c r="K2644" s="12">
        <v>0</v>
      </c>
      <c r="P2644" s="12">
        <v>503.58819560000001</v>
      </c>
      <c r="U2644" s="12">
        <v>89</v>
      </c>
      <c r="Z2644" s="12">
        <v>0</v>
      </c>
      <c r="AJ2644" s="12">
        <v>0</v>
      </c>
      <c r="AO2644" s="12">
        <v>89</v>
      </c>
      <c r="AT2644" s="12">
        <v>2892.5226630000002</v>
      </c>
      <c r="AZ2644" s="12">
        <v>5.61</v>
      </c>
      <c r="BF2644" s="12">
        <v>11689</v>
      </c>
      <c r="BK2644" s="12">
        <v>0.1</v>
      </c>
      <c r="BP2644" s="12">
        <v>0.1</v>
      </c>
      <c r="BU2644" s="12">
        <v>0.69499999999999995</v>
      </c>
      <c r="CA2644" s="12">
        <v>14.6</v>
      </c>
    </row>
    <row r="2645" spans="1:79" x14ac:dyDescent="0.3">
      <c r="A2645" s="12">
        <v>72.3</v>
      </c>
      <c r="F2645" s="12">
        <v>15</v>
      </c>
      <c r="K2645" s="12">
        <v>0</v>
      </c>
      <c r="P2645" s="12">
        <v>689.94402230000003</v>
      </c>
      <c r="U2645" s="12">
        <v>89</v>
      </c>
      <c r="Z2645" s="12">
        <v>0</v>
      </c>
      <c r="AJ2645" s="12">
        <v>0</v>
      </c>
      <c r="AO2645" s="12">
        <v>9</v>
      </c>
      <c r="AT2645" s="12">
        <v>2594.7499899999998</v>
      </c>
      <c r="AZ2645" s="12">
        <v>6.52</v>
      </c>
      <c r="BF2645" s="12">
        <v>1141</v>
      </c>
      <c r="BK2645" s="12">
        <v>0.1</v>
      </c>
      <c r="BP2645" s="12">
        <v>0.1</v>
      </c>
      <c r="BU2645" s="12">
        <v>0.69399999999999995</v>
      </c>
      <c r="CA2645" s="12">
        <v>14.6</v>
      </c>
    </row>
    <row r="2646" spans="1:79" x14ac:dyDescent="0.3">
      <c r="A2646" s="12">
        <v>72.2</v>
      </c>
      <c r="F2646" s="12">
        <v>151</v>
      </c>
      <c r="K2646" s="12">
        <v>0</v>
      </c>
      <c r="P2646" s="12">
        <v>423.29535090000002</v>
      </c>
      <c r="U2646" s="12">
        <v>9</v>
      </c>
      <c r="Z2646" s="12">
        <v>0</v>
      </c>
      <c r="AJ2646" s="12">
        <v>0</v>
      </c>
      <c r="AO2646" s="12">
        <v>91</v>
      </c>
      <c r="AT2646" s="12">
        <v>2284.3785800000001</v>
      </c>
      <c r="AZ2646" s="12">
        <v>4.87</v>
      </c>
      <c r="BF2646" s="12">
        <v>146</v>
      </c>
      <c r="BK2646" s="12">
        <v>0.1</v>
      </c>
      <c r="BP2646" s="12">
        <v>0.1</v>
      </c>
      <c r="BU2646" s="12">
        <v>0.69299999999999995</v>
      </c>
      <c r="CA2646" s="12">
        <v>14.6</v>
      </c>
    </row>
    <row r="2647" spans="1:79" x14ac:dyDescent="0.3">
      <c r="A2647" s="12">
        <v>72</v>
      </c>
      <c r="F2647" s="12">
        <v>153</v>
      </c>
      <c r="K2647" s="12">
        <v>0</v>
      </c>
      <c r="P2647" s="12">
        <v>45.851057709999999</v>
      </c>
      <c r="U2647" s="12">
        <v>85</v>
      </c>
      <c r="Z2647" s="12">
        <v>0</v>
      </c>
      <c r="AJ2647" s="12">
        <v>0</v>
      </c>
      <c r="AO2647" s="12">
        <v>91</v>
      </c>
      <c r="AT2647" s="12">
        <v>229.714718</v>
      </c>
      <c r="AZ2647" s="12">
        <v>5.9</v>
      </c>
      <c r="BF2647" s="12">
        <v>99789</v>
      </c>
      <c r="BK2647" s="12">
        <v>0.1</v>
      </c>
      <c r="BP2647" s="12">
        <v>0.1</v>
      </c>
      <c r="BU2647" s="12">
        <v>0.68300000000000005</v>
      </c>
      <c r="CA2647" s="12">
        <v>13.7</v>
      </c>
    </row>
    <row r="2648" spans="1:79" x14ac:dyDescent="0.3">
      <c r="A2648" s="12">
        <v>71.900000000000006</v>
      </c>
      <c r="F2648" s="12">
        <v>155</v>
      </c>
      <c r="K2648" s="12">
        <v>0</v>
      </c>
      <c r="P2648" s="12">
        <v>310.82033819999998</v>
      </c>
      <c r="U2648" s="12">
        <v>88</v>
      </c>
      <c r="Z2648" s="12">
        <v>0</v>
      </c>
      <c r="AJ2648" s="12">
        <v>0</v>
      </c>
      <c r="AO2648" s="12">
        <v>85</v>
      </c>
      <c r="AT2648" s="12">
        <v>1842.4442100000001</v>
      </c>
      <c r="AZ2648" s="12">
        <v>5.3</v>
      </c>
      <c r="BF2648" s="12">
        <v>99184</v>
      </c>
      <c r="BK2648" s="12">
        <v>0.1</v>
      </c>
      <c r="BP2648" s="12">
        <v>0.1</v>
      </c>
      <c r="BU2648" s="12">
        <v>0.67900000000000005</v>
      </c>
      <c r="CA2648" s="12">
        <v>13.5</v>
      </c>
    </row>
    <row r="2649" spans="1:79" x14ac:dyDescent="0.3">
      <c r="A2649" s="12">
        <v>71.8</v>
      </c>
      <c r="F2649" s="12">
        <v>157</v>
      </c>
      <c r="K2649" s="12">
        <v>0</v>
      </c>
      <c r="P2649" s="12">
        <v>330.10073940000001</v>
      </c>
      <c r="U2649" s="12">
        <v>91</v>
      </c>
      <c r="Z2649" s="12">
        <v>4</v>
      </c>
      <c r="AJ2649" s="12">
        <v>0</v>
      </c>
      <c r="AO2649" s="12">
        <v>91</v>
      </c>
      <c r="AT2649" s="12">
        <v>1837.9773909999999</v>
      </c>
      <c r="AZ2649" s="12">
        <v>5.66</v>
      </c>
      <c r="BF2649" s="12">
        <v>98611</v>
      </c>
      <c r="BK2649" s="12">
        <v>0.1</v>
      </c>
      <c r="BP2649" s="12">
        <v>0.1</v>
      </c>
      <c r="BU2649" s="12">
        <v>0.67400000000000004</v>
      </c>
      <c r="CA2649" s="12">
        <v>13.2</v>
      </c>
    </row>
    <row r="2650" spans="1:79" x14ac:dyDescent="0.3">
      <c r="A2650" s="12">
        <v>71.599999999999994</v>
      </c>
      <c r="F2650" s="12">
        <v>158</v>
      </c>
      <c r="K2650" s="12">
        <v>0</v>
      </c>
      <c r="P2650" s="12">
        <v>40.491288969999999</v>
      </c>
      <c r="U2650" s="12">
        <v>93</v>
      </c>
      <c r="Z2650" s="12">
        <v>0</v>
      </c>
      <c r="AJ2650" s="12">
        <v>0</v>
      </c>
      <c r="AO2650" s="12">
        <v>91</v>
      </c>
      <c r="AT2650" s="12">
        <v>263.27235999999999</v>
      </c>
      <c r="AZ2650" s="12">
        <v>4.75</v>
      </c>
      <c r="BF2650" s="12">
        <v>9882</v>
      </c>
      <c r="BK2650" s="12">
        <v>0.1</v>
      </c>
      <c r="BP2650" s="12">
        <v>0.1</v>
      </c>
      <c r="BU2650" s="12">
        <v>0.67600000000000005</v>
      </c>
      <c r="CA2650" s="12">
        <v>13.7</v>
      </c>
    </row>
    <row r="2651" spans="1:79" x14ac:dyDescent="0.3">
      <c r="A2651" s="12">
        <v>71.2</v>
      </c>
      <c r="F2651" s="12">
        <v>17</v>
      </c>
      <c r="K2651" s="12">
        <v>0</v>
      </c>
      <c r="P2651" s="12">
        <v>0</v>
      </c>
      <c r="U2651" s="12">
        <v>9</v>
      </c>
      <c r="Z2651" s="12">
        <v>0</v>
      </c>
      <c r="AJ2651" s="12">
        <v>0</v>
      </c>
      <c r="AO2651" s="12">
        <v>88</v>
      </c>
      <c r="AT2651" s="12">
        <v>17321.833729999998</v>
      </c>
      <c r="BF2651" s="12">
        <v>13692</v>
      </c>
      <c r="BK2651" s="12">
        <v>5.7</v>
      </c>
      <c r="BP2651" s="12">
        <v>5.9</v>
      </c>
      <c r="BU2651" s="12">
        <v>0.77900000000000003</v>
      </c>
      <c r="CA2651" s="12">
        <v>12.7</v>
      </c>
    </row>
    <row r="2652" spans="1:79" x14ac:dyDescent="0.3">
      <c r="A2652" s="12">
        <v>71.099999999999994</v>
      </c>
      <c r="F2652" s="12">
        <v>171</v>
      </c>
      <c r="K2652" s="12">
        <v>0</v>
      </c>
      <c r="P2652" s="12">
        <v>1578.872339</v>
      </c>
      <c r="U2652" s="12">
        <v>92</v>
      </c>
      <c r="Z2652" s="12">
        <v>0</v>
      </c>
      <c r="AJ2652" s="12">
        <v>0</v>
      </c>
      <c r="AO2652" s="12">
        <v>94</v>
      </c>
      <c r="AT2652" s="12">
        <v>19325.242829999999</v>
      </c>
      <c r="AZ2652" s="12">
        <v>5.93</v>
      </c>
      <c r="BF2652" s="12">
        <v>1354493</v>
      </c>
      <c r="BK2652" s="12">
        <v>5.8</v>
      </c>
      <c r="BP2652" s="12">
        <v>6</v>
      </c>
      <c r="BU2652" s="12">
        <v>0.77800000000000002</v>
      </c>
      <c r="CA2652" s="12">
        <v>12.7</v>
      </c>
    </row>
    <row r="2653" spans="1:79" x14ac:dyDescent="0.3">
      <c r="A2653" s="12">
        <v>71</v>
      </c>
      <c r="F2653" s="12">
        <v>172</v>
      </c>
      <c r="K2653" s="12">
        <v>0</v>
      </c>
      <c r="P2653" s="12">
        <v>167.2657906</v>
      </c>
      <c r="U2653" s="12">
        <v>92</v>
      </c>
      <c r="Z2653" s="12">
        <v>0</v>
      </c>
      <c r="AJ2653" s="12">
        <v>0</v>
      </c>
      <c r="AO2653" s="12">
        <v>94</v>
      </c>
      <c r="AT2653" s="12">
        <v>1967.8328300000001</v>
      </c>
      <c r="AZ2653" s="12">
        <v>5.98</v>
      </c>
      <c r="BF2653" s="12">
        <v>1348248</v>
      </c>
      <c r="BK2653" s="12">
        <v>5.8</v>
      </c>
      <c r="BP2653" s="12">
        <v>6</v>
      </c>
      <c r="BU2653" s="12">
        <v>0.77300000000000002</v>
      </c>
      <c r="CA2653" s="12">
        <v>12.7</v>
      </c>
    </row>
    <row r="2654" spans="1:79" x14ac:dyDescent="0.3">
      <c r="A2654" s="12">
        <v>78</v>
      </c>
      <c r="F2654" s="12">
        <v>174</v>
      </c>
      <c r="K2654" s="12">
        <v>0</v>
      </c>
      <c r="P2654" s="12">
        <v>1486.236406</v>
      </c>
      <c r="U2654" s="12">
        <v>92</v>
      </c>
      <c r="Z2654" s="12">
        <v>0</v>
      </c>
      <c r="AJ2654" s="12">
        <v>0</v>
      </c>
      <c r="AO2654" s="12">
        <v>91</v>
      </c>
      <c r="AT2654" s="12">
        <v>19152.530999999999</v>
      </c>
      <c r="AZ2654" s="12">
        <v>5.78</v>
      </c>
      <c r="BF2654" s="12">
        <v>1341588</v>
      </c>
      <c r="BK2654" s="12">
        <v>5.9</v>
      </c>
      <c r="BP2654" s="12">
        <v>6.1</v>
      </c>
      <c r="BU2654" s="12">
        <v>0.77200000000000002</v>
      </c>
      <c r="CA2654" s="12">
        <v>12.6</v>
      </c>
    </row>
    <row r="2655" spans="1:79" x14ac:dyDescent="0.3">
      <c r="A2655" s="12">
        <v>76</v>
      </c>
      <c r="F2655" s="12">
        <v>176</v>
      </c>
      <c r="K2655" s="12">
        <v>0</v>
      </c>
      <c r="P2655" s="12">
        <v>144.9850711</v>
      </c>
      <c r="U2655" s="12">
        <v>9</v>
      </c>
      <c r="Z2655" s="12">
        <v>0</v>
      </c>
      <c r="AJ2655" s="12">
        <v>0</v>
      </c>
      <c r="AO2655" s="12">
        <v>91</v>
      </c>
      <c r="AT2655" s="12">
        <v>1953.9766999999999</v>
      </c>
      <c r="AZ2655" s="12">
        <v>5.6</v>
      </c>
      <c r="BF2655" s="12">
        <v>1334788</v>
      </c>
      <c r="BK2655" s="12">
        <v>5.9</v>
      </c>
      <c r="BP2655" s="12">
        <v>6.2</v>
      </c>
      <c r="BU2655" s="12">
        <v>0.77400000000000002</v>
      </c>
      <c r="CA2655" s="12">
        <v>12.6</v>
      </c>
    </row>
    <row r="2656" spans="1:79" x14ac:dyDescent="0.3">
      <c r="A2656" s="12">
        <v>74</v>
      </c>
      <c r="F2656" s="12">
        <v>179</v>
      </c>
      <c r="K2656" s="12">
        <v>0</v>
      </c>
      <c r="P2656" s="12">
        <v>1389.7726829999999</v>
      </c>
      <c r="U2656" s="12">
        <v>9</v>
      </c>
      <c r="Z2656" s="12">
        <v>0</v>
      </c>
      <c r="AJ2656" s="12">
        <v>0</v>
      </c>
      <c r="AO2656" s="12">
        <v>91</v>
      </c>
      <c r="AT2656" s="12">
        <v>16683.945779999998</v>
      </c>
      <c r="AZ2656" s="12">
        <v>5.29</v>
      </c>
      <c r="BF2656" s="12">
        <v>13281</v>
      </c>
      <c r="BK2656" s="12">
        <v>5.9</v>
      </c>
      <c r="BP2656" s="12">
        <v>6.3</v>
      </c>
      <c r="BU2656" s="12">
        <v>0.77200000000000002</v>
      </c>
      <c r="CA2656" s="12">
        <v>12.5</v>
      </c>
    </row>
    <row r="2657" spans="1:79" x14ac:dyDescent="0.3">
      <c r="A2657" s="12">
        <v>71</v>
      </c>
      <c r="F2657" s="12">
        <v>183</v>
      </c>
      <c r="K2657" s="12">
        <v>0</v>
      </c>
      <c r="P2657" s="12">
        <v>128.08962890000001</v>
      </c>
      <c r="U2657" s="12">
        <v>9</v>
      </c>
      <c r="Z2657" s="12">
        <v>0</v>
      </c>
      <c r="AJ2657" s="12">
        <v>0</v>
      </c>
      <c r="AO2657" s="12">
        <v>9</v>
      </c>
      <c r="AT2657" s="12">
        <v>1458.8796</v>
      </c>
      <c r="AZ2657" s="12">
        <v>6.47</v>
      </c>
      <c r="BF2657" s="12">
        <v>1321618</v>
      </c>
      <c r="BK2657" s="12">
        <v>6</v>
      </c>
      <c r="BP2657" s="12">
        <v>6.4</v>
      </c>
      <c r="BU2657" s="12">
        <v>0.77300000000000002</v>
      </c>
      <c r="CA2657" s="12">
        <v>12.5</v>
      </c>
    </row>
    <row r="2658" spans="1:79" x14ac:dyDescent="0.3">
      <c r="A2658" s="12">
        <v>69.900000000000006</v>
      </c>
      <c r="F2658" s="12">
        <v>185</v>
      </c>
      <c r="K2658" s="12">
        <v>0</v>
      </c>
      <c r="P2658" s="12">
        <v>1902.6930480000001</v>
      </c>
      <c r="U2658" s="12">
        <v>9</v>
      </c>
      <c r="Z2658" s="12">
        <v>0</v>
      </c>
      <c r="AJ2658" s="12">
        <v>0</v>
      </c>
      <c r="AO2658" s="12">
        <v>91</v>
      </c>
      <c r="AT2658" s="12">
        <v>21188.118569999999</v>
      </c>
      <c r="AZ2658" s="12">
        <v>4.4000000000000004</v>
      </c>
      <c r="BF2658" s="12">
        <v>1315372</v>
      </c>
      <c r="BK2658" s="12">
        <v>6.1</v>
      </c>
      <c r="BP2658" s="12">
        <v>6.4</v>
      </c>
      <c r="BU2658" s="12">
        <v>0.76700000000000002</v>
      </c>
      <c r="CA2658" s="12">
        <v>12.4</v>
      </c>
    </row>
    <row r="2659" spans="1:79" x14ac:dyDescent="0.3">
      <c r="A2659" s="12">
        <v>69.7</v>
      </c>
      <c r="F2659" s="12">
        <v>187</v>
      </c>
      <c r="K2659" s="12">
        <v>0</v>
      </c>
      <c r="P2659" s="12">
        <v>136.88366830000001</v>
      </c>
      <c r="U2659" s="12">
        <v>89</v>
      </c>
      <c r="Z2659" s="12">
        <v>0</v>
      </c>
      <c r="AJ2659" s="12">
        <v>0</v>
      </c>
      <c r="AO2659" s="12">
        <v>9</v>
      </c>
      <c r="AT2659" s="12">
        <v>1653.1844000000001</v>
      </c>
      <c r="AZ2659" s="12">
        <v>4.82</v>
      </c>
      <c r="BF2659" s="12">
        <v>13926</v>
      </c>
      <c r="BK2659" s="12">
        <v>6.1</v>
      </c>
      <c r="BP2659" s="12">
        <v>6.5</v>
      </c>
      <c r="BU2659" s="12">
        <v>0.76</v>
      </c>
      <c r="CA2659" s="12">
        <v>12.4</v>
      </c>
    </row>
    <row r="2660" spans="1:79" x14ac:dyDescent="0.3">
      <c r="A2660" s="12">
        <v>69.599999999999994</v>
      </c>
      <c r="F2660" s="12">
        <v>188</v>
      </c>
      <c r="K2660" s="12">
        <v>0</v>
      </c>
      <c r="P2660" s="12">
        <v>103.3710689</v>
      </c>
      <c r="U2660" s="12">
        <v>89</v>
      </c>
      <c r="Z2660" s="12">
        <v>0</v>
      </c>
      <c r="AJ2660" s="12">
        <v>0</v>
      </c>
      <c r="AO2660" s="12">
        <v>89</v>
      </c>
      <c r="AT2660" s="12">
        <v>1495.9633699999999</v>
      </c>
      <c r="AZ2660" s="12">
        <v>4.49</v>
      </c>
      <c r="BF2660" s="12">
        <v>133144</v>
      </c>
      <c r="BK2660" s="12">
        <v>6.2</v>
      </c>
      <c r="BP2660" s="12">
        <v>6.6</v>
      </c>
      <c r="BU2660" s="12">
        <v>0.751</v>
      </c>
      <c r="CA2660" s="12">
        <v>12.3</v>
      </c>
    </row>
    <row r="2661" spans="1:79" x14ac:dyDescent="0.3">
      <c r="A2661" s="12">
        <v>69.5</v>
      </c>
      <c r="F2661" s="12">
        <v>189</v>
      </c>
      <c r="K2661" s="12">
        <v>0</v>
      </c>
      <c r="P2661" s="12">
        <v>1187.9494910000001</v>
      </c>
      <c r="U2661" s="12">
        <v>95</v>
      </c>
      <c r="Z2661" s="12">
        <v>0</v>
      </c>
      <c r="AJ2661" s="12">
        <v>0</v>
      </c>
      <c r="AO2661" s="12">
        <v>95</v>
      </c>
      <c r="AT2661" s="12">
        <v>12323.127500000001</v>
      </c>
      <c r="AZ2661" s="12">
        <v>5.31</v>
      </c>
      <c r="BF2661" s="12">
        <v>1296934</v>
      </c>
      <c r="BK2661" s="12">
        <v>6.3</v>
      </c>
      <c r="BP2661" s="12">
        <v>6.7</v>
      </c>
      <c r="BU2661" s="12">
        <v>0.745</v>
      </c>
      <c r="CA2661" s="12">
        <v>12.3</v>
      </c>
    </row>
    <row r="2662" spans="1:79" x14ac:dyDescent="0.3">
      <c r="A2662" s="12">
        <v>69.400000000000006</v>
      </c>
      <c r="F2662" s="12">
        <v>19</v>
      </c>
      <c r="K2662" s="12">
        <v>0</v>
      </c>
      <c r="P2662" s="12">
        <v>11.851001309999999</v>
      </c>
      <c r="U2662" s="12">
        <v>94</v>
      </c>
      <c r="Z2662" s="12">
        <v>0</v>
      </c>
      <c r="AJ2662" s="12">
        <v>0</v>
      </c>
      <c r="AO2662" s="12">
        <v>94</v>
      </c>
      <c r="AT2662" s="12">
        <v>129.51913999999999</v>
      </c>
      <c r="AZ2662" s="12">
        <v>5.22</v>
      </c>
      <c r="BF2662" s="12">
        <v>129535</v>
      </c>
      <c r="BK2662" s="12">
        <v>6.3</v>
      </c>
      <c r="BP2662" s="12">
        <v>6.8</v>
      </c>
      <c r="BU2662" s="12">
        <v>0.73599999999999999</v>
      </c>
      <c r="CA2662" s="12">
        <v>12.2</v>
      </c>
    </row>
    <row r="2663" spans="1:79" x14ac:dyDescent="0.3">
      <c r="A2663" s="12">
        <v>69.3</v>
      </c>
      <c r="F2663" s="12">
        <v>191</v>
      </c>
      <c r="K2663" s="12">
        <v>0</v>
      </c>
      <c r="P2663" s="12">
        <v>78.722161270000001</v>
      </c>
      <c r="U2663" s="12">
        <v>76</v>
      </c>
      <c r="Z2663" s="12">
        <v>0</v>
      </c>
      <c r="AJ2663" s="12">
        <v>1</v>
      </c>
      <c r="AO2663" s="12">
        <v>91</v>
      </c>
      <c r="AT2663" s="12">
        <v>884.51866600000005</v>
      </c>
      <c r="AZ2663" s="12">
        <v>5.13</v>
      </c>
      <c r="BF2663" s="12">
        <v>128452</v>
      </c>
      <c r="BK2663" s="12">
        <v>6.4</v>
      </c>
      <c r="BP2663" s="12">
        <v>6.9</v>
      </c>
      <c r="BU2663" s="12">
        <v>0.72899999999999998</v>
      </c>
      <c r="CA2663" s="12">
        <v>12</v>
      </c>
    </row>
    <row r="2664" spans="1:79" x14ac:dyDescent="0.3">
      <c r="A2664" s="12">
        <v>69.2</v>
      </c>
      <c r="F2664" s="12">
        <v>192</v>
      </c>
      <c r="K2664" s="12">
        <v>0</v>
      </c>
      <c r="P2664" s="12">
        <v>72.039117410000003</v>
      </c>
      <c r="U2664" s="12">
        <v>5</v>
      </c>
      <c r="Z2664" s="12">
        <v>0</v>
      </c>
      <c r="AJ2664" s="12">
        <v>1</v>
      </c>
      <c r="AO2664" s="12">
        <v>96</v>
      </c>
      <c r="AT2664" s="12">
        <v>749.62661200000002</v>
      </c>
      <c r="AZ2664" s="12">
        <v>5</v>
      </c>
      <c r="BF2664" s="12">
        <v>1277837</v>
      </c>
      <c r="BK2664" s="12">
        <v>6.5</v>
      </c>
      <c r="BP2664" s="12">
        <v>7</v>
      </c>
      <c r="BU2664" s="12">
        <v>0.72099999999999997</v>
      </c>
      <c r="CA2664" s="12">
        <v>11.9</v>
      </c>
    </row>
    <row r="2665" spans="1:79" x14ac:dyDescent="0.3">
      <c r="A2665" s="12">
        <v>69.099999999999994</v>
      </c>
      <c r="F2665" s="12">
        <v>194</v>
      </c>
      <c r="K2665" s="12">
        <v>0</v>
      </c>
      <c r="P2665" s="12">
        <v>516.71124810000003</v>
      </c>
      <c r="Z2665" s="12">
        <v>0</v>
      </c>
      <c r="AJ2665" s="12">
        <v>1</v>
      </c>
      <c r="AO2665" s="12">
        <v>91</v>
      </c>
      <c r="AT2665" s="12">
        <v>6935.7214510000003</v>
      </c>
      <c r="AZ2665" s="12">
        <v>4.4000000000000004</v>
      </c>
      <c r="BF2665" s="12">
        <v>127238</v>
      </c>
      <c r="BK2665" s="12">
        <v>6.6</v>
      </c>
      <c r="BP2665" s="12">
        <v>7.1</v>
      </c>
      <c r="BU2665" s="12">
        <v>0.71499999999999997</v>
      </c>
      <c r="CA2665" s="12">
        <v>11.8</v>
      </c>
    </row>
    <row r="2666" spans="1:79" x14ac:dyDescent="0.3">
      <c r="A2666" s="12">
        <v>69.099999999999994</v>
      </c>
      <c r="F2666" s="12">
        <v>197</v>
      </c>
      <c r="K2666" s="12">
        <v>0</v>
      </c>
      <c r="P2666" s="12">
        <v>43.595229639999999</v>
      </c>
      <c r="Z2666" s="12">
        <v>0</v>
      </c>
      <c r="AJ2666" s="12">
        <v>1</v>
      </c>
      <c r="AO2666" s="12">
        <v>9</v>
      </c>
      <c r="AT2666" s="12">
        <v>643.94726200000002</v>
      </c>
      <c r="AZ2666" s="12">
        <v>4.17</v>
      </c>
      <c r="BF2666" s="12">
        <v>1267984</v>
      </c>
      <c r="BK2666" s="12">
        <v>6.7</v>
      </c>
      <c r="BP2666" s="12">
        <v>7.2</v>
      </c>
      <c r="BU2666" s="12">
        <v>0.70899999999999996</v>
      </c>
      <c r="CA2666" s="12">
        <v>11.7</v>
      </c>
    </row>
    <row r="2667" spans="1:79" x14ac:dyDescent="0.3">
      <c r="A2667" s="12">
        <v>75.3</v>
      </c>
      <c r="F2667" s="12">
        <v>1</v>
      </c>
      <c r="K2667" s="12">
        <v>3</v>
      </c>
      <c r="P2667" s="12">
        <v>0</v>
      </c>
      <c r="U2667" s="12">
        <v>98</v>
      </c>
      <c r="Z2667" s="12">
        <v>16</v>
      </c>
      <c r="AJ2667" s="12">
        <v>3</v>
      </c>
      <c r="AO2667" s="12">
        <v>98</v>
      </c>
      <c r="AT2667" s="12">
        <v>3828.9158900000002</v>
      </c>
      <c r="BF2667" s="12">
        <v>11273661</v>
      </c>
      <c r="BK2667" s="12">
        <v>6.5</v>
      </c>
      <c r="BP2667" s="12">
        <v>6.4</v>
      </c>
      <c r="BU2667" s="12">
        <v>0.72299999999999998</v>
      </c>
      <c r="CA2667" s="12">
        <v>14.6</v>
      </c>
    </row>
    <row r="2668" spans="1:79" x14ac:dyDescent="0.3">
      <c r="A2668" s="12">
        <v>75.099999999999994</v>
      </c>
      <c r="F2668" s="12">
        <v>12</v>
      </c>
      <c r="K2668" s="12">
        <v>3</v>
      </c>
      <c r="P2668" s="12">
        <v>604.87013160000004</v>
      </c>
      <c r="U2668" s="12">
        <v>98</v>
      </c>
      <c r="Z2668" s="12">
        <v>15</v>
      </c>
      <c r="AJ2668" s="12">
        <v>3</v>
      </c>
      <c r="AO2668" s="12">
        <v>98</v>
      </c>
      <c r="AT2668" s="12">
        <v>4271.6817199999996</v>
      </c>
      <c r="AZ2668" s="12">
        <v>7</v>
      </c>
      <c r="BF2668" s="12">
        <v>1114398</v>
      </c>
      <c r="BK2668" s="12">
        <v>6.5</v>
      </c>
      <c r="BP2668" s="12">
        <v>6.4</v>
      </c>
      <c r="BU2668" s="12">
        <v>0.72199999999999998</v>
      </c>
      <c r="CA2668" s="12">
        <v>14.7</v>
      </c>
    </row>
    <row r="2669" spans="1:79" x14ac:dyDescent="0.3">
      <c r="A2669" s="12">
        <v>74.900000000000006</v>
      </c>
      <c r="F2669" s="12">
        <v>13</v>
      </c>
      <c r="K2669" s="12">
        <v>3</v>
      </c>
      <c r="P2669" s="12">
        <v>594.64531020000004</v>
      </c>
      <c r="U2669" s="12">
        <v>98</v>
      </c>
      <c r="Z2669" s="12">
        <v>16</v>
      </c>
      <c r="AJ2669" s="12">
        <v>3</v>
      </c>
      <c r="AO2669" s="12">
        <v>98</v>
      </c>
      <c r="AT2669" s="12">
        <v>4199.47253</v>
      </c>
      <c r="AZ2669" s="12">
        <v>7.26</v>
      </c>
      <c r="BF2669" s="12">
        <v>1114558</v>
      </c>
      <c r="BK2669" s="12">
        <v>6.4</v>
      </c>
      <c r="BP2669" s="12">
        <v>6.3</v>
      </c>
      <c r="BU2669" s="12">
        <v>0.72</v>
      </c>
      <c r="CA2669" s="12">
        <v>14.7</v>
      </c>
    </row>
    <row r="2670" spans="1:79" x14ac:dyDescent="0.3">
      <c r="A2670" s="12">
        <v>74.900000000000006</v>
      </c>
      <c r="F2670" s="12">
        <v>13</v>
      </c>
      <c r="K2670" s="12">
        <v>3</v>
      </c>
      <c r="P2670" s="12">
        <v>585.87767610000003</v>
      </c>
      <c r="U2670" s="12">
        <v>97</v>
      </c>
      <c r="Z2670" s="12">
        <v>48</v>
      </c>
      <c r="AJ2670" s="12">
        <v>3</v>
      </c>
      <c r="AO2670" s="12">
        <v>97</v>
      </c>
      <c r="AT2670" s="12">
        <v>4137.5542100000002</v>
      </c>
      <c r="AZ2670" s="12">
        <v>7.18</v>
      </c>
      <c r="BF2670" s="12">
        <v>1886668</v>
      </c>
      <c r="BK2670" s="12">
        <v>6.4</v>
      </c>
      <c r="BP2670" s="12">
        <v>6.3</v>
      </c>
      <c r="BU2670" s="12">
        <v>0.71699999999999997</v>
      </c>
      <c r="CA2670" s="12">
        <v>14.6</v>
      </c>
    </row>
    <row r="2671" spans="1:79" x14ac:dyDescent="0.3">
      <c r="A2671" s="12">
        <v>74.8</v>
      </c>
      <c r="F2671" s="12">
        <v>13</v>
      </c>
      <c r="K2671" s="12">
        <v>3</v>
      </c>
      <c r="P2671" s="12">
        <v>623.21203249999996</v>
      </c>
      <c r="U2671" s="12">
        <v>98</v>
      </c>
      <c r="Z2671" s="12">
        <v>11</v>
      </c>
      <c r="AJ2671" s="12">
        <v>3</v>
      </c>
      <c r="AO2671" s="12">
        <v>98</v>
      </c>
      <c r="AT2671" s="12">
        <v>4256.9127900000003</v>
      </c>
      <c r="AZ2671" s="12">
        <v>7.15</v>
      </c>
      <c r="BF2671" s="12">
        <v>1761467</v>
      </c>
      <c r="BK2671" s="12">
        <v>6.4</v>
      </c>
      <c r="BP2671" s="12">
        <v>6.3</v>
      </c>
      <c r="BU2671" s="12">
        <v>0.71399999999999997</v>
      </c>
      <c r="CA2671" s="12">
        <v>14.5</v>
      </c>
    </row>
    <row r="2672" spans="1:79" x14ac:dyDescent="0.3">
      <c r="A2672" s="12">
        <v>74.8</v>
      </c>
      <c r="F2672" s="12">
        <v>12</v>
      </c>
      <c r="K2672" s="12">
        <v>3</v>
      </c>
      <c r="P2672" s="12">
        <v>64.85616718</v>
      </c>
      <c r="U2672" s="12">
        <v>98</v>
      </c>
      <c r="Z2672" s="12">
        <v>1</v>
      </c>
      <c r="AJ2672" s="12">
        <v>3</v>
      </c>
      <c r="AO2672" s="12">
        <v>98</v>
      </c>
      <c r="AT2672" s="12">
        <v>414.15177</v>
      </c>
      <c r="AZ2672" s="12">
        <v>6.54</v>
      </c>
      <c r="BF2672" s="12">
        <v>1639931</v>
      </c>
      <c r="BK2672" s="12">
        <v>6.3</v>
      </c>
      <c r="BP2672" s="12">
        <v>6.3</v>
      </c>
      <c r="BU2672" s="12">
        <v>0.71</v>
      </c>
      <c r="CA2672" s="12">
        <v>14.4</v>
      </c>
    </row>
    <row r="2673" spans="1:79" x14ac:dyDescent="0.3">
      <c r="A2673" s="12">
        <v>74.7</v>
      </c>
      <c r="F2673" s="12">
        <v>12</v>
      </c>
      <c r="K2673" s="12">
        <v>3</v>
      </c>
      <c r="P2673" s="12">
        <v>585.63078610000002</v>
      </c>
      <c r="U2673" s="12">
        <v>99</v>
      </c>
      <c r="Z2673" s="12">
        <v>1</v>
      </c>
      <c r="AJ2673" s="12">
        <v>3</v>
      </c>
      <c r="AO2673" s="12">
        <v>99</v>
      </c>
      <c r="AT2673" s="12">
        <v>4129.9773349999996</v>
      </c>
      <c r="AZ2673" s="12">
        <v>6.18</v>
      </c>
      <c r="BF2673" s="12">
        <v>1521834</v>
      </c>
      <c r="BK2673" s="12">
        <v>6.3</v>
      </c>
      <c r="BP2673" s="12">
        <v>6.3</v>
      </c>
      <c r="BU2673" s="12">
        <v>0.70599999999999996</v>
      </c>
      <c r="CA2673" s="12">
        <v>14.4</v>
      </c>
    </row>
    <row r="2674" spans="1:79" x14ac:dyDescent="0.3">
      <c r="A2674" s="12">
        <v>74.7</v>
      </c>
      <c r="F2674" s="12">
        <v>12</v>
      </c>
      <c r="K2674" s="12">
        <v>3</v>
      </c>
      <c r="P2674" s="12">
        <v>53.084516540000003</v>
      </c>
      <c r="U2674" s="12">
        <v>99</v>
      </c>
      <c r="Z2674" s="12">
        <v>2</v>
      </c>
      <c r="AJ2674" s="12">
        <v>3</v>
      </c>
      <c r="AO2674" s="12">
        <v>99</v>
      </c>
      <c r="AT2674" s="12">
        <v>431.93259999999998</v>
      </c>
      <c r="AZ2674" s="12">
        <v>5.63</v>
      </c>
      <c r="BF2674" s="12">
        <v>147336</v>
      </c>
      <c r="BK2674" s="12">
        <v>6.3</v>
      </c>
      <c r="BP2674" s="12">
        <v>6.3</v>
      </c>
      <c r="BU2674" s="12">
        <v>0.70099999999999996</v>
      </c>
      <c r="CA2674" s="12">
        <v>14.3</v>
      </c>
    </row>
    <row r="2675" spans="1:79" x14ac:dyDescent="0.3">
      <c r="A2675" s="12">
        <v>74.599999999999994</v>
      </c>
      <c r="F2675" s="12">
        <v>12</v>
      </c>
      <c r="K2675" s="12">
        <v>3</v>
      </c>
      <c r="P2675" s="12">
        <v>469.62829249999999</v>
      </c>
      <c r="U2675" s="12">
        <v>98</v>
      </c>
      <c r="Z2675" s="12">
        <v>4</v>
      </c>
      <c r="AJ2675" s="12">
        <v>4</v>
      </c>
      <c r="AO2675" s="12">
        <v>98</v>
      </c>
      <c r="AT2675" s="12">
        <v>3778.1841709999999</v>
      </c>
      <c r="AZ2675" s="12">
        <v>5.64</v>
      </c>
      <c r="BF2675" s="12">
        <v>129887</v>
      </c>
      <c r="BK2675" s="12">
        <v>6.3</v>
      </c>
      <c r="BP2675" s="12">
        <v>6.3</v>
      </c>
      <c r="BU2675" s="12">
        <v>0.69499999999999995</v>
      </c>
      <c r="CA2675" s="12">
        <v>14.3</v>
      </c>
    </row>
    <row r="2676" spans="1:79" x14ac:dyDescent="0.3">
      <c r="A2676" s="12">
        <v>74.400000000000006</v>
      </c>
      <c r="F2676" s="12">
        <v>12</v>
      </c>
      <c r="K2676" s="12">
        <v>3</v>
      </c>
      <c r="P2676" s="12">
        <v>420.11535379999998</v>
      </c>
      <c r="U2676" s="12">
        <v>99</v>
      </c>
      <c r="Z2676" s="12">
        <v>3</v>
      </c>
      <c r="AJ2676" s="12">
        <v>4</v>
      </c>
      <c r="AO2676" s="12">
        <v>99</v>
      </c>
      <c r="AT2676" s="12">
        <v>3371.7123099999999</v>
      </c>
      <c r="AZ2676" s="12">
        <v>5.64</v>
      </c>
      <c r="BF2676" s="12">
        <v>1196136</v>
      </c>
      <c r="BK2676" s="12">
        <v>6.3</v>
      </c>
      <c r="BP2676" s="12">
        <v>6.3</v>
      </c>
      <c r="BU2676" s="12">
        <v>0.68899999999999995</v>
      </c>
      <c r="CA2676" s="12">
        <v>14.2</v>
      </c>
    </row>
    <row r="2677" spans="1:79" x14ac:dyDescent="0.3">
      <c r="A2677" s="12">
        <v>74.2</v>
      </c>
      <c r="F2677" s="12">
        <v>14</v>
      </c>
      <c r="K2677" s="12">
        <v>3</v>
      </c>
      <c r="P2677" s="12">
        <v>379.51399450000002</v>
      </c>
      <c r="U2677" s="12">
        <v>97</v>
      </c>
      <c r="Z2677" s="12">
        <v>15</v>
      </c>
      <c r="AJ2677" s="12">
        <v>4</v>
      </c>
      <c r="AO2677" s="12">
        <v>98</v>
      </c>
      <c r="AT2677" s="12">
        <v>3194.5622429999999</v>
      </c>
      <c r="AZ2677" s="12">
        <v>5.57</v>
      </c>
      <c r="BF2677" s="12">
        <v>112482</v>
      </c>
      <c r="BK2677" s="12">
        <v>6.4</v>
      </c>
      <c r="BP2677" s="12">
        <v>6.3</v>
      </c>
      <c r="BU2677" s="12">
        <v>0.68300000000000005</v>
      </c>
      <c r="CA2677" s="12">
        <v>13.9</v>
      </c>
    </row>
    <row r="2678" spans="1:79" x14ac:dyDescent="0.3">
      <c r="A2678" s="12">
        <v>74</v>
      </c>
      <c r="F2678" s="12">
        <v>15</v>
      </c>
      <c r="K2678" s="12">
        <v>3</v>
      </c>
      <c r="P2678" s="12">
        <v>379.76590540000001</v>
      </c>
      <c r="U2678" s="12">
        <v>96</v>
      </c>
      <c r="Z2678" s="12">
        <v>1</v>
      </c>
      <c r="AJ2678" s="12">
        <v>4</v>
      </c>
      <c r="AO2678" s="12">
        <v>97</v>
      </c>
      <c r="AT2678" s="12">
        <v>3112.83529</v>
      </c>
      <c r="AZ2678" s="12">
        <v>5.63</v>
      </c>
      <c r="BF2678" s="12">
        <v>11761</v>
      </c>
      <c r="BK2678" s="12">
        <v>6.4</v>
      </c>
      <c r="BP2678" s="12">
        <v>6.3</v>
      </c>
      <c r="BU2678" s="12">
        <v>0.67300000000000004</v>
      </c>
      <c r="CA2678" s="12">
        <v>13.6</v>
      </c>
    </row>
    <row r="2679" spans="1:79" x14ac:dyDescent="0.3">
      <c r="A2679" s="12">
        <v>73.7</v>
      </c>
      <c r="F2679" s="12">
        <v>17</v>
      </c>
      <c r="K2679" s="12">
        <v>4</v>
      </c>
      <c r="P2679" s="12">
        <v>321.76941749999997</v>
      </c>
      <c r="U2679" s="12">
        <v>92</v>
      </c>
      <c r="Z2679" s="12">
        <v>22</v>
      </c>
      <c r="AJ2679" s="12">
        <v>4</v>
      </c>
      <c r="AO2679" s="12">
        <v>95</v>
      </c>
      <c r="AT2679" s="12">
        <v>2761.9692490000002</v>
      </c>
      <c r="AZ2679" s="12">
        <v>5.36</v>
      </c>
      <c r="BF2679" s="12">
        <v>9939678</v>
      </c>
      <c r="BK2679" s="12">
        <v>6.4</v>
      </c>
      <c r="BP2679" s="12">
        <v>6.3</v>
      </c>
      <c r="BU2679" s="12">
        <v>0.66700000000000004</v>
      </c>
      <c r="CA2679" s="12">
        <v>13.5</v>
      </c>
    </row>
    <row r="2680" spans="1:79" x14ac:dyDescent="0.3">
      <c r="A2680" s="12">
        <v>73.5</v>
      </c>
      <c r="F2680" s="12">
        <v>19</v>
      </c>
      <c r="K2680" s="12">
        <v>4</v>
      </c>
      <c r="P2680" s="12">
        <v>262.81849440000002</v>
      </c>
      <c r="U2680" s="12">
        <v>93</v>
      </c>
      <c r="Z2680" s="12">
        <v>98</v>
      </c>
      <c r="AJ2680" s="12">
        <v>5</v>
      </c>
      <c r="AO2680" s="12">
        <v>96</v>
      </c>
      <c r="AT2680" s="12">
        <v>2346.5936999999999</v>
      </c>
      <c r="AZ2680" s="12">
        <v>5.32</v>
      </c>
      <c r="BF2680" s="12">
        <v>9864326</v>
      </c>
      <c r="BK2680" s="12">
        <v>6.5</v>
      </c>
      <c r="BP2680" s="12">
        <v>6.4</v>
      </c>
      <c r="BU2680" s="12">
        <v>0.66200000000000003</v>
      </c>
      <c r="CA2680" s="12">
        <v>13.3</v>
      </c>
    </row>
    <row r="2681" spans="1:79" x14ac:dyDescent="0.3">
      <c r="A2681" s="12">
        <v>73.2</v>
      </c>
      <c r="F2681" s="12">
        <v>11</v>
      </c>
      <c r="K2681" s="12">
        <v>4</v>
      </c>
      <c r="P2681" s="12">
        <v>257.28786969999999</v>
      </c>
      <c r="U2681" s="12">
        <v>94</v>
      </c>
      <c r="Z2681" s="12">
        <v>231</v>
      </c>
      <c r="AJ2681" s="12">
        <v>5</v>
      </c>
      <c r="AO2681" s="12">
        <v>98</v>
      </c>
      <c r="AT2681" s="12">
        <v>2254.9331259999999</v>
      </c>
      <c r="AZ2681" s="12">
        <v>5.29</v>
      </c>
      <c r="BF2681" s="12">
        <v>978571</v>
      </c>
      <c r="BK2681" s="12">
        <v>6.5</v>
      </c>
      <c r="BP2681" s="12">
        <v>6.4</v>
      </c>
      <c r="BU2681" s="12">
        <v>0.65400000000000003</v>
      </c>
      <c r="CA2681" s="12">
        <v>13.1</v>
      </c>
    </row>
    <row r="2682" spans="1:79" x14ac:dyDescent="0.3">
      <c r="A2682" s="12">
        <v>72.900000000000006</v>
      </c>
      <c r="F2682" s="12">
        <v>112</v>
      </c>
      <c r="K2682" s="12">
        <v>4</v>
      </c>
      <c r="P2682" s="12">
        <v>264.78421959999997</v>
      </c>
      <c r="U2682" s="12">
        <v>94</v>
      </c>
      <c r="Z2682" s="12">
        <v>47</v>
      </c>
      <c r="AJ2682" s="12">
        <v>5</v>
      </c>
      <c r="AO2682" s="12">
        <v>97</v>
      </c>
      <c r="AT2682" s="12">
        <v>2213.9148799999998</v>
      </c>
      <c r="AZ2682" s="12">
        <v>5.4</v>
      </c>
      <c r="BF2682" s="12">
        <v>9699197</v>
      </c>
      <c r="BK2682" s="12">
        <v>6.6</v>
      </c>
      <c r="BP2682" s="12">
        <v>6.5</v>
      </c>
      <c r="BU2682" s="12">
        <v>0.64600000000000002</v>
      </c>
      <c r="CA2682" s="12">
        <v>12.8</v>
      </c>
    </row>
    <row r="2683" spans="1:79" x14ac:dyDescent="0.3">
      <c r="A2683" s="12">
        <v>75.8</v>
      </c>
      <c r="F2683" s="12">
        <v>16</v>
      </c>
      <c r="K2683" s="12">
        <v>15</v>
      </c>
      <c r="P2683" s="12">
        <v>0</v>
      </c>
      <c r="U2683" s="12">
        <v>97</v>
      </c>
      <c r="Z2683" s="12">
        <v>342</v>
      </c>
      <c r="AJ2683" s="12">
        <v>18</v>
      </c>
      <c r="AO2683" s="12">
        <v>97</v>
      </c>
      <c r="AT2683" s="12">
        <v>1979.5256899999999</v>
      </c>
      <c r="BF2683" s="12">
        <v>78271472</v>
      </c>
      <c r="BK2683" s="12">
        <v>4.9000000000000004</v>
      </c>
      <c r="BP2683" s="12">
        <v>4.8</v>
      </c>
      <c r="BU2683" s="12">
        <v>0.76400000000000001</v>
      </c>
      <c r="CA2683" s="12">
        <v>14.5</v>
      </c>
    </row>
    <row r="2684" spans="1:79" x14ac:dyDescent="0.3">
      <c r="A2684" s="12">
        <v>75.5</v>
      </c>
      <c r="F2684" s="12">
        <v>17</v>
      </c>
      <c r="K2684" s="12">
        <v>16</v>
      </c>
      <c r="P2684" s="12">
        <v>181.90837830000001</v>
      </c>
      <c r="U2684" s="12">
        <v>96</v>
      </c>
      <c r="Z2684" s="12">
        <v>565</v>
      </c>
      <c r="AJ2684" s="12">
        <v>19</v>
      </c>
      <c r="AO2684" s="12">
        <v>96</v>
      </c>
      <c r="AT2684" s="12">
        <v>12127.22522</v>
      </c>
      <c r="AZ2684" s="12">
        <v>5.41</v>
      </c>
      <c r="BF2684" s="12">
        <v>773628</v>
      </c>
      <c r="BK2684" s="12">
        <v>4.9000000000000004</v>
      </c>
      <c r="BP2684" s="12">
        <v>4.7</v>
      </c>
      <c r="BU2684" s="12">
        <v>0.75900000000000001</v>
      </c>
      <c r="CA2684" s="12">
        <v>14.5</v>
      </c>
    </row>
    <row r="2685" spans="1:79" x14ac:dyDescent="0.3">
      <c r="A2685" s="12">
        <v>75.2</v>
      </c>
      <c r="F2685" s="12">
        <v>19</v>
      </c>
      <c r="K2685" s="12">
        <v>17</v>
      </c>
      <c r="P2685" s="12">
        <v>188.14403479999999</v>
      </c>
      <c r="U2685" s="12">
        <v>97</v>
      </c>
      <c r="Z2685" s="12">
        <v>7405</v>
      </c>
      <c r="AJ2685" s="12">
        <v>20</v>
      </c>
      <c r="AO2685" s="12">
        <v>98</v>
      </c>
      <c r="AT2685" s="12">
        <v>12542.935649999999</v>
      </c>
      <c r="AZ2685" s="12">
        <v>5.38</v>
      </c>
      <c r="BF2685" s="12">
        <v>75787333</v>
      </c>
      <c r="BK2685" s="12">
        <v>4.9000000000000004</v>
      </c>
      <c r="BP2685" s="12">
        <v>4.7</v>
      </c>
      <c r="BU2685" s="12">
        <v>0.754</v>
      </c>
      <c r="CA2685" s="12">
        <v>14.4</v>
      </c>
    </row>
    <row r="2686" spans="1:79" x14ac:dyDescent="0.3">
      <c r="A2686" s="12">
        <v>74.8</v>
      </c>
      <c r="F2686" s="12">
        <v>112</v>
      </c>
      <c r="K2686" s="12">
        <v>19</v>
      </c>
      <c r="P2686" s="12">
        <v>20.751202110000001</v>
      </c>
      <c r="U2686" s="12">
        <v>97</v>
      </c>
      <c r="Z2686" s="12">
        <v>349</v>
      </c>
      <c r="AJ2686" s="12">
        <v>22</v>
      </c>
      <c r="AO2686" s="12">
        <v>97</v>
      </c>
      <c r="AT2686" s="12">
        <v>1172.3842999999999</v>
      </c>
      <c r="AZ2686" s="12">
        <v>5.24</v>
      </c>
      <c r="BF2686" s="12">
        <v>74569867</v>
      </c>
      <c r="BK2686" s="12">
        <v>4.9000000000000004</v>
      </c>
      <c r="BP2686" s="12">
        <v>4.7</v>
      </c>
      <c r="BU2686" s="12">
        <v>0.75</v>
      </c>
      <c r="CA2686" s="12">
        <v>14.3</v>
      </c>
    </row>
    <row r="2687" spans="1:79" x14ac:dyDescent="0.3">
      <c r="A2687" s="12">
        <v>74.5</v>
      </c>
      <c r="F2687" s="12">
        <v>114</v>
      </c>
      <c r="K2687" s="12">
        <v>20</v>
      </c>
      <c r="P2687" s="12">
        <v>1275.877569</v>
      </c>
      <c r="U2687" s="12">
        <v>96</v>
      </c>
      <c r="Z2687" s="12">
        <v>111</v>
      </c>
      <c r="AJ2687" s="12">
        <v>23</v>
      </c>
      <c r="AO2687" s="12">
        <v>97</v>
      </c>
      <c r="AT2687" s="12">
        <v>11341.133949999999</v>
      </c>
      <c r="AZ2687" s="12">
        <v>5.29</v>
      </c>
      <c r="BF2687" s="12">
        <v>7349455</v>
      </c>
      <c r="BK2687" s="12">
        <v>4.9000000000000004</v>
      </c>
      <c r="BP2687" s="12">
        <v>4.7</v>
      </c>
      <c r="BU2687" s="12">
        <v>0.73699999999999999</v>
      </c>
      <c r="CA2687" s="12">
        <v>13.8</v>
      </c>
    </row>
    <row r="2688" spans="1:79" x14ac:dyDescent="0.3">
      <c r="A2688" s="12">
        <v>74.2</v>
      </c>
      <c r="F2688" s="12">
        <v>116</v>
      </c>
      <c r="K2688" s="12">
        <v>21</v>
      </c>
      <c r="P2688" s="12">
        <v>32.782358279999997</v>
      </c>
      <c r="U2688" s="12">
        <v>96</v>
      </c>
      <c r="Z2688" s="12">
        <v>7</v>
      </c>
      <c r="AJ2688" s="12">
        <v>25</v>
      </c>
      <c r="AO2688" s="12">
        <v>97</v>
      </c>
      <c r="AT2688" s="12">
        <v>1672.5693000000001</v>
      </c>
      <c r="AZ2688" s="12">
        <v>5.61</v>
      </c>
      <c r="BF2688" s="12">
        <v>72326914</v>
      </c>
      <c r="BK2688" s="12">
        <v>4.9000000000000004</v>
      </c>
      <c r="BP2688" s="12">
        <v>4.7</v>
      </c>
      <c r="BU2688" s="12">
        <v>0.71499999999999997</v>
      </c>
      <c r="CA2688" s="12">
        <v>13</v>
      </c>
    </row>
    <row r="2689" spans="1:79" x14ac:dyDescent="0.3">
      <c r="A2689" s="12">
        <v>73.900000000000006</v>
      </c>
      <c r="F2689" s="12">
        <v>118</v>
      </c>
      <c r="K2689" s="12">
        <v>23</v>
      </c>
      <c r="P2689" s="12">
        <v>106.9482898</v>
      </c>
      <c r="U2689" s="12">
        <v>94</v>
      </c>
      <c r="Z2689" s="12">
        <v>4</v>
      </c>
      <c r="AJ2689" s="12">
        <v>27</v>
      </c>
      <c r="AO2689" s="12">
        <v>96</v>
      </c>
      <c r="AT2689" s="12">
        <v>936.499911</v>
      </c>
      <c r="AZ2689" s="12">
        <v>6.8</v>
      </c>
      <c r="BF2689" s="12">
        <v>71339185</v>
      </c>
      <c r="BK2689" s="12">
        <v>4.9000000000000004</v>
      </c>
      <c r="BP2689" s="12">
        <v>4.8</v>
      </c>
      <c r="BU2689" s="12">
        <v>0.70899999999999996</v>
      </c>
      <c r="CA2689" s="12">
        <v>12.5</v>
      </c>
    </row>
    <row r="2690" spans="1:79" x14ac:dyDescent="0.3">
      <c r="A2690" s="12">
        <v>73.5</v>
      </c>
      <c r="F2690" s="12">
        <v>121</v>
      </c>
      <c r="K2690" s="12">
        <v>25</v>
      </c>
      <c r="P2690" s="12">
        <v>22.67271848</v>
      </c>
      <c r="U2690" s="12">
        <v>92</v>
      </c>
      <c r="Z2690" s="12">
        <v>0</v>
      </c>
      <c r="AJ2690" s="12">
        <v>29</v>
      </c>
      <c r="AO2690" s="12">
        <v>96</v>
      </c>
      <c r="AT2690" s="12">
        <v>185.68975</v>
      </c>
      <c r="AZ2690" s="12">
        <v>6.7</v>
      </c>
      <c r="BF2690" s="12">
        <v>74432</v>
      </c>
      <c r="BK2690" s="12">
        <v>5</v>
      </c>
      <c r="BP2690" s="12">
        <v>4.8</v>
      </c>
      <c r="BU2690" s="12">
        <v>0.70499999999999996</v>
      </c>
      <c r="CA2690" s="12">
        <v>12.5</v>
      </c>
    </row>
    <row r="2691" spans="1:79" x14ac:dyDescent="0.3">
      <c r="A2691" s="12">
        <v>73.2</v>
      </c>
      <c r="F2691" s="12">
        <v>124</v>
      </c>
      <c r="K2691" s="12">
        <v>26</v>
      </c>
      <c r="P2691" s="12">
        <v>115.5801103</v>
      </c>
      <c r="U2691" s="12">
        <v>96</v>
      </c>
      <c r="Z2691" s="12">
        <v>3</v>
      </c>
      <c r="AJ2691" s="12">
        <v>31</v>
      </c>
      <c r="AO2691" s="12">
        <v>96</v>
      </c>
      <c r="AT2691" s="12">
        <v>979.49246000000005</v>
      </c>
      <c r="AZ2691" s="12">
        <v>6.4</v>
      </c>
      <c r="BF2691" s="12">
        <v>69597281</v>
      </c>
      <c r="BK2691" s="12">
        <v>5</v>
      </c>
      <c r="BP2691" s="12">
        <v>4.8</v>
      </c>
      <c r="BU2691" s="12">
        <v>0.69699999999999995</v>
      </c>
      <c r="CA2691" s="12">
        <v>12.3</v>
      </c>
    </row>
    <row r="2692" spans="1:79" x14ac:dyDescent="0.3">
      <c r="A2692" s="12">
        <v>72.8</v>
      </c>
      <c r="F2692" s="12">
        <v>126</v>
      </c>
      <c r="K2692" s="12">
        <v>28</v>
      </c>
      <c r="P2692" s="12">
        <v>103.523776</v>
      </c>
      <c r="U2692" s="12">
        <v>82</v>
      </c>
      <c r="Z2692" s="12">
        <v>34</v>
      </c>
      <c r="AJ2692" s="12">
        <v>34</v>
      </c>
      <c r="AO2692" s="12">
        <v>9</v>
      </c>
      <c r="AT2692" s="12">
        <v>834.86916099999996</v>
      </c>
      <c r="AZ2692" s="12">
        <v>5.81</v>
      </c>
      <c r="BF2692" s="12">
        <v>6876345</v>
      </c>
      <c r="BK2692" s="12">
        <v>5</v>
      </c>
      <c r="BP2692" s="12">
        <v>4.8</v>
      </c>
      <c r="BU2692" s="12">
        <v>0.68700000000000006</v>
      </c>
      <c r="CA2692" s="12">
        <v>11.9</v>
      </c>
    </row>
    <row r="2693" spans="1:79" x14ac:dyDescent="0.3">
      <c r="A2693" s="12">
        <v>72.400000000000006</v>
      </c>
      <c r="F2693" s="12">
        <v>129</v>
      </c>
      <c r="K2693" s="12">
        <v>30</v>
      </c>
      <c r="P2693" s="12">
        <v>832.95520580000004</v>
      </c>
      <c r="U2693" s="12">
        <v>85</v>
      </c>
      <c r="Z2693" s="12">
        <v>6200</v>
      </c>
      <c r="AJ2693" s="12">
        <v>36</v>
      </c>
      <c r="AO2693" s="12">
        <v>9</v>
      </c>
      <c r="AT2693" s="12">
        <v>7384.3546610000003</v>
      </c>
      <c r="AZ2693" s="12">
        <v>5.45</v>
      </c>
      <c r="BF2693" s="12">
        <v>679346</v>
      </c>
      <c r="BK2693" s="12">
        <v>5</v>
      </c>
      <c r="BP2693" s="12">
        <v>4.9000000000000004</v>
      </c>
      <c r="BU2693" s="12">
        <v>0.68100000000000005</v>
      </c>
      <c r="CA2693" s="12">
        <v>11.9</v>
      </c>
    </row>
    <row r="2694" spans="1:79" x14ac:dyDescent="0.3">
      <c r="A2694" s="12">
        <v>72</v>
      </c>
      <c r="F2694" s="12">
        <v>132</v>
      </c>
      <c r="K2694" s="12">
        <v>33</v>
      </c>
      <c r="P2694" s="12">
        <v>1.1327667749999999</v>
      </c>
      <c r="U2694" s="12">
        <v>77</v>
      </c>
      <c r="Z2694" s="12">
        <v>8927</v>
      </c>
      <c r="AJ2694" s="12">
        <v>39</v>
      </c>
      <c r="AO2694" s="12">
        <v>85</v>
      </c>
      <c r="AT2694" s="12">
        <v>64.729529999999997</v>
      </c>
      <c r="AZ2694" s="12">
        <v>5.37</v>
      </c>
      <c r="BF2694" s="12">
        <v>677855</v>
      </c>
      <c r="BK2694" s="12">
        <v>5.0999999999999996</v>
      </c>
      <c r="BP2694" s="12">
        <v>4.9000000000000004</v>
      </c>
      <c r="BU2694" s="12">
        <v>0.67500000000000004</v>
      </c>
      <c r="CA2694" s="12">
        <v>12</v>
      </c>
    </row>
    <row r="2695" spans="1:79" x14ac:dyDescent="0.3">
      <c r="A2695" s="12">
        <v>71.599999999999994</v>
      </c>
      <c r="F2695" s="12">
        <v>135</v>
      </c>
      <c r="K2695" s="12">
        <v>35</v>
      </c>
      <c r="P2695" s="12">
        <v>459.11130609999998</v>
      </c>
      <c r="U2695" s="12">
        <v>68</v>
      </c>
      <c r="Z2695" s="12">
        <v>5844</v>
      </c>
      <c r="AJ2695" s="12">
        <v>43</v>
      </c>
      <c r="AO2695" s="12">
        <v>69</v>
      </c>
      <c r="AT2695" s="12">
        <v>4718.5129100000004</v>
      </c>
      <c r="AZ2695" s="12">
        <v>5.34</v>
      </c>
      <c r="BF2695" s="12">
        <v>668583</v>
      </c>
      <c r="BK2695" s="12">
        <v>5.0999999999999996</v>
      </c>
      <c r="BP2695" s="12">
        <v>5</v>
      </c>
      <c r="BU2695" s="12">
        <v>0.66800000000000004</v>
      </c>
      <c r="CA2695" s="12">
        <v>11.9</v>
      </c>
    </row>
    <row r="2696" spans="1:79" x14ac:dyDescent="0.3">
      <c r="A2696" s="12">
        <v>71.2</v>
      </c>
      <c r="F2696" s="12">
        <v>138</v>
      </c>
      <c r="K2696" s="12">
        <v>38</v>
      </c>
      <c r="P2696" s="12">
        <v>35.557290000000002</v>
      </c>
      <c r="U2696" s="12">
        <v>72</v>
      </c>
      <c r="Z2696" s="12">
        <v>7823</v>
      </c>
      <c r="AJ2696" s="12">
        <v>46</v>
      </c>
      <c r="AO2696" s="12">
        <v>78</v>
      </c>
      <c r="AT2696" s="12">
        <v>366.57</v>
      </c>
      <c r="AZ2696" s="12">
        <v>5.36</v>
      </c>
      <c r="BF2696" s="12">
        <v>6514354</v>
      </c>
      <c r="BK2696" s="12">
        <v>5.2</v>
      </c>
      <c r="BP2696" s="12">
        <v>5</v>
      </c>
      <c r="BU2696" s="12">
        <v>0.65800000000000003</v>
      </c>
      <c r="CA2696" s="12">
        <v>11.5</v>
      </c>
    </row>
    <row r="2697" spans="1:79" x14ac:dyDescent="0.3">
      <c r="A2697" s="12">
        <v>78</v>
      </c>
      <c r="F2697" s="12">
        <v>14</v>
      </c>
      <c r="K2697" s="12">
        <v>41</v>
      </c>
      <c r="P2697" s="12">
        <v>256.43417460000001</v>
      </c>
      <c r="U2697" s="12">
        <v>77</v>
      </c>
      <c r="Z2697" s="12">
        <v>30509</v>
      </c>
      <c r="AJ2697" s="12">
        <v>50</v>
      </c>
      <c r="AO2697" s="12">
        <v>88</v>
      </c>
      <c r="AT2697" s="12">
        <v>3119.6371600000002</v>
      </c>
      <c r="AZ2697" s="12">
        <v>5.16</v>
      </c>
      <c r="BF2697" s="12">
        <v>64191474</v>
      </c>
      <c r="BK2697" s="12">
        <v>5.2</v>
      </c>
      <c r="BP2697" s="12">
        <v>5.0999999999999996</v>
      </c>
      <c r="BU2697" s="12">
        <v>0.65300000000000002</v>
      </c>
      <c r="CA2697" s="12">
        <v>11.1</v>
      </c>
    </row>
    <row r="2698" spans="1:79" x14ac:dyDescent="0.3">
      <c r="A2698" s="12">
        <v>74</v>
      </c>
      <c r="F2698" s="12">
        <v>143</v>
      </c>
      <c r="K2698" s="12">
        <v>44</v>
      </c>
      <c r="P2698" s="12">
        <v>421.29566019999999</v>
      </c>
      <c r="U2698" s="12">
        <v>71</v>
      </c>
      <c r="Z2698" s="12">
        <v>16244</v>
      </c>
      <c r="AJ2698" s="12">
        <v>54</v>
      </c>
      <c r="AO2698" s="12">
        <v>85</v>
      </c>
      <c r="AT2698" s="12">
        <v>4316.553895</v>
      </c>
      <c r="AZ2698" s="12">
        <v>4.95</v>
      </c>
      <c r="BF2698" s="12">
        <v>6324121</v>
      </c>
      <c r="BK2698" s="12">
        <v>5.3</v>
      </c>
      <c r="BP2698" s="12">
        <v>5.2</v>
      </c>
      <c r="BU2698" s="12">
        <v>0.64100000000000001</v>
      </c>
      <c r="CA2698" s="12">
        <v>10.7</v>
      </c>
    </row>
    <row r="2699" spans="1:79" x14ac:dyDescent="0.3">
      <c r="A2699" s="12">
        <v>66.3</v>
      </c>
      <c r="F2699" s="12">
        <v>215</v>
      </c>
      <c r="K2699" s="12">
        <v>6</v>
      </c>
      <c r="P2699" s="12">
        <v>0</v>
      </c>
      <c r="U2699" s="12">
        <v>99</v>
      </c>
      <c r="Z2699" s="12">
        <v>0</v>
      </c>
      <c r="AJ2699" s="12">
        <v>7</v>
      </c>
      <c r="AO2699" s="12">
        <v>99</v>
      </c>
      <c r="AT2699" s="12">
        <v>6432.6687679999995</v>
      </c>
      <c r="BF2699" s="12">
        <v>5565284</v>
      </c>
      <c r="BK2699" s="12">
        <v>3.3</v>
      </c>
      <c r="BP2699" s="12">
        <v>3.3</v>
      </c>
      <c r="BU2699" s="12">
        <v>0.68799999999999994</v>
      </c>
      <c r="CA2699" s="12">
        <v>10.8</v>
      </c>
    </row>
    <row r="2700" spans="1:79" x14ac:dyDescent="0.3">
      <c r="A2700" s="12">
        <v>66</v>
      </c>
      <c r="F2700" s="12">
        <v>217</v>
      </c>
      <c r="K2700" s="12">
        <v>7</v>
      </c>
      <c r="P2700" s="12">
        <v>691.1333535</v>
      </c>
      <c r="U2700" s="12">
        <v>97</v>
      </c>
      <c r="Z2700" s="12">
        <v>0</v>
      </c>
      <c r="AJ2700" s="12">
        <v>8</v>
      </c>
      <c r="AO2700" s="12">
        <v>98</v>
      </c>
      <c r="AT2700" s="12">
        <v>7962.3658240000004</v>
      </c>
      <c r="AZ2700" s="12">
        <v>2.7</v>
      </c>
      <c r="BF2700" s="12">
        <v>5466241</v>
      </c>
      <c r="BK2700" s="12">
        <v>3.3</v>
      </c>
      <c r="BP2700" s="12">
        <v>3.3</v>
      </c>
      <c r="BU2700" s="12">
        <v>0.68300000000000005</v>
      </c>
      <c r="CA2700" s="12">
        <v>10.8</v>
      </c>
    </row>
    <row r="2701" spans="1:79" x14ac:dyDescent="0.3">
      <c r="A2701" s="12">
        <v>65.400000000000006</v>
      </c>
      <c r="F2701" s="12">
        <v>228</v>
      </c>
      <c r="K2701" s="12">
        <v>7</v>
      </c>
      <c r="P2701" s="12">
        <v>63.748111700000003</v>
      </c>
      <c r="U2701" s="12">
        <v>98</v>
      </c>
      <c r="Z2701" s="12">
        <v>0</v>
      </c>
      <c r="AJ2701" s="12">
        <v>8</v>
      </c>
      <c r="AO2701" s="12">
        <v>98</v>
      </c>
      <c r="AT2701" s="12">
        <v>734.42525000000001</v>
      </c>
      <c r="AZ2701" s="12">
        <v>2.12</v>
      </c>
      <c r="BF2701" s="12">
        <v>5366277</v>
      </c>
      <c r="BK2701" s="12">
        <v>3.2</v>
      </c>
      <c r="BP2701" s="12">
        <v>3.3</v>
      </c>
      <c r="BU2701" s="12">
        <v>0.67800000000000005</v>
      </c>
      <c r="CA2701" s="12">
        <v>10.7</v>
      </c>
    </row>
    <row r="2702" spans="1:79" x14ac:dyDescent="0.3">
      <c r="A2702" s="12">
        <v>65.599999999999994</v>
      </c>
      <c r="F2702" s="12">
        <v>22</v>
      </c>
      <c r="K2702" s="12">
        <v>7</v>
      </c>
      <c r="P2702" s="12">
        <v>579.41282439999998</v>
      </c>
      <c r="U2702" s="12">
        <v>98</v>
      </c>
      <c r="Z2702" s="12">
        <v>0</v>
      </c>
      <c r="AJ2702" s="12">
        <v>8</v>
      </c>
      <c r="AO2702" s="12">
        <v>98</v>
      </c>
      <c r="AT2702" s="12">
        <v>6675.2629539999998</v>
      </c>
      <c r="AZ2702" s="12">
        <v>1.96</v>
      </c>
      <c r="BF2702" s="12">
        <v>5267839</v>
      </c>
      <c r="BK2702" s="12">
        <v>3.2</v>
      </c>
      <c r="BP2702" s="12">
        <v>3.3</v>
      </c>
      <c r="BU2702" s="12">
        <v>0.67200000000000004</v>
      </c>
      <c r="CA2702" s="12">
        <v>10.7</v>
      </c>
    </row>
    <row r="2703" spans="1:79" x14ac:dyDescent="0.3">
      <c r="A2703" s="12">
        <v>65.599999999999994</v>
      </c>
      <c r="F2703" s="12">
        <v>217</v>
      </c>
      <c r="K2703" s="12">
        <v>7</v>
      </c>
      <c r="P2703" s="12">
        <v>490.41813259999998</v>
      </c>
      <c r="U2703" s="12">
        <v>97</v>
      </c>
      <c r="Z2703" s="12">
        <v>0</v>
      </c>
      <c r="AJ2703" s="12">
        <v>8</v>
      </c>
      <c r="AO2703" s="12">
        <v>97</v>
      </c>
      <c r="AT2703" s="12">
        <v>5649.978486</v>
      </c>
      <c r="AZ2703" s="12">
        <v>1.98</v>
      </c>
      <c r="BF2703" s="12">
        <v>517461</v>
      </c>
      <c r="BK2703" s="12">
        <v>3.2</v>
      </c>
      <c r="BP2703" s="12">
        <v>3.3</v>
      </c>
      <c r="BU2703" s="12">
        <v>0.66500000000000004</v>
      </c>
      <c r="CA2703" s="12">
        <v>10.6</v>
      </c>
    </row>
    <row r="2704" spans="1:79" x14ac:dyDescent="0.3">
      <c r="A2704" s="12">
        <v>65.8</v>
      </c>
      <c r="F2704" s="12">
        <v>211</v>
      </c>
      <c r="K2704" s="12">
        <v>7</v>
      </c>
      <c r="P2704" s="12">
        <v>385.32516399999997</v>
      </c>
      <c r="U2704" s="12">
        <v>96</v>
      </c>
      <c r="Z2704" s="12">
        <v>0</v>
      </c>
      <c r="AJ2704" s="12">
        <v>8</v>
      </c>
      <c r="AO2704" s="12">
        <v>96</v>
      </c>
      <c r="AT2704" s="12">
        <v>4439.2299999999996</v>
      </c>
      <c r="AZ2704" s="12">
        <v>1.99</v>
      </c>
      <c r="BF2704" s="12">
        <v>58721</v>
      </c>
      <c r="BK2704" s="12">
        <v>3.2</v>
      </c>
      <c r="BP2704" s="12">
        <v>3.3</v>
      </c>
      <c r="BU2704" s="12">
        <v>0</v>
      </c>
      <c r="CA2704" s="12">
        <v>10.6</v>
      </c>
    </row>
    <row r="2705" spans="1:79" x14ac:dyDescent="0.3">
      <c r="A2705" s="12">
        <v>65.599999999999994</v>
      </c>
      <c r="F2705" s="12">
        <v>215</v>
      </c>
      <c r="K2705" s="12">
        <v>6</v>
      </c>
      <c r="P2705" s="12">
        <v>37.88466056</v>
      </c>
      <c r="U2705" s="12">
        <v>97</v>
      </c>
      <c r="Z2705" s="12">
        <v>0</v>
      </c>
      <c r="AJ2705" s="12">
        <v>8</v>
      </c>
      <c r="AO2705" s="12">
        <v>97</v>
      </c>
      <c r="AT2705" s="12">
        <v>436.45922300000001</v>
      </c>
      <c r="AZ2705" s="12">
        <v>1.88</v>
      </c>
      <c r="BF2705" s="12">
        <v>5795</v>
      </c>
      <c r="BK2705" s="12">
        <v>3.2</v>
      </c>
      <c r="BP2705" s="12">
        <v>3.3</v>
      </c>
      <c r="BU2705" s="12">
        <v>0</v>
      </c>
      <c r="CA2705" s="12">
        <v>10.5</v>
      </c>
    </row>
    <row r="2706" spans="1:79" x14ac:dyDescent="0.3">
      <c r="A2706" s="12">
        <v>64.5</v>
      </c>
      <c r="F2706" s="12">
        <v>235</v>
      </c>
      <c r="K2706" s="12">
        <v>6</v>
      </c>
      <c r="P2706" s="12">
        <v>34.239794189999998</v>
      </c>
      <c r="U2706" s="12">
        <v>96</v>
      </c>
      <c r="Z2706" s="12">
        <v>0</v>
      </c>
      <c r="AJ2706" s="12">
        <v>8</v>
      </c>
      <c r="AO2706" s="12">
        <v>96</v>
      </c>
      <c r="AT2706" s="12">
        <v>394.46767499999999</v>
      </c>
      <c r="AZ2706" s="12">
        <v>1.93</v>
      </c>
      <c r="BF2706" s="12">
        <v>4935762</v>
      </c>
      <c r="BK2706" s="12">
        <v>3.2</v>
      </c>
      <c r="BP2706" s="12">
        <v>3.3</v>
      </c>
      <c r="BU2706" s="12">
        <v>0</v>
      </c>
      <c r="CA2706" s="12">
        <v>10.5</v>
      </c>
    </row>
    <row r="2707" spans="1:79" x14ac:dyDescent="0.3">
      <c r="A2707" s="12">
        <v>64.099999999999994</v>
      </c>
      <c r="F2707" s="12">
        <v>241</v>
      </c>
      <c r="K2707" s="12">
        <v>6</v>
      </c>
      <c r="P2707" s="12">
        <v>0.35865142100000003</v>
      </c>
      <c r="U2707" s="12">
        <v>98</v>
      </c>
      <c r="Z2707" s="12">
        <v>59</v>
      </c>
      <c r="AJ2707" s="12">
        <v>8</v>
      </c>
      <c r="AO2707" s="12">
        <v>98</v>
      </c>
      <c r="AT2707" s="12">
        <v>26.371428000000002</v>
      </c>
      <c r="AZ2707" s="12">
        <v>2.16</v>
      </c>
      <c r="BF2707" s="12">
        <v>487137</v>
      </c>
      <c r="BK2707" s="12">
        <v>3.3</v>
      </c>
      <c r="BP2707" s="12">
        <v>3.3</v>
      </c>
      <c r="BU2707" s="12">
        <v>0</v>
      </c>
      <c r="CA2707" s="12">
        <v>10.4</v>
      </c>
    </row>
    <row r="2708" spans="1:79" x14ac:dyDescent="0.3">
      <c r="A2708" s="12">
        <v>63.7</v>
      </c>
      <c r="F2708" s="12">
        <v>245</v>
      </c>
      <c r="K2708" s="12">
        <v>6</v>
      </c>
      <c r="P2708" s="12">
        <v>29.27235366</v>
      </c>
      <c r="U2708" s="12">
        <v>98</v>
      </c>
      <c r="Z2708" s="12">
        <v>48</v>
      </c>
      <c r="AJ2708" s="12">
        <v>8</v>
      </c>
      <c r="AO2708" s="12">
        <v>98</v>
      </c>
      <c r="AT2708" s="12">
        <v>2136.66815</v>
      </c>
      <c r="AZ2708" s="12">
        <v>2.9</v>
      </c>
      <c r="BF2708" s="12">
        <v>48115</v>
      </c>
      <c r="BK2708" s="12">
        <v>3.3</v>
      </c>
      <c r="BP2708" s="12">
        <v>3.3</v>
      </c>
      <c r="BU2708" s="12">
        <v>0</v>
      </c>
      <c r="CA2708" s="12">
        <v>10.4</v>
      </c>
    </row>
    <row r="2709" spans="1:79" x14ac:dyDescent="0.3">
      <c r="A2709" s="12">
        <v>63.3</v>
      </c>
      <c r="F2709" s="12">
        <v>248</v>
      </c>
      <c r="K2709" s="12">
        <v>6</v>
      </c>
      <c r="P2709" s="12">
        <v>2.1988858499999999</v>
      </c>
      <c r="U2709" s="12">
        <v>99</v>
      </c>
      <c r="Z2709" s="12">
        <v>0</v>
      </c>
      <c r="AJ2709" s="12">
        <v>8</v>
      </c>
      <c r="AO2709" s="12">
        <v>99</v>
      </c>
      <c r="AT2709" s="12">
        <v>174.51474999999999</v>
      </c>
      <c r="AZ2709" s="12">
        <v>3.51</v>
      </c>
      <c r="BF2709" s="12">
        <v>4754641</v>
      </c>
      <c r="BK2709" s="12">
        <v>3.4</v>
      </c>
      <c r="BP2709" s="12">
        <v>3.4</v>
      </c>
      <c r="BU2709" s="12">
        <v>0</v>
      </c>
      <c r="CA2709" s="12">
        <v>10.3</v>
      </c>
    </row>
    <row r="2710" spans="1:79" x14ac:dyDescent="0.3">
      <c r="A2710" s="12">
        <v>63.5</v>
      </c>
      <c r="F2710" s="12">
        <v>238</v>
      </c>
      <c r="K2710" s="12">
        <v>6</v>
      </c>
      <c r="P2710" s="12">
        <v>186.10139720000001</v>
      </c>
      <c r="U2710" s="12">
        <v>96</v>
      </c>
      <c r="Z2710" s="12">
        <v>1</v>
      </c>
      <c r="AJ2710" s="12">
        <v>8</v>
      </c>
      <c r="AO2710" s="12">
        <v>98</v>
      </c>
      <c r="AT2710" s="12">
        <v>1453.917166</v>
      </c>
      <c r="AZ2710" s="12">
        <v>4.3</v>
      </c>
      <c r="BF2710" s="12">
        <v>473398</v>
      </c>
      <c r="BK2710" s="12">
        <v>3.4</v>
      </c>
      <c r="BP2710" s="12">
        <v>3.4</v>
      </c>
      <c r="BU2710" s="12">
        <v>0</v>
      </c>
      <c r="CA2710" s="12">
        <v>10.3</v>
      </c>
    </row>
    <row r="2711" spans="1:79" x14ac:dyDescent="0.3">
      <c r="A2711" s="12">
        <v>63.4</v>
      </c>
      <c r="F2711" s="12">
        <v>231</v>
      </c>
      <c r="K2711" s="12">
        <v>7</v>
      </c>
      <c r="P2711" s="12">
        <v>179.61564820000001</v>
      </c>
      <c r="U2711" s="12">
        <v>97</v>
      </c>
      <c r="Z2711" s="12">
        <v>1</v>
      </c>
      <c r="AJ2711" s="12">
        <v>8</v>
      </c>
      <c r="AO2711" s="12">
        <v>66</v>
      </c>
      <c r="AT2711" s="12">
        <v>1283.8859769999999</v>
      </c>
      <c r="AZ2711" s="12">
        <v>3.85</v>
      </c>
      <c r="BF2711" s="12">
        <v>4655741</v>
      </c>
      <c r="BK2711" s="12">
        <v>3.5</v>
      </c>
      <c r="BP2711" s="12">
        <v>3.4</v>
      </c>
      <c r="BU2711" s="12">
        <v>0</v>
      </c>
      <c r="CA2711" s="12">
        <v>10.3</v>
      </c>
    </row>
    <row r="2712" spans="1:79" x14ac:dyDescent="0.3">
      <c r="A2712" s="12">
        <v>63.3</v>
      </c>
      <c r="F2712" s="12">
        <v>229</v>
      </c>
      <c r="K2712" s="12">
        <v>7</v>
      </c>
      <c r="P2712" s="12">
        <v>130.37848289999999</v>
      </c>
      <c r="U2712" s="12">
        <v>96</v>
      </c>
      <c r="Z2712" s="12">
        <v>11</v>
      </c>
      <c r="AJ2712" s="12">
        <v>8</v>
      </c>
      <c r="AO2712" s="12">
        <v>99</v>
      </c>
      <c r="AT2712" s="12">
        <v>967.91746799999999</v>
      </c>
      <c r="AZ2712" s="12">
        <v>3.34</v>
      </c>
      <c r="BF2712" s="12">
        <v>4612</v>
      </c>
      <c r="BK2712" s="12">
        <v>3.5</v>
      </c>
      <c r="BP2712" s="12">
        <v>3.5</v>
      </c>
      <c r="BU2712" s="12">
        <v>0</v>
      </c>
      <c r="CA2712" s="12">
        <v>10.199999999999999</v>
      </c>
    </row>
    <row r="2713" spans="1:79" x14ac:dyDescent="0.3">
      <c r="A2713" s="12">
        <v>64</v>
      </c>
      <c r="F2713" s="12">
        <v>221</v>
      </c>
      <c r="K2713" s="12">
        <v>7</v>
      </c>
      <c r="P2713" s="12">
        <v>106.180706</v>
      </c>
      <c r="Z2713" s="12">
        <v>9</v>
      </c>
      <c r="AJ2713" s="12">
        <v>9</v>
      </c>
      <c r="AO2713" s="12">
        <v>94</v>
      </c>
      <c r="AT2713" s="12">
        <v>774.47633880000001</v>
      </c>
      <c r="AZ2713" s="12">
        <v>3.87</v>
      </c>
      <c r="BF2713" s="12">
        <v>45648</v>
      </c>
      <c r="BK2713" s="12">
        <v>3.6</v>
      </c>
      <c r="BP2713" s="12">
        <v>3.5</v>
      </c>
      <c r="BU2713" s="12">
        <v>0</v>
      </c>
      <c r="CA2713" s="12">
        <v>10.199999999999999</v>
      </c>
    </row>
    <row r="2714" spans="1:79" x14ac:dyDescent="0.3">
      <c r="A2714" s="12">
        <v>63.8</v>
      </c>
      <c r="F2714" s="12">
        <v>224</v>
      </c>
      <c r="K2714" s="12">
        <v>7</v>
      </c>
      <c r="P2714" s="12">
        <v>88.243634700000001</v>
      </c>
      <c r="Z2714" s="12">
        <v>113</v>
      </c>
      <c r="AJ2714" s="12">
        <v>9</v>
      </c>
      <c r="AO2714" s="12">
        <v>98</v>
      </c>
      <c r="AT2714" s="12">
        <v>643.17517999999995</v>
      </c>
      <c r="AZ2714" s="12">
        <v>3.94</v>
      </c>
      <c r="BF2714" s="12">
        <v>4516131</v>
      </c>
      <c r="BK2714" s="12">
        <v>3.6</v>
      </c>
      <c r="BP2714" s="12">
        <v>3.6</v>
      </c>
      <c r="BU2714" s="12">
        <v>0</v>
      </c>
      <c r="CA2714" s="12">
        <v>0</v>
      </c>
    </row>
    <row r="2715" spans="1:79" x14ac:dyDescent="0.3">
      <c r="K2715" s="12">
        <v>0</v>
      </c>
      <c r="P2715" s="12">
        <v>78.281203169999998</v>
      </c>
      <c r="U2715" s="12">
        <v>9</v>
      </c>
      <c r="Z2715" s="12">
        <v>0</v>
      </c>
      <c r="AJ2715" s="12">
        <v>0</v>
      </c>
      <c r="AO2715" s="12">
        <v>9</v>
      </c>
      <c r="AT2715" s="12">
        <v>3542.13589</v>
      </c>
      <c r="AZ2715" s="12">
        <v>16.61</v>
      </c>
      <c r="BF2715" s="12">
        <v>1819</v>
      </c>
      <c r="BK2715" s="12">
        <v>0.2</v>
      </c>
      <c r="BP2715" s="12">
        <v>0.1</v>
      </c>
      <c r="CA2715" s="12">
        <v>0</v>
      </c>
    </row>
    <row r="2716" spans="1:79" x14ac:dyDescent="0.3">
      <c r="A2716" s="12">
        <v>62.3</v>
      </c>
      <c r="F2716" s="12">
        <v>291</v>
      </c>
      <c r="K2716" s="12">
        <v>66</v>
      </c>
      <c r="P2716" s="12">
        <v>0</v>
      </c>
      <c r="U2716" s="12">
        <v>78</v>
      </c>
      <c r="Z2716" s="12">
        <v>478</v>
      </c>
      <c r="AJ2716" s="12">
        <v>93</v>
      </c>
      <c r="AO2716" s="12">
        <v>82</v>
      </c>
      <c r="AT2716" s="12">
        <v>693.89638290000005</v>
      </c>
      <c r="BF2716" s="12">
        <v>414487</v>
      </c>
      <c r="BK2716" s="12">
        <v>5.6</v>
      </c>
      <c r="BP2716" s="12">
        <v>5.6</v>
      </c>
      <c r="BU2716" s="12">
        <v>0.48799999999999999</v>
      </c>
      <c r="CA2716" s="12">
        <v>10</v>
      </c>
    </row>
    <row r="2717" spans="1:79" x14ac:dyDescent="0.3">
      <c r="A2717" s="12">
        <v>61.5</v>
      </c>
      <c r="F2717" s="12">
        <v>38</v>
      </c>
      <c r="K2717" s="12">
        <v>68</v>
      </c>
      <c r="P2717" s="12">
        <v>14.167701579999999</v>
      </c>
      <c r="U2717" s="12">
        <v>78</v>
      </c>
      <c r="Z2717" s="12">
        <v>314</v>
      </c>
      <c r="AJ2717" s="12">
        <v>97</v>
      </c>
      <c r="AO2717" s="12">
        <v>82</v>
      </c>
      <c r="AT2717" s="12">
        <v>719.17266900000004</v>
      </c>
      <c r="AZ2717" s="12">
        <v>7.22</v>
      </c>
      <c r="BF2717" s="12">
        <v>38833338</v>
      </c>
      <c r="BK2717" s="12">
        <v>5.7</v>
      </c>
      <c r="BP2717" s="12">
        <v>5.6</v>
      </c>
      <c r="BU2717" s="12">
        <v>0.48299999999999998</v>
      </c>
      <c r="CA2717" s="12">
        <v>10</v>
      </c>
    </row>
    <row r="2718" spans="1:79" x14ac:dyDescent="0.3">
      <c r="A2718" s="12">
        <v>67</v>
      </c>
      <c r="F2718" s="12">
        <v>325</v>
      </c>
      <c r="K2718" s="12">
        <v>71</v>
      </c>
      <c r="P2718" s="12">
        <v>90.761444139999995</v>
      </c>
      <c r="U2718" s="12">
        <v>78</v>
      </c>
      <c r="Z2718" s="12">
        <v>7878</v>
      </c>
      <c r="AJ2718" s="12">
        <v>103</v>
      </c>
      <c r="AO2718" s="12">
        <v>82</v>
      </c>
      <c r="AT2718" s="12">
        <v>662.49229300000002</v>
      </c>
      <c r="AZ2718" s="12">
        <v>7.47</v>
      </c>
      <c r="BF2718" s="12">
        <v>37553726</v>
      </c>
      <c r="BK2718" s="12">
        <v>5.7</v>
      </c>
      <c r="BP2718" s="12">
        <v>5.7</v>
      </c>
      <c r="BU2718" s="12">
        <v>0.47799999999999998</v>
      </c>
      <c r="CA2718" s="12">
        <v>10</v>
      </c>
    </row>
    <row r="2719" spans="1:79" x14ac:dyDescent="0.3">
      <c r="A2719" s="12">
        <v>60</v>
      </c>
      <c r="F2719" s="12">
        <v>339</v>
      </c>
      <c r="K2719" s="12">
        <v>73</v>
      </c>
      <c r="P2719" s="12">
        <v>92.886978589999998</v>
      </c>
      <c r="U2719" s="12">
        <v>78</v>
      </c>
      <c r="Z2719" s="12">
        <v>2027</v>
      </c>
      <c r="AJ2719" s="12">
        <v>109</v>
      </c>
      <c r="AO2719" s="12">
        <v>82</v>
      </c>
      <c r="AT2719" s="12">
        <v>647.74740999999995</v>
      </c>
      <c r="AZ2719" s="12">
        <v>7.58</v>
      </c>
      <c r="BF2719" s="12">
        <v>3636796</v>
      </c>
      <c r="BK2719" s="12">
        <v>5.8</v>
      </c>
      <c r="BP2719" s="12">
        <v>5.8</v>
      </c>
      <c r="BU2719" s="12">
        <v>0.47699999999999998</v>
      </c>
      <c r="CA2719" s="12">
        <v>10</v>
      </c>
    </row>
    <row r="2720" spans="1:79" x14ac:dyDescent="0.3">
      <c r="A2720" s="12">
        <v>59.3</v>
      </c>
      <c r="F2720" s="12">
        <v>347</v>
      </c>
      <c r="K2720" s="12">
        <v>76</v>
      </c>
      <c r="P2720" s="12">
        <v>94.496867760000001</v>
      </c>
      <c r="U2720" s="12">
        <v>82</v>
      </c>
      <c r="Z2720" s="12">
        <v>3312</v>
      </c>
      <c r="AJ2720" s="12">
        <v>114</v>
      </c>
      <c r="AO2720" s="12">
        <v>82</v>
      </c>
      <c r="AT2720" s="12">
        <v>584.39621369999998</v>
      </c>
      <c r="AZ2720" s="12">
        <v>9.9</v>
      </c>
      <c r="BF2720" s="12">
        <v>3593648</v>
      </c>
      <c r="BK2720" s="12">
        <v>5.9</v>
      </c>
      <c r="BP2720" s="12">
        <v>5.9</v>
      </c>
      <c r="BU2720" s="12">
        <v>0.47699999999999998</v>
      </c>
      <c r="CA2720" s="12">
        <v>10.7</v>
      </c>
    </row>
    <row r="2721" spans="1:79" x14ac:dyDescent="0.3">
      <c r="A2721" s="12">
        <v>58.4</v>
      </c>
      <c r="F2721" s="12">
        <v>362</v>
      </c>
      <c r="K2721" s="12">
        <v>79</v>
      </c>
      <c r="P2721" s="12">
        <v>116.20296399999999</v>
      </c>
      <c r="U2721" s="12">
        <v>8</v>
      </c>
      <c r="Z2721" s="12">
        <v>1313</v>
      </c>
      <c r="AJ2721" s="12">
        <v>119</v>
      </c>
      <c r="AO2721" s="12">
        <v>79</v>
      </c>
      <c r="AT2721" s="12">
        <v>594.99725569999998</v>
      </c>
      <c r="AZ2721" s="12">
        <v>11.2</v>
      </c>
      <c r="BF2721" s="12">
        <v>33915133</v>
      </c>
      <c r="BK2721" s="12">
        <v>6</v>
      </c>
      <c r="BP2721" s="12">
        <v>6</v>
      </c>
      <c r="BU2721" s="12">
        <v>0.47299999999999998</v>
      </c>
      <c r="CA2721" s="12">
        <v>10.9</v>
      </c>
    </row>
    <row r="2722" spans="1:79" x14ac:dyDescent="0.3">
      <c r="A2722" s="12">
        <v>57.5</v>
      </c>
      <c r="F2722" s="12">
        <v>378</v>
      </c>
      <c r="K2722" s="12">
        <v>82</v>
      </c>
      <c r="P2722" s="12">
        <v>87.045349540000004</v>
      </c>
      <c r="U2722" s="12">
        <v>79</v>
      </c>
      <c r="Z2722" s="12">
        <v>1601</v>
      </c>
      <c r="AJ2722" s="12">
        <v>124</v>
      </c>
      <c r="AO2722" s="12">
        <v>78</v>
      </c>
      <c r="AT2722" s="12">
        <v>647.17732000000001</v>
      </c>
      <c r="AZ2722" s="12">
        <v>8.43</v>
      </c>
      <c r="BF2722" s="12">
        <v>32771895</v>
      </c>
      <c r="BK2722" s="12">
        <v>6.1</v>
      </c>
      <c r="BP2722" s="12">
        <v>6.1</v>
      </c>
      <c r="BU2722" s="12">
        <v>0.46400000000000002</v>
      </c>
      <c r="CA2722" s="12">
        <v>10.8</v>
      </c>
    </row>
    <row r="2723" spans="1:79" x14ac:dyDescent="0.3">
      <c r="A2723" s="12">
        <v>56.3</v>
      </c>
      <c r="F2723" s="12">
        <v>41</v>
      </c>
      <c r="K2723" s="12">
        <v>84</v>
      </c>
      <c r="P2723" s="12">
        <v>72.850236559999999</v>
      </c>
      <c r="U2723" s="12">
        <v>71</v>
      </c>
      <c r="Z2723" s="12">
        <v>1319</v>
      </c>
      <c r="AJ2723" s="12">
        <v>130</v>
      </c>
      <c r="AO2723" s="12">
        <v>69</v>
      </c>
      <c r="AT2723" s="12">
        <v>449.6928183</v>
      </c>
      <c r="AZ2723" s="12">
        <v>9.1</v>
      </c>
      <c r="BF2723" s="12">
        <v>31663896</v>
      </c>
      <c r="BK2723" s="12">
        <v>6.2</v>
      </c>
      <c r="BP2723" s="12">
        <v>6.2</v>
      </c>
      <c r="BU2723" s="12">
        <v>0.45300000000000001</v>
      </c>
      <c r="CA2723" s="12">
        <v>10.6</v>
      </c>
    </row>
    <row r="2724" spans="1:79" x14ac:dyDescent="0.3">
      <c r="A2724" s="12">
        <v>55.5</v>
      </c>
      <c r="F2724" s="12">
        <v>41</v>
      </c>
      <c r="K2724" s="12">
        <v>88</v>
      </c>
      <c r="P2724" s="12">
        <v>6.0025276849999996</v>
      </c>
      <c r="U2724" s="12">
        <v>73</v>
      </c>
      <c r="Z2724" s="12">
        <v>3776</v>
      </c>
      <c r="AJ2724" s="12">
        <v>137</v>
      </c>
      <c r="AO2724" s="12">
        <v>7</v>
      </c>
      <c r="AT2724" s="12">
        <v>41.858631000000003</v>
      </c>
      <c r="AZ2724" s="12">
        <v>9.76</v>
      </c>
      <c r="BF2724" s="12">
        <v>359487</v>
      </c>
      <c r="BK2724" s="12">
        <v>6.3</v>
      </c>
      <c r="BP2724" s="12">
        <v>6.3</v>
      </c>
      <c r="BU2724" s="12">
        <v>0.442</v>
      </c>
      <c r="CA2724" s="12">
        <v>10.3</v>
      </c>
    </row>
    <row r="2725" spans="1:79" x14ac:dyDescent="0.3">
      <c r="A2725" s="12">
        <v>54.9</v>
      </c>
      <c r="F2725" s="12">
        <v>41</v>
      </c>
      <c r="K2725" s="12">
        <v>93</v>
      </c>
      <c r="P2725" s="12">
        <v>50.839014179999999</v>
      </c>
      <c r="U2725" s="12">
        <v>64</v>
      </c>
      <c r="Z2725" s="12">
        <v>5736</v>
      </c>
      <c r="AJ2725" s="12">
        <v>145</v>
      </c>
      <c r="AO2725" s="12">
        <v>62</v>
      </c>
      <c r="AT2725" s="12">
        <v>336.45939229999999</v>
      </c>
      <c r="AZ2725" s="12">
        <v>9.86</v>
      </c>
      <c r="BF2725" s="12">
        <v>2955662</v>
      </c>
      <c r="BK2725" s="12">
        <v>6.4</v>
      </c>
      <c r="BP2725" s="12">
        <v>6.4</v>
      </c>
      <c r="BU2725" s="12">
        <v>0.434</v>
      </c>
      <c r="CA2725" s="12">
        <v>10.6</v>
      </c>
    </row>
    <row r="2726" spans="1:79" x14ac:dyDescent="0.3">
      <c r="A2726" s="12">
        <v>53.2</v>
      </c>
      <c r="F2726" s="12">
        <v>446</v>
      </c>
      <c r="K2726" s="12">
        <v>99</v>
      </c>
      <c r="P2726" s="12">
        <v>44.526140009999999</v>
      </c>
      <c r="U2726" s="12">
        <v>64</v>
      </c>
      <c r="Z2726" s="12">
        <v>22</v>
      </c>
      <c r="AJ2726" s="12">
        <v>155</v>
      </c>
      <c r="AO2726" s="12">
        <v>59</v>
      </c>
      <c r="AT2726" s="12">
        <v>315.78822700000001</v>
      </c>
      <c r="AZ2726" s="12">
        <v>9.36</v>
      </c>
      <c r="BF2726" s="12">
        <v>2854394</v>
      </c>
      <c r="BK2726" s="12">
        <v>6.5</v>
      </c>
      <c r="BP2726" s="12">
        <v>6.5</v>
      </c>
      <c r="BU2726" s="12">
        <v>0.42899999999999999</v>
      </c>
      <c r="CA2726" s="12">
        <v>10.9</v>
      </c>
    </row>
    <row r="2727" spans="1:79" x14ac:dyDescent="0.3">
      <c r="A2727" s="12">
        <v>51.3</v>
      </c>
      <c r="F2727" s="12">
        <v>485</v>
      </c>
      <c r="K2727" s="12">
        <v>104</v>
      </c>
      <c r="P2727" s="12">
        <v>36.606092519999997</v>
      </c>
      <c r="U2727" s="12">
        <v>62</v>
      </c>
      <c r="Z2727" s="12">
        <v>141</v>
      </c>
      <c r="AJ2727" s="12">
        <v>164</v>
      </c>
      <c r="AO2727" s="12">
        <v>58</v>
      </c>
      <c r="AT2727" s="12">
        <v>288.23694899999998</v>
      </c>
      <c r="AZ2727" s="12">
        <v>8.9</v>
      </c>
      <c r="BF2727" s="12">
        <v>27568436</v>
      </c>
      <c r="BK2727" s="12">
        <v>6.6</v>
      </c>
      <c r="BP2727" s="12">
        <v>6.6</v>
      </c>
      <c r="BU2727" s="12">
        <v>0.42699999999999999</v>
      </c>
      <c r="CA2727" s="12">
        <v>11.6</v>
      </c>
    </row>
    <row r="2728" spans="1:79" x14ac:dyDescent="0.3">
      <c r="A2728" s="12">
        <v>51</v>
      </c>
      <c r="F2728" s="12">
        <v>53</v>
      </c>
      <c r="K2728" s="12">
        <v>109</v>
      </c>
      <c r="P2728" s="12">
        <v>4.4267924059999997</v>
      </c>
      <c r="U2728" s="12">
        <v>44</v>
      </c>
      <c r="Z2728" s="12">
        <v>29429</v>
      </c>
      <c r="AJ2728" s="12">
        <v>173</v>
      </c>
      <c r="AO2728" s="12">
        <v>57</v>
      </c>
      <c r="AT2728" s="12">
        <v>237.9995917</v>
      </c>
      <c r="AZ2728" s="12">
        <v>7.54</v>
      </c>
      <c r="BF2728" s="12">
        <v>2662482</v>
      </c>
      <c r="BK2728" s="12">
        <v>6.7</v>
      </c>
      <c r="BP2728" s="12">
        <v>6.7</v>
      </c>
      <c r="BU2728" s="12">
        <v>0.41799999999999998</v>
      </c>
      <c r="CA2728" s="12">
        <v>11.5</v>
      </c>
    </row>
    <row r="2729" spans="1:79" x14ac:dyDescent="0.3">
      <c r="A2729" s="12">
        <v>48.8</v>
      </c>
      <c r="F2729" s="12">
        <v>523</v>
      </c>
      <c r="K2729" s="12">
        <v>112</v>
      </c>
      <c r="P2729" s="12">
        <v>2.690897842</v>
      </c>
      <c r="U2729" s="12">
        <v>29</v>
      </c>
      <c r="Z2729" s="12">
        <v>49871</v>
      </c>
      <c r="AJ2729" s="12">
        <v>181</v>
      </c>
      <c r="AO2729" s="12">
        <v>57</v>
      </c>
      <c r="AT2729" s="12">
        <v>24.242322900000001</v>
      </c>
      <c r="AZ2729" s="12">
        <v>7.78</v>
      </c>
      <c r="BF2729" s="12">
        <v>2571848</v>
      </c>
      <c r="BK2729" s="12">
        <v>6.8</v>
      </c>
      <c r="BP2729" s="12">
        <v>6.8</v>
      </c>
      <c r="BU2729" s="12">
        <v>0.40400000000000003</v>
      </c>
      <c r="CA2729" s="12">
        <v>11</v>
      </c>
    </row>
    <row r="2730" spans="1:79" x14ac:dyDescent="0.3">
      <c r="A2730" s="12">
        <v>47.7</v>
      </c>
      <c r="F2730" s="12">
        <v>539</v>
      </c>
      <c r="K2730" s="12">
        <v>115</v>
      </c>
      <c r="P2730" s="12">
        <v>26.976252169999999</v>
      </c>
      <c r="Z2730" s="12">
        <v>48543</v>
      </c>
      <c r="AJ2730" s="12">
        <v>187</v>
      </c>
      <c r="AO2730" s="12">
        <v>56</v>
      </c>
      <c r="AT2730" s="12">
        <v>234.98477500000001</v>
      </c>
      <c r="AZ2730" s="12">
        <v>7.26</v>
      </c>
      <c r="BF2730" s="12">
        <v>24854892</v>
      </c>
      <c r="BK2730" s="12">
        <v>6.9</v>
      </c>
      <c r="BP2730" s="12">
        <v>6.9</v>
      </c>
      <c r="BU2730" s="12">
        <v>0.39600000000000002</v>
      </c>
      <c r="CA2730" s="12">
        <v>10.8</v>
      </c>
    </row>
    <row r="2731" spans="1:79" x14ac:dyDescent="0.3">
      <c r="A2731" s="12">
        <v>46.6</v>
      </c>
      <c r="F2731" s="12">
        <v>554</v>
      </c>
      <c r="K2731" s="12">
        <v>116</v>
      </c>
      <c r="P2731" s="12">
        <v>22.594474609999999</v>
      </c>
      <c r="Z2731" s="12">
        <v>42554</v>
      </c>
      <c r="AJ2731" s="12">
        <v>191</v>
      </c>
      <c r="AO2731" s="12">
        <v>55</v>
      </c>
      <c r="AT2731" s="12">
        <v>257.63369</v>
      </c>
      <c r="AZ2731" s="12">
        <v>6.77</v>
      </c>
      <c r="BF2731" s="12">
        <v>2439274</v>
      </c>
      <c r="BK2731" s="12">
        <v>7</v>
      </c>
      <c r="BP2731" s="12">
        <v>7</v>
      </c>
      <c r="BU2731" s="12">
        <v>0.38200000000000001</v>
      </c>
      <c r="CA2731" s="12">
        <v>9.8000000000000007</v>
      </c>
    </row>
    <row r="2732" spans="1:79" x14ac:dyDescent="0.3">
      <c r="A2732" s="12">
        <v>71.3</v>
      </c>
      <c r="F2732" s="12">
        <v>195</v>
      </c>
      <c r="K2732" s="12">
        <v>4</v>
      </c>
      <c r="P2732" s="12">
        <v>0</v>
      </c>
      <c r="U2732" s="12">
        <v>22</v>
      </c>
      <c r="Z2732" s="12">
        <v>105</v>
      </c>
      <c r="AJ2732" s="12">
        <v>5</v>
      </c>
      <c r="AO2732" s="12">
        <v>51</v>
      </c>
      <c r="AT2732" s="12">
        <v>2124.6626660000002</v>
      </c>
      <c r="BF2732" s="12">
        <v>4515429</v>
      </c>
      <c r="BK2732" s="12">
        <v>2.2999999999999998</v>
      </c>
      <c r="BP2732" s="12">
        <v>2.4</v>
      </c>
      <c r="BU2732" s="12">
        <v>0.748</v>
      </c>
      <c r="CA2732" s="12">
        <v>15.3</v>
      </c>
    </row>
    <row r="2733" spans="1:79" x14ac:dyDescent="0.3">
      <c r="A2733" s="12">
        <v>78</v>
      </c>
      <c r="F2733" s="12">
        <v>23</v>
      </c>
      <c r="K2733" s="12">
        <v>4</v>
      </c>
      <c r="P2733" s="12">
        <v>5.6638493280000004</v>
      </c>
      <c r="U2733" s="12">
        <v>22</v>
      </c>
      <c r="Z2733" s="12">
        <v>0</v>
      </c>
      <c r="AJ2733" s="12">
        <v>5</v>
      </c>
      <c r="AO2733" s="12">
        <v>45</v>
      </c>
      <c r="AT2733" s="12">
        <v>314.65829600000001</v>
      </c>
      <c r="AZ2733" s="12">
        <v>7.1</v>
      </c>
      <c r="BF2733" s="12">
        <v>45271947</v>
      </c>
      <c r="BK2733" s="12">
        <v>2.2999999999999998</v>
      </c>
      <c r="BP2733" s="12">
        <v>2.4</v>
      </c>
      <c r="BU2733" s="12">
        <v>0.746</v>
      </c>
      <c r="CA2733" s="12">
        <v>15.2</v>
      </c>
    </row>
    <row r="2734" spans="1:79" x14ac:dyDescent="0.3">
      <c r="A2734" s="12">
        <v>71</v>
      </c>
      <c r="F2734" s="12">
        <v>198</v>
      </c>
      <c r="K2734" s="12">
        <v>4</v>
      </c>
      <c r="P2734" s="12">
        <v>52.42529588</v>
      </c>
      <c r="U2734" s="12">
        <v>46</v>
      </c>
      <c r="Z2734" s="12">
        <v>0</v>
      </c>
      <c r="AJ2734" s="12">
        <v>5</v>
      </c>
      <c r="AO2734" s="12">
        <v>72</v>
      </c>
      <c r="AT2734" s="12">
        <v>429.71553999999998</v>
      </c>
      <c r="AZ2734" s="12">
        <v>7.67</v>
      </c>
      <c r="BF2734" s="12">
        <v>454896</v>
      </c>
      <c r="BK2734" s="12">
        <v>2.2999999999999998</v>
      </c>
      <c r="BP2734" s="12">
        <v>2.4</v>
      </c>
      <c r="BU2734" s="12">
        <v>0.74399999999999999</v>
      </c>
      <c r="CA2734" s="12">
        <v>15.2</v>
      </c>
    </row>
    <row r="2735" spans="1:79" x14ac:dyDescent="0.3">
      <c r="A2735" s="12">
        <v>77</v>
      </c>
      <c r="F2735" s="12">
        <v>25</v>
      </c>
      <c r="K2735" s="12">
        <v>5</v>
      </c>
      <c r="P2735" s="12">
        <v>453.78308470000002</v>
      </c>
      <c r="U2735" s="12">
        <v>46</v>
      </c>
      <c r="Z2735" s="12">
        <v>12746</v>
      </c>
      <c r="AJ2735" s="12">
        <v>5</v>
      </c>
      <c r="AO2735" s="12">
        <v>72</v>
      </c>
      <c r="AT2735" s="12">
        <v>3855.42128</v>
      </c>
      <c r="AZ2735" s="12">
        <v>7.47</v>
      </c>
      <c r="BF2735" s="12">
        <v>455933</v>
      </c>
      <c r="BK2735" s="12">
        <v>2.4</v>
      </c>
      <c r="BP2735" s="12">
        <v>2.4</v>
      </c>
      <c r="BU2735" s="12">
        <v>0.73899999999999999</v>
      </c>
      <c r="CA2735" s="12">
        <v>15.1</v>
      </c>
    </row>
    <row r="2736" spans="1:79" x14ac:dyDescent="0.3">
      <c r="A2736" s="12">
        <v>75</v>
      </c>
      <c r="F2736" s="12">
        <v>24</v>
      </c>
      <c r="K2736" s="12">
        <v>5</v>
      </c>
      <c r="P2736" s="12">
        <v>415.16277050000002</v>
      </c>
      <c r="U2736" s="12">
        <v>21</v>
      </c>
      <c r="Z2736" s="12">
        <v>1333</v>
      </c>
      <c r="AJ2736" s="12">
        <v>5</v>
      </c>
      <c r="AO2736" s="12">
        <v>54</v>
      </c>
      <c r="AT2736" s="12">
        <v>3569.7572700000001</v>
      </c>
      <c r="AZ2736" s="12">
        <v>6.98</v>
      </c>
      <c r="BF2736" s="12">
        <v>45761</v>
      </c>
      <c r="BK2736" s="12">
        <v>2.4</v>
      </c>
      <c r="BP2736" s="12">
        <v>2.5</v>
      </c>
      <c r="BU2736" s="12">
        <v>0.73399999999999999</v>
      </c>
      <c r="CA2736" s="12">
        <v>14.9</v>
      </c>
    </row>
    <row r="2737" spans="1:79" x14ac:dyDescent="0.3">
      <c r="A2737" s="12">
        <v>69.8</v>
      </c>
      <c r="F2737" s="12">
        <v>212</v>
      </c>
      <c r="K2737" s="12">
        <v>5</v>
      </c>
      <c r="P2737" s="12">
        <v>375.68353760000002</v>
      </c>
      <c r="U2737" s="12">
        <v>48</v>
      </c>
      <c r="Z2737" s="12">
        <v>39</v>
      </c>
      <c r="AJ2737" s="12">
        <v>6</v>
      </c>
      <c r="AO2737" s="12">
        <v>57</v>
      </c>
      <c r="AT2737" s="12">
        <v>2965.1423650000002</v>
      </c>
      <c r="AZ2737" s="12">
        <v>7.81</v>
      </c>
      <c r="BF2737" s="12">
        <v>45877</v>
      </c>
      <c r="BK2737" s="12">
        <v>2.4</v>
      </c>
      <c r="BP2737" s="12">
        <v>2.5</v>
      </c>
      <c r="BU2737" s="12">
        <v>0.72799999999999998</v>
      </c>
      <c r="CA2737" s="12">
        <v>14.9</v>
      </c>
    </row>
    <row r="2738" spans="1:79" x14ac:dyDescent="0.3">
      <c r="A2738" s="12">
        <v>69.2</v>
      </c>
      <c r="F2738" s="12">
        <v>231</v>
      </c>
      <c r="K2738" s="12">
        <v>5</v>
      </c>
      <c r="P2738" s="12">
        <v>324.54913479999999</v>
      </c>
      <c r="U2738" s="12">
        <v>66</v>
      </c>
      <c r="Z2738" s="12">
        <v>0</v>
      </c>
      <c r="AJ2738" s="12">
        <v>6</v>
      </c>
      <c r="AO2738" s="12">
        <v>74</v>
      </c>
      <c r="AT2738" s="12">
        <v>2545.4834099999998</v>
      </c>
      <c r="AZ2738" s="12">
        <v>7.8</v>
      </c>
      <c r="BF2738" s="12">
        <v>46533</v>
      </c>
      <c r="BK2738" s="12">
        <v>2.5</v>
      </c>
      <c r="BP2738" s="12">
        <v>2.6</v>
      </c>
      <c r="BU2738" s="12">
        <v>0.73399999999999999</v>
      </c>
      <c r="CA2738" s="12">
        <v>14.9</v>
      </c>
    </row>
    <row r="2739" spans="1:79" x14ac:dyDescent="0.3">
      <c r="A2739" s="12">
        <v>67.7</v>
      </c>
      <c r="F2739" s="12">
        <v>273</v>
      </c>
      <c r="K2739" s="12">
        <v>5</v>
      </c>
      <c r="P2739" s="12">
        <v>456.45866640000003</v>
      </c>
      <c r="U2739" s="12">
        <v>84</v>
      </c>
      <c r="Z2739" s="12">
        <v>48</v>
      </c>
      <c r="AJ2739" s="12">
        <v>6</v>
      </c>
      <c r="AO2739" s="12">
        <v>91</v>
      </c>
      <c r="AT2739" s="12">
        <v>3891.3782299999998</v>
      </c>
      <c r="AZ2739" s="12">
        <v>6.63</v>
      </c>
      <c r="BF2739" s="12">
        <v>462582</v>
      </c>
      <c r="BK2739" s="12">
        <v>2.5</v>
      </c>
      <c r="BP2739" s="12">
        <v>2.6</v>
      </c>
      <c r="BU2739" s="12">
        <v>0.73</v>
      </c>
      <c r="CA2739" s="12">
        <v>14.9</v>
      </c>
    </row>
    <row r="2740" spans="1:79" x14ac:dyDescent="0.3">
      <c r="A2740" s="12">
        <v>67.5</v>
      </c>
      <c r="F2740" s="12">
        <v>277</v>
      </c>
      <c r="K2740" s="12">
        <v>5</v>
      </c>
      <c r="P2740" s="12">
        <v>46.19685449</v>
      </c>
      <c r="U2740" s="12">
        <v>92</v>
      </c>
      <c r="Z2740" s="12">
        <v>1005</v>
      </c>
      <c r="AJ2740" s="12">
        <v>6</v>
      </c>
      <c r="AO2740" s="12">
        <v>98</v>
      </c>
      <c r="AT2740" s="12">
        <v>368.68997999999999</v>
      </c>
      <c r="AZ2740" s="12">
        <v>6.36</v>
      </c>
      <c r="BF2740" s="12">
        <v>465935</v>
      </c>
      <c r="BK2740" s="12">
        <v>2.5</v>
      </c>
      <c r="BP2740" s="12">
        <v>2.7</v>
      </c>
      <c r="BU2740" s="12">
        <v>0.72299999999999998</v>
      </c>
      <c r="CA2740" s="12">
        <v>14.8</v>
      </c>
    </row>
    <row r="2741" spans="1:79" x14ac:dyDescent="0.3">
      <c r="A2741" s="12">
        <v>67.7</v>
      </c>
      <c r="F2741" s="12">
        <v>267</v>
      </c>
      <c r="K2741" s="12">
        <v>5</v>
      </c>
      <c r="P2741" s="12">
        <v>29.381727059999999</v>
      </c>
      <c r="U2741" s="12">
        <v>96</v>
      </c>
      <c r="Z2741" s="12">
        <v>42724</v>
      </c>
      <c r="AJ2741" s="12">
        <v>6</v>
      </c>
      <c r="AO2741" s="12">
        <v>99</v>
      </c>
      <c r="AT2741" s="12">
        <v>233.18831</v>
      </c>
      <c r="AZ2741" s="12">
        <v>6.39</v>
      </c>
      <c r="BF2741" s="12">
        <v>4678775</v>
      </c>
      <c r="BK2741" s="12">
        <v>2.6</v>
      </c>
      <c r="BP2741" s="12">
        <v>2.7</v>
      </c>
      <c r="BU2741" s="12">
        <v>0.71599999999999997</v>
      </c>
      <c r="CA2741" s="12">
        <v>14.7</v>
      </c>
    </row>
    <row r="2742" spans="1:79" x14ac:dyDescent="0.3">
      <c r="A2742" s="12">
        <v>67</v>
      </c>
      <c r="F2742" s="12">
        <v>278</v>
      </c>
      <c r="K2742" s="12">
        <v>5</v>
      </c>
      <c r="P2742" s="12">
        <v>217.43452569999999</v>
      </c>
      <c r="U2742" s="12">
        <v>97</v>
      </c>
      <c r="Z2742" s="12">
        <v>2392</v>
      </c>
      <c r="AJ2742" s="12">
        <v>6</v>
      </c>
      <c r="AO2742" s="12">
        <v>95</v>
      </c>
      <c r="AT2742" s="12">
        <v>1828.7176260000001</v>
      </c>
      <c r="AZ2742" s="12">
        <v>6.41</v>
      </c>
      <c r="BF2742" s="12">
        <v>471515</v>
      </c>
      <c r="BK2742" s="12">
        <v>2.7</v>
      </c>
      <c r="BP2742" s="12">
        <v>2.8</v>
      </c>
      <c r="BU2742" s="12">
        <v>0.70699999999999996</v>
      </c>
      <c r="CA2742" s="12">
        <v>14.5</v>
      </c>
    </row>
    <row r="2743" spans="1:79" x14ac:dyDescent="0.3">
      <c r="A2743" s="12">
        <v>67.400000000000006</v>
      </c>
      <c r="F2743" s="12">
        <v>267</v>
      </c>
      <c r="K2743" s="12">
        <v>5</v>
      </c>
      <c r="P2743" s="12">
        <v>180.35378589999999</v>
      </c>
      <c r="U2743" s="12">
        <v>98</v>
      </c>
      <c r="Z2743" s="12">
        <v>146</v>
      </c>
      <c r="AJ2743" s="12">
        <v>6</v>
      </c>
      <c r="AO2743" s="12">
        <v>99</v>
      </c>
      <c r="AT2743" s="12">
        <v>1367.352433</v>
      </c>
      <c r="AZ2743" s="12">
        <v>6.61</v>
      </c>
      <c r="BF2743" s="12">
        <v>474516</v>
      </c>
      <c r="BK2743" s="12">
        <v>2.7</v>
      </c>
      <c r="BP2743" s="12">
        <v>2.8</v>
      </c>
      <c r="BU2743" s="12">
        <v>0.7</v>
      </c>
      <c r="CA2743" s="12">
        <v>14.6</v>
      </c>
    </row>
    <row r="2744" spans="1:79" x14ac:dyDescent="0.3">
      <c r="A2744" s="12">
        <v>67.599999999999994</v>
      </c>
      <c r="F2744" s="12">
        <v>256</v>
      </c>
      <c r="K2744" s="12">
        <v>6</v>
      </c>
      <c r="P2744" s="12">
        <v>21.22386354</v>
      </c>
      <c r="U2744" s="12">
        <v>77</v>
      </c>
      <c r="Z2744" s="12">
        <v>411</v>
      </c>
      <c r="AJ2744" s="12">
        <v>6</v>
      </c>
      <c r="AO2744" s="12">
        <v>99</v>
      </c>
      <c r="AT2744" s="12">
        <v>148.52248800000001</v>
      </c>
      <c r="AZ2744" s="12">
        <v>6.93</v>
      </c>
      <c r="BF2744" s="12">
        <v>4781295</v>
      </c>
      <c r="BK2744" s="12">
        <v>2.8</v>
      </c>
      <c r="BP2744" s="12">
        <v>2.9</v>
      </c>
      <c r="BU2744" s="12">
        <v>0.69099999999999995</v>
      </c>
      <c r="CA2744" s="12">
        <v>14.3</v>
      </c>
    </row>
    <row r="2745" spans="1:79" x14ac:dyDescent="0.3">
      <c r="A2745" s="12">
        <v>67.599999999999994</v>
      </c>
      <c r="F2745" s="12">
        <v>256</v>
      </c>
      <c r="K2745" s="12">
        <v>6</v>
      </c>
      <c r="P2745" s="12">
        <v>115.738974</v>
      </c>
      <c r="U2745" s="12">
        <v>48</v>
      </c>
      <c r="Z2745" s="12">
        <v>7587</v>
      </c>
      <c r="AJ2745" s="12">
        <v>7</v>
      </c>
      <c r="AO2745" s="12">
        <v>99</v>
      </c>
      <c r="AT2745" s="12">
        <v>879.47548600000005</v>
      </c>
      <c r="AZ2745" s="12">
        <v>6.25</v>
      </c>
      <c r="BF2745" s="12">
        <v>48225</v>
      </c>
      <c r="BK2745" s="12">
        <v>2.9</v>
      </c>
      <c r="BP2745" s="12">
        <v>3</v>
      </c>
      <c r="BU2745" s="12">
        <v>0.68300000000000005</v>
      </c>
      <c r="CA2745" s="12">
        <v>13.9</v>
      </c>
    </row>
    <row r="2746" spans="1:79" x14ac:dyDescent="0.3">
      <c r="A2746" s="12">
        <v>67.7</v>
      </c>
      <c r="F2746" s="12">
        <v>253</v>
      </c>
      <c r="K2746" s="12">
        <v>6</v>
      </c>
      <c r="P2746" s="12">
        <v>8.8974214590000003</v>
      </c>
      <c r="U2746" s="12">
        <v>7</v>
      </c>
      <c r="Z2746" s="12">
        <v>16970</v>
      </c>
      <c r="AJ2746" s="12">
        <v>7</v>
      </c>
      <c r="AO2746" s="12">
        <v>99</v>
      </c>
      <c r="AT2746" s="12">
        <v>78.738242999999997</v>
      </c>
      <c r="AZ2746" s="12">
        <v>5.66</v>
      </c>
      <c r="BF2746" s="12">
        <v>48683865</v>
      </c>
      <c r="BK2746" s="12">
        <v>2.9</v>
      </c>
      <c r="BP2746" s="12">
        <v>3</v>
      </c>
      <c r="BU2746" s="12">
        <v>0.67300000000000004</v>
      </c>
      <c r="CA2746" s="12">
        <v>13.2</v>
      </c>
    </row>
    <row r="2747" spans="1:79" x14ac:dyDescent="0.3">
      <c r="A2747" s="12">
        <v>67.5</v>
      </c>
      <c r="F2747" s="12">
        <v>257</v>
      </c>
      <c r="K2747" s="12">
        <v>6</v>
      </c>
      <c r="P2747" s="12">
        <v>7.8837914739999997</v>
      </c>
      <c r="U2747" s="12">
        <v>4</v>
      </c>
      <c r="Z2747" s="12">
        <v>817</v>
      </c>
      <c r="AJ2747" s="12">
        <v>8</v>
      </c>
      <c r="AO2747" s="12">
        <v>99</v>
      </c>
      <c r="AT2747" s="12">
        <v>635.78963499999998</v>
      </c>
      <c r="AZ2747" s="12">
        <v>5.59</v>
      </c>
      <c r="BF2747" s="12">
        <v>49175848</v>
      </c>
      <c r="BK2747" s="12">
        <v>3</v>
      </c>
      <c r="BP2747" s="12">
        <v>3.1</v>
      </c>
      <c r="BU2747" s="12">
        <v>0.66900000000000004</v>
      </c>
      <c r="CA2747" s="12">
        <v>13.3</v>
      </c>
    </row>
    <row r="2748" spans="1:79" x14ac:dyDescent="0.3">
      <c r="A2748" s="12">
        <v>77.099999999999994</v>
      </c>
      <c r="F2748" s="12">
        <v>75</v>
      </c>
      <c r="K2748" s="12">
        <v>1</v>
      </c>
      <c r="P2748" s="12">
        <v>0</v>
      </c>
      <c r="U2748" s="12">
        <v>99</v>
      </c>
      <c r="Z2748" s="12">
        <v>347</v>
      </c>
      <c r="AJ2748" s="12">
        <v>1</v>
      </c>
      <c r="AO2748" s="12">
        <v>99</v>
      </c>
      <c r="AT2748" s="12">
        <v>3911.7468899999999</v>
      </c>
      <c r="BK2748" s="12">
        <v>5.3</v>
      </c>
      <c r="BP2748" s="12">
        <v>5.0999999999999996</v>
      </c>
      <c r="BU2748" s="12">
        <v>0.83599999999999997</v>
      </c>
      <c r="CA2748" s="12">
        <v>13.3</v>
      </c>
    </row>
    <row r="2749" spans="1:79" x14ac:dyDescent="0.3">
      <c r="A2749" s="12">
        <v>76.900000000000006</v>
      </c>
      <c r="F2749" s="12">
        <v>77</v>
      </c>
      <c r="K2749" s="12">
        <v>1</v>
      </c>
      <c r="P2749" s="12">
        <v>3862.68271</v>
      </c>
      <c r="U2749" s="12">
        <v>99</v>
      </c>
      <c r="Z2749" s="12">
        <v>344</v>
      </c>
      <c r="AJ2749" s="12">
        <v>1</v>
      </c>
      <c r="AO2749" s="12">
        <v>99</v>
      </c>
      <c r="AT2749" s="12">
        <v>44449.743499999997</v>
      </c>
      <c r="AZ2749" s="12">
        <v>3.64</v>
      </c>
      <c r="BK2749" s="12">
        <v>5.2</v>
      </c>
      <c r="BP2749" s="12">
        <v>5</v>
      </c>
      <c r="BU2749" s="12">
        <v>0.83199999999999996</v>
      </c>
      <c r="CA2749" s="12">
        <v>13.3</v>
      </c>
    </row>
    <row r="2750" spans="1:79" x14ac:dyDescent="0.3">
      <c r="A2750" s="12">
        <v>76.7</v>
      </c>
      <c r="F2750" s="12">
        <v>78</v>
      </c>
      <c r="K2750" s="12">
        <v>1</v>
      </c>
      <c r="P2750" s="12">
        <v>377.2009132</v>
      </c>
      <c r="U2750" s="12">
        <v>98</v>
      </c>
      <c r="Z2750" s="12">
        <v>0</v>
      </c>
      <c r="AJ2750" s="12">
        <v>1</v>
      </c>
      <c r="AO2750" s="12">
        <v>98</v>
      </c>
      <c r="AT2750" s="12">
        <v>4335.6426799999999</v>
      </c>
      <c r="AZ2750" s="12">
        <v>3.49</v>
      </c>
      <c r="BK2750" s="12">
        <v>5.2</v>
      </c>
      <c r="BP2750" s="12">
        <v>5</v>
      </c>
      <c r="BU2750" s="12">
        <v>0.82899999999999996</v>
      </c>
      <c r="CA2750" s="12">
        <v>13.3</v>
      </c>
    </row>
    <row r="2751" spans="1:79" x14ac:dyDescent="0.3">
      <c r="A2751" s="12">
        <v>76.5</v>
      </c>
      <c r="F2751" s="12">
        <v>8</v>
      </c>
      <c r="K2751" s="12">
        <v>1</v>
      </c>
      <c r="P2751" s="12">
        <v>3663.764502</v>
      </c>
      <c r="U2751" s="12">
        <v>96</v>
      </c>
      <c r="Z2751" s="12">
        <v>132</v>
      </c>
      <c r="AJ2751" s="12">
        <v>1</v>
      </c>
      <c r="AO2751" s="12">
        <v>96</v>
      </c>
      <c r="AT2751" s="12">
        <v>42112.235650000002</v>
      </c>
      <c r="AZ2751" s="12">
        <v>3.45</v>
      </c>
      <c r="BK2751" s="12">
        <v>5.0999999999999996</v>
      </c>
      <c r="BP2751" s="12">
        <v>5</v>
      </c>
      <c r="BU2751" s="12">
        <v>0.82599999999999996</v>
      </c>
      <c r="CA2751" s="12">
        <v>13.3</v>
      </c>
    </row>
    <row r="2752" spans="1:79" x14ac:dyDescent="0.3">
      <c r="A2752" s="12">
        <v>76.3</v>
      </c>
      <c r="F2752" s="12">
        <v>81</v>
      </c>
      <c r="K2752" s="12">
        <v>1</v>
      </c>
      <c r="P2752" s="12">
        <v>387.774991</v>
      </c>
      <c r="U2752" s="12">
        <v>95</v>
      </c>
      <c r="Z2752" s="12">
        <v>0</v>
      </c>
      <c r="AJ2752" s="12">
        <v>1</v>
      </c>
      <c r="AO2752" s="12">
        <v>95</v>
      </c>
      <c r="AT2752" s="12">
        <v>4462.3128999999999</v>
      </c>
      <c r="AZ2752" s="12">
        <v>3.7</v>
      </c>
      <c r="BK2752" s="12">
        <v>5.0999999999999996</v>
      </c>
      <c r="BP2752" s="12">
        <v>4.9000000000000004</v>
      </c>
      <c r="BU2752" s="12">
        <v>0.82399999999999995</v>
      </c>
      <c r="CA2752" s="12">
        <v>13.3</v>
      </c>
    </row>
    <row r="2753" spans="1:79" x14ac:dyDescent="0.3">
      <c r="A2753" s="12">
        <v>76.2</v>
      </c>
      <c r="F2753" s="12">
        <v>82</v>
      </c>
      <c r="K2753" s="12">
        <v>1</v>
      </c>
      <c r="P2753" s="12">
        <v>308.0660742</v>
      </c>
      <c r="U2753" s="12">
        <v>94</v>
      </c>
      <c r="Z2753" s="12">
        <v>87</v>
      </c>
      <c r="AJ2753" s="12">
        <v>1</v>
      </c>
      <c r="AO2753" s="12">
        <v>94</v>
      </c>
      <c r="AT2753" s="12">
        <v>3549.1483199999998</v>
      </c>
      <c r="AZ2753" s="12">
        <v>3.93</v>
      </c>
      <c r="BK2753" s="12">
        <v>5.0999999999999996</v>
      </c>
      <c r="BP2753" s="12">
        <v>4.9000000000000004</v>
      </c>
      <c r="BU2753" s="12">
        <v>0.82599999999999996</v>
      </c>
      <c r="CA2753" s="12">
        <v>13.3</v>
      </c>
    </row>
    <row r="2754" spans="1:79" x14ac:dyDescent="0.3">
      <c r="A2754" s="12">
        <v>76</v>
      </c>
      <c r="F2754" s="12">
        <v>84</v>
      </c>
      <c r="K2754" s="12">
        <v>1</v>
      </c>
      <c r="P2754" s="12">
        <v>292.40226719999998</v>
      </c>
      <c r="U2754" s="12">
        <v>93</v>
      </c>
      <c r="Z2754" s="12">
        <v>0</v>
      </c>
      <c r="AJ2754" s="12">
        <v>1</v>
      </c>
      <c r="AO2754" s="12">
        <v>94</v>
      </c>
      <c r="AT2754" s="12">
        <v>3372.5751700000001</v>
      </c>
      <c r="AZ2754" s="12">
        <v>4.5</v>
      </c>
      <c r="BK2754" s="12">
        <v>5.0999999999999996</v>
      </c>
      <c r="BP2754" s="12">
        <v>4.9000000000000004</v>
      </c>
      <c r="BU2754" s="12">
        <v>0.83099999999999996</v>
      </c>
      <c r="CA2754" s="12">
        <v>13.2</v>
      </c>
    </row>
    <row r="2755" spans="1:79" x14ac:dyDescent="0.3">
      <c r="A2755" s="12">
        <v>75.8</v>
      </c>
      <c r="F2755" s="12">
        <v>85</v>
      </c>
      <c r="K2755" s="12">
        <v>1</v>
      </c>
      <c r="P2755" s="12">
        <v>4003.908598</v>
      </c>
      <c r="U2755" s="12">
        <v>92</v>
      </c>
      <c r="Z2755" s="12">
        <v>55</v>
      </c>
      <c r="AJ2755" s="12">
        <v>1</v>
      </c>
      <c r="AO2755" s="12">
        <v>94</v>
      </c>
      <c r="AT2755" s="12">
        <v>45758.955399999999</v>
      </c>
      <c r="AZ2755" s="12">
        <v>2.93</v>
      </c>
      <c r="BK2755" s="12">
        <v>5.0999999999999996</v>
      </c>
      <c r="BP2755" s="12">
        <v>4.9000000000000004</v>
      </c>
      <c r="BU2755" s="12">
        <v>0.82899999999999996</v>
      </c>
      <c r="CA2755" s="12">
        <v>13.1</v>
      </c>
    </row>
    <row r="2756" spans="1:79" x14ac:dyDescent="0.3">
      <c r="A2756" s="12">
        <v>75.599999999999994</v>
      </c>
      <c r="F2756" s="12">
        <v>87</v>
      </c>
      <c r="K2756" s="12">
        <v>1</v>
      </c>
      <c r="P2756" s="12">
        <v>3759.457226</v>
      </c>
      <c r="U2756" s="12">
        <v>92</v>
      </c>
      <c r="Z2756" s="12">
        <v>0</v>
      </c>
      <c r="AJ2756" s="12">
        <v>1</v>
      </c>
      <c r="AO2756" s="12">
        <v>94</v>
      </c>
      <c r="AT2756" s="12">
        <v>42672.613230000003</v>
      </c>
      <c r="AZ2756" s="12">
        <v>2.57</v>
      </c>
      <c r="BK2756" s="12">
        <v>5.0999999999999996</v>
      </c>
      <c r="BP2756" s="12">
        <v>4.9000000000000004</v>
      </c>
      <c r="BU2756" s="12">
        <v>0.82599999999999996</v>
      </c>
      <c r="CA2756" s="12">
        <v>12.9</v>
      </c>
    </row>
    <row r="2757" spans="1:79" x14ac:dyDescent="0.3">
      <c r="A2757" s="12">
        <v>75.400000000000006</v>
      </c>
      <c r="F2757" s="12">
        <v>89</v>
      </c>
      <c r="K2757" s="12">
        <v>1</v>
      </c>
      <c r="P2757" s="12">
        <v>3749.941617</v>
      </c>
      <c r="U2757" s="12">
        <v>92</v>
      </c>
      <c r="Z2757" s="12">
        <v>0</v>
      </c>
      <c r="AJ2757" s="12">
        <v>1</v>
      </c>
      <c r="AO2757" s="12">
        <v>94</v>
      </c>
      <c r="AT2757" s="12">
        <v>42372.221660000003</v>
      </c>
      <c r="AZ2757" s="12">
        <v>2.33</v>
      </c>
      <c r="BK2757" s="12">
        <v>5.0999999999999996</v>
      </c>
      <c r="BP2757" s="12">
        <v>4.9000000000000004</v>
      </c>
      <c r="BU2757" s="12">
        <v>0.82299999999999995</v>
      </c>
      <c r="CA2757" s="12">
        <v>12.8</v>
      </c>
    </row>
    <row r="2758" spans="1:79" x14ac:dyDescent="0.3">
      <c r="A2758" s="12">
        <v>75.3</v>
      </c>
      <c r="F2758" s="12">
        <v>92</v>
      </c>
      <c r="K2758" s="12">
        <v>1</v>
      </c>
      <c r="P2758" s="12">
        <v>3427.3203319999998</v>
      </c>
      <c r="U2758" s="12">
        <v>92</v>
      </c>
      <c r="Z2758" s="12">
        <v>29</v>
      </c>
      <c r="AJ2758" s="12">
        <v>1</v>
      </c>
      <c r="AO2758" s="12">
        <v>94</v>
      </c>
      <c r="AT2758" s="12">
        <v>39439.8197</v>
      </c>
      <c r="AZ2758" s="12">
        <v>2.3199999999999998</v>
      </c>
      <c r="BK2758" s="12">
        <v>5.0999999999999996</v>
      </c>
      <c r="BP2758" s="12">
        <v>4.9000000000000004</v>
      </c>
      <c r="BU2758" s="12">
        <v>0.81799999999999995</v>
      </c>
      <c r="CA2758" s="12">
        <v>12.6</v>
      </c>
    </row>
    <row r="2759" spans="1:79" x14ac:dyDescent="0.3">
      <c r="A2759" s="12">
        <v>75.099999999999994</v>
      </c>
      <c r="F2759" s="12">
        <v>95</v>
      </c>
      <c r="K2759" s="12">
        <v>1</v>
      </c>
      <c r="P2759" s="12">
        <v>2972.4486750000001</v>
      </c>
      <c r="U2759" s="12">
        <v>92</v>
      </c>
      <c r="Z2759" s="12">
        <v>22</v>
      </c>
      <c r="AJ2759" s="12">
        <v>1</v>
      </c>
      <c r="AO2759" s="12">
        <v>94</v>
      </c>
      <c r="AT2759" s="12">
        <v>36161.176099999997</v>
      </c>
      <c r="AZ2759" s="12">
        <v>2.46</v>
      </c>
      <c r="BK2759" s="12">
        <v>5.2</v>
      </c>
      <c r="BP2759" s="12">
        <v>4.9000000000000004</v>
      </c>
      <c r="BU2759" s="12">
        <v>0.81299999999999994</v>
      </c>
      <c r="CA2759" s="12">
        <v>12.4</v>
      </c>
    </row>
    <row r="2760" spans="1:79" x14ac:dyDescent="0.3">
      <c r="A2760" s="12">
        <v>74.900000000000006</v>
      </c>
      <c r="F2760" s="12">
        <v>98</v>
      </c>
      <c r="K2760" s="12">
        <v>1</v>
      </c>
      <c r="P2760" s="12">
        <v>277.18183320000003</v>
      </c>
      <c r="U2760" s="12">
        <v>92</v>
      </c>
      <c r="Z2760" s="12">
        <v>42</v>
      </c>
      <c r="AJ2760" s="12">
        <v>1</v>
      </c>
      <c r="AO2760" s="12">
        <v>94</v>
      </c>
      <c r="AT2760" s="12">
        <v>3323.5231800000001</v>
      </c>
      <c r="AZ2760" s="12">
        <v>2.65</v>
      </c>
      <c r="BK2760" s="12">
        <v>5.2</v>
      </c>
      <c r="BP2760" s="12">
        <v>5</v>
      </c>
      <c r="BU2760" s="12">
        <v>0.80800000000000005</v>
      </c>
      <c r="CA2760" s="12">
        <v>12.3</v>
      </c>
    </row>
    <row r="2761" spans="1:79" x14ac:dyDescent="0.3">
      <c r="A2761" s="12">
        <v>74.7</v>
      </c>
      <c r="F2761" s="12">
        <v>11</v>
      </c>
      <c r="K2761" s="12">
        <v>1</v>
      </c>
      <c r="P2761" s="12">
        <v>2598.8428269999999</v>
      </c>
      <c r="U2761" s="12">
        <v>92</v>
      </c>
      <c r="Z2761" s="12">
        <v>53</v>
      </c>
      <c r="AJ2761" s="12">
        <v>1</v>
      </c>
      <c r="AO2761" s="12">
        <v>94</v>
      </c>
      <c r="AT2761" s="12">
        <v>31311.359359999999</v>
      </c>
      <c r="AZ2761" s="12">
        <v>2.72</v>
      </c>
      <c r="BK2761" s="12">
        <v>5.3</v>
      </c>
      <c r="BP2761" s="12">
        <v>5</v>
      </c>
      <c r="BU2761" s="12">
        <v>0.80300000000000005</v>
      </c>
      <c r="CA2761" s="12">
        <v>12.1</v>
      </c>
    </row>
    <row r="2762" spans="1:79" x14ac:dyDescent="0.3">
      <c r="A2762" s="12">
        <v>74.5</v>
      </c>
      <c r="F2762" s="12">
        <v>14</v>
      </c>
      <c r="K2762" s="12">
        <v>1</v>
      </c>
      <c r="P2762" s="12">
        <v>243.75391289999999</v>
      </c>
      <c r="U2762" s="12">
        <v>92</v>
      </c>
      <c r="Z2762" s="12">
        <v>30</v>
      </c>
      <c r="AJ2762" s="12">
        <v>1</v>
      </c>
      <c r="AO2762" s="12">
        <v>94</v>
      </c>
      <c r="AT2762" s="12">
        <v>3161.5293499999998</v>
      </c>
      <c r="AZ2762" s="12">
        <v>2.48</v>
      </c>
      <c r="BK2762" s="12">
        <v>5.3</v>
      </c>
      <c r="BP2762" s="12">
        <v>5.0999999999999996</v>
      </c>
      <c r="BU2762" s="12">
        <v>0.79800000000000004</v>
      </c>
      <c r="CA2762" s="12">
        <v>12</v>
      </c>
    </row>
    <row r="2763" spans="1:79" x14ac:dyDescent="0.3">
      <c r="A2763" s="12">
        <v>74.2</v>
      </c>
      <c r="F2763" s="12">
        <v>17</v>
      </c>
      <c r="K2763" s="12">
        <v>1</v>
      </c>
      <c r="P2763" s="12">
        <v>262.95895780000001</v>
      </c>
      <c r="U2763" s="12">
        <v>92</v>
      </c>
      <c r="Z2763" s="12">
        <v>69</v>
      </c>
      <c r="AJ2763" s="12">
        <v>1</v>
      </c>
      <c r="AO2763" s="12">
        <v>94</v>
      </c>
      <c r="AT2763" s="12">
        <v>3371.2686899999999</v>
      </c>
      <c r="AZ2763" s="12">
        <v>2.38</v>
      </c>
      <c r="BK2763" s="12">
        <v>5.4</v>
      </c>
      <c r="BP2763" s="12">
        <v>5.0999999999999996</v>
      </c>
      <c r="BU2763" s="12">
        <v>0.79100000000000004</v>
      </c>
      <c r="CA2763" s="12">
        <v>11.8</v>
      </c>
    </row>
    <row r="2764" spans="1:79" x14ac:dyDescent="0.3">
      <c r="A2764" s="12">
        <v>81.2</v>
      </c>
      <c r="F2764" s="12">
        <v>69</v>
      </c>
      <c r="K2764" s="12">
        <v>3</v>
      </c>
      <c r="P2764" s="12">
        <v>0</v>
      </c>
      <c r="Z2764" s="12">
        <v>91</v>
      </c>
      <c r="AJ2764" s="12">
        <v>4</v>
      </c>
      <c r="AO2764" s="12">
        <v>96</v>
      </c>
      <c r="BK2764" s="12">
        <v>0.8</v>
      </c>
      <c r="BP2764" s="12">
        <v>0.6</v>
      </c>
    </row>
    <row r="2765" spans="1:79" x14ac:dyDescent="0.3">
      <c r="A2765" s="12">
        <v>81</v>
      </c>
      <c r="F2765" s="12">
        <v>71</v>
      </c>
      <c r="K2765" s="12">
        <v>3</v>
      </c>
      <c r="P2765" s="12">
        <v>0</v>
      </c>
      <c r="Z2765" s="12">
        <v>133</v>
      </c>
      <c r="AJ2765" s="12">
        <v>4</v>
      </c>
      <c r="AO2765" s="12">
        <v>95</v>
      </c>
      <c r="AZ2765" s="12">
        <v>9.1199999999999992</v>
      </c>
      <c r="BK2765" s="12">
        <v>0.8</v>
      </c>
      <c r="BP2765" s="12">
        <v>0.5</v>
      </c>
    </row>
    <row r="2766" spans="1:79" x14ac:dyDescent="0.3">
      <c r="A2766" s="12">
        <v>87</v>
      </c>
      <c r="F2766" s="12">
        <v>72</v>
      </c>
      <c r="K2766" s="12">
        <v>3</v>
      </c>
      <c r="P2766" s="12">
        <v>0</v>
      </c>
      <c r="Z2766" s="12">
        <v>1919</v>
      </c>
      <c r="AJ2766" s="12">
        <v>4</v>
      </c>
      <c r="AO2766" s="12">
        <v>95</v>
      </c>
      <c r="AZ2766" s="12">
        <v>9.34</v>
      </c>
      <c r="BK2766" s="12">
        <v>0.8</v>
      </c>
      <c r="BP2766" s="12">
        <v>0.5</v>
      </c>
    </row>
    <row r="2767" spans="1:79" x14ac:dyDescent="0.3">
      <c r="A2767" s="12">
        <v>86</v>
      </c>
      <c r="F2767" s="12">
        <v>72</v>
      </c>
      <c r="K2767" s="12">
        <v>3</v>
      </c>
      <c r="P2767" s="12">
        <v>0</v>
      </c>
      <c r="Z2767" s="12">
        <v>2092</v>
      </c>
      <c r="AJ2767" s="12">
        <v>4</v>
      </c>
      <c r="AO2767" s="12">
        <v>95</v>
      </c>
      <c r="AZ2767" s="12">
        <v>9.41</v>
      </c>
      <c r="BK2767" s="12">
        <v>0.8</v>
      </c>
      <c r="BP2767" s="12">
        <v>0.5</v>
      </c>
    </row>
    <row r="2768" spans="1:79" x14ac:dyDescent="0.3">
      <c r="A2768" s="12">
        <v>86</v>
      </c>
      <c r="F2768" s="12">
        <v>74</v>
      </c>
      <c r="K2768" s="12">
        <v>3</v>
      </c>
      <c r="P2768" s="12">
        <v>0</v>
      </c>
      <c r="Z2768" s="12">
        <v>1112</v>
      </c>
      <c r="AJ2768" s="12">
        <v>4</v>
      </c>
      <c r="AO2768" s="12">
        <v>95</v>
      </c>
      <c r="AZ2768" s="12">
        <v>9.34</v>
      </c>
      <c r="BK2768" s="12">
        <v>0.8</v>
      </c>
      <c r="BP2768" s="12">
        <v>0.5</v>
      </c>
    </row>
    <row r="2769" spans="1:68" x14ac:dyDescent="0.3">
      <c r="A2769" s="12">
        <v>82</v>
      </c>
      <c r="F2769" s="12">
        <v>77</v>
      </c>
      <c r="K2769" s="12">
        <v>3</v>
      </c>
      <c r="P2769" s="12">
        <v>0</v>
      </c>
      <c r="Z2769" s="12">
        <v>443</v>
      </c>
      <c r="AJ2769" s="12">
        <v>4</v>
      </c>
      <c r="AO2769" s="12">
        <v>94</v>
      </c>
      <c r="AZ2769" s="12">
        <v>9.51</v>
      </c>
      <c r="BK2769" s="12">
        <v>0.8</v>
      </c>
      <c r="BP2769" s="12">
        <v>0.5</v>
      </c>
    </row>
    <row r="2770" spans="1:68" x14ac:dyDescent="0.3">
      <c r="A2770" s="12">
        <v>81</v>
      </c>
      <c r="F2770" s="12">
        <v>78</v>
      </c>
      <c r="K2770" s="12">
        <v>4</v>
      </c>
      <c r="P2770" s="12">
        <v>0</v>
      </c>
      <c r="Z2770" s="12">
        <v>1212</v>
      </c>
      <c r="AJ2770" s="12">
        <v>4</v>
      </c>
      <c r="AO2770" s="12">
        <v>93</v>
      </c>
      <c r="AZ2770" s="12">
        <v>9.81</v>
      </c>
      <c r="BK2770" s="12">
        <v>0.8</v>
      </c>
      <c r="BP2770" s="12">
        <v>0.5</v>
      </c>
    </row>
    <row r="2771" spans="1:68" x14ac:dyDescent="0.3">
      <c r="A2771" s="12">
        <v>79.599999999999994</v>
      </c>
      <c r="F2771" s="12">
        <v>8</v>
      </c>
      <c r="K2771" s="12">
        <v>4</v>
      </c>
      <c r="P2771" s="12">
        <v>0</v>
      </c>
      <c r="Z2771" s="12">
        <v>1445</v>
      </c>
      <c r="AJ2771" s="12">
        <v>4</v>
      </c>
      <c r="AO2771" s="12">
        <v>92</v>
      </c>
      <c r="AZ2771" s="12">
        <v>8.85</v>
      </c>
      <c r="BK2771" s="12">
        <v>0.8</v>
      </c>
      <c r="BP2771" s="12">
        <v>0.5</v>
      </c>
    </row>
    <row r="2772" spans="1:68" x14ac:dyDescent="0.3">
      <c r="A2772" s="12">
        <v>79.5</v>
      </c>
      <c r="F2772" s="12">
        <v>8</v>
      </c>
      <c r="K2772" s="12">
        <v>4</v>
      </c>
      <c r="P2772" s="12">
        <v>0</v>
      </c>
      <c r="Z2772" s="12">
        <v>1022</v>
      </c>
      <c r="AJ2772" s="12">
        <v>4</v>
      </c>
      <c r="AO2772" s="12">
        <v>92</v>
      </c>
      <c r="AZ2772" s="12">
        <v>8.42</v>
      </c>
      <c r="BK2772" s="12">
        <v>0.7</v>
      </c>
      <c r="BP2772" s="12">
        <v>0.5</v>
      </c>
    </row>
    <row r="2773" spans="1:68" x14ac:dyDescent="0.3">
      <c r="A2773" s="12">
        <v>79.3</v>
      </c>
      <c r="F2773" s="12">
        <v>82</v>
      </c>
      <c r="K2773" s="12">
        <v>4</v>
      </c>
      <c r="P2773" s="12">
        <v>0</v>
      </c>
      <c r="Z2773" s="12">
        <v>764</v>
      </c>
      <c r="AJ2773" s="12">
        <v>4</v>
      </c>
      <c r="AO2773" s="12">
        <v>92</v>
      </c>
      <c r="AZ2773" s="12">
        <v>8.36</v>
      </c>
      <c r="BK2773" s="12">
        <v>0.7</v>
      </c>
      <c r="BP2773" s="12">
        <v>0.5</v>
      </c>
    </row>
    <row r="2774" spans="1:68" x14ac:dyDescent="0.3">
      <c r="A2774" s="12">
        <v>79</v>
      </c>
      <c r="F2774" s="12">
        <v>82</v>
      </c>
      <c r="K2774" s="12">
        <v>4</v>
      </c>
      <c r="P2774" s="12">
        <v>0</v>
      </c>
      <c r="Z2774" s="12">
        <v>79</v>
      </c>
      <c r="AJ2774" s="12">
        <v>4</v>
      </c>
      <c r="AO2774" s="12">
        <v>91</v>
      </c>
      <c r="AZ2774" s="12">
        <v>8.24</v>
      </c>
      <c r="BK2774" s="12">
        <v>0.7</v>
      </c>
      <c r="BP2774" s="12">
        <v>0.5</v>
      </c>
    </row>
    <row r="2775" spans="1:68" x14ac:dyDescent="0.3">
      <c r="A2775" s="12">
        <v>78.8</v>
      </c>
      <c r="F2775" s="12">
        <v>83</v>
      </c>
      <c r="K2775" s="12">
        <v>4</v>
      </c>
      <c r="P2775" s="12">
        <v>0</v>
      </c>
      <c r="Z2775" s="12">
        <v>189</v>
      </c>
      <c r="AJ2775" s="12">
        <v>4</v>
      </c>
      <c r="AO2775" s="12">
        <v>92</v>
      </c>
      <c r="AZ2775" s="12">
        <v>7.98</v>
      </c>
      <c r="BK2775" s="12">
        <v>0.7</v>
      </c>
      <c r="BP2775" s="12">
        <v>0.5</v>
      </c>
    </row>
    <row r="2776" spans="1:68" x14ac:dyDescent="0.3">
      <c r="A2776" s="12">
        <v>78.3</v>
      </c>
      <c r="F2776" s="12">
        <v>86</v>
      </c>
      <c r="K2776" s="12">
        <v>4</v>
      </c>
      <c r="P2776" s="12">
        <v>0</v>
      </c>
      <c r="Z2776" s="12">
        <v>460</v>
      </c>
      <c r="AJ2776" s="12">
        <v>4</v>
      </c>
      <c r="AO2776" s="12">
        <v>91</v>
      </c>
      <c r="AZ2776" s="12">
        <v>7.81</v>
      </c>
      <c r="BK2776" s="12">
        <v>0.7</v>
      </c>
      <c r="BP2776" s="12">
        <v>0.5</v>
      </c>
    </row>
    <row r="2777" spans="1:68" x14ac:dyDescent="0.3">
      <c r="A2777" s="12">
        <v>78.2</v>
      </c>
      <c r="F2777" s="12">
        <v>87</v>
      </c>
      <c r="K2777" s="12">
        <v>4</v>
      </c>
      <c r="P2777" s="12">
        <v>0</v>
      </c>
      <c r="Z2777" s="12">
        <v>314</v>
      </c>
      <c r="AJ2777" s="12">
        <v>4</v>
      </c>
      <c r="AO2777" s="12">
        <v>91</v>
      </c>
      <c r="AZ2777" s="12">
        <v>7.57</v>
      </c>
      <c r="BK2777" s="12">
        <v>0.7</v>
      </c>
      <c r="BP2777" s="12">
        <v>0.5</v>
      </c>
    </row>
    <row r="2778" spans="1:68" x14ac:dyDescent="0.3">
      <c r="A2778" s="12">
        <v>78</v>
      </c>
      <c r="F2778" s="12">
        <v>88</v>
      </c>
      <c r="K2778" s="12">
        <v>4</v>
      </c>
      <c r="P2778" s="12">
        <v>0</v>
      </c>
      <c r="Z2778" s="12">
        <v>73</v>
      </c>
      <c r="AJ2778" s="12">
        <v>4</v>
      </c>
      <c r="AO2778" s="12">
        <v>91</v>
      </c>
      <c r="AZ2778" s="12">
        <v>7.31</v>
      </c>
      <c r="BK2778" s="12">
        <v>0.7</v>
      </c>
      <c r="BP2778" s="12">
        <v>0.5</v>
      </c>
    </row>
    <row r="2779" spans="1:68" x14ac:dyDescent="0.3">
      <c r="A2779" s="12">
        <v>77.8</v>
      </c>
      <c r="F2779" s="12">
        <v>89</v>
      </c>
      <c r="K2779" s="12">
        <v>4</v>
      </c>
      <c r="P2779" s="12">
        <v>0</v>
      </c>
      <c r="Z2779" s="12">
        <v>104</v>
      </c>
      <c r="AJ2779" s="12">
        <v>5</v>
      </c>
      <c r="AO2779" s="12">
        <v>91</v>
      </c>
      <c r="AZ2779" s="12">
        <v>6.94</v>
      </c>
      <c r="BK2779" s="12">
        <v>0.7</v>
      </c>
      <c r="BP2779" s="12">
        <v>0.5</v>
      </c>
    </row>
    <row r="2780" spans="1:68" x14ac:dyDescent="0.3">
      <c r="A2780" s="12">
        <v>61.8</v>
      </c>
      <c r="F2780" s="12">
        <v>279</v>
      </c>
      <c r="K2780" s="12">
        <v>85</v>
      </c>
      <c r="P2780" s="12">
        <v>0</v>
      </c>
      <c r="U2780" s="12">
        <v>98</v>
      </c>
      <c r="Z2780" s="12">
        <v>30</v>
      </c>
      <c r="AJ2780" s="12">
        <v>119</v>
      </c>
      <c r="AO2780" s="12">
        <v>96</v>
      </c>
      <c r="BK2780" s="12">
        <v>6.7</v>
      </c>
      <c r="BP2780" s="12">
        <v>6.5</v>
      </c>
    </row>
    <row r="2781" spans="1:68" x14ac:dyDescent="0.3">
      <c r="A2781" s="12">
        <v>67</v>
      </c>
      <c r="F2781" s="12">
        <v>34</v>
      </c>
      <c r="K2781" s="12">
        <v>86</v>
      </c>
      <c r="P2781" s="12">
        <v>0</v>
      </c>
      <c r="U2781" s="12">
        <v>97</v>
      </c>
      <c r="Z2781" s="12">
        <v>88</v>
      </c>
      <c r="AJ2781" s="12">
        <v>121</v>
      </c>
      <c r="AO2781" s="12">
        <v>97</v>
      </c>
      <c r="AZ2781" s="12">
        <v>5.58</v>
      </c>
      <c r="BK2781" s="12">
        <v>6.8</v>
      </c>
      <c r="BP2781" s="12">
        <v>6.6</v>
      </c>
    </row>
    <row r="2782" spans="1:68" x14ac:dyDescent="0.3">
      <c r="A2782" s="12">
        <v>59.7</v>
      </c>
      <c r="F2782" s="12">
        <v>323</v>
      </c>
      <c r="K2782" s="12">
        <v>86</v>
      </c>
      <c r="P2782" s="12">
        <v>0</v>
      </c>
      <c r="U2782" s="12">
        <v>91</v>
      </c>
      <c r="Z2782" s="12">
        <v>185</v>
      </c>
      <c r="AJ2782" s="12">
        <v>124</v>
      </c>
      <c r="AO2782" s="12">
        <v>91</v>
      </c>
      <c r="AZ2782" s="12">
        <v>5.57</v>
      </c>
      <c r="BK2782" s="12">
        <v>6.8</v>
      </c>
      <c r="BP2782" s="12">
        <v>6.7</v>
      </c>
    </row>
    <row r="2783" spans="1:68" x14ac:dyDescent="0.3">
      <c r="A2783" s="12">
        <v>58.6</v>
      </c>
      <c r="F2783" s="12">
        <v>348</v>
      </c>
      <c r="K2783" s="12">
        <v>87</v>
      </c>
      <c r="P2783" s="12">
        <v>0</v>
      </c>
      <c r="U2783" s="12">
        <v>92</v>
      </c>
      <c r="Z2783" s="12">
        <v>1668</v>
      </c>
      <c r="AJ2783" s="12">
        <v>126</v>
      </c>
      <c r="AO2783" s="12">
        <v>9</v>
      </c>
      <c r="AZ2783" s="12">
        <v>5.72</v>
      </c>
      <c r="BK2783" s="12">
        <v>6.9</v>
      </c>
      <c r="BP2783" s="12">
        <v>6.8</v>
      </c>
    </row>
    <row r="2784" spans="1:68" x14ac:dyDescent="0.3">
      <c r="A2784" s="12">
        <v>58.3</v>
      </c>
      <c r="F2784" s="12">
        <v>348</v>
      </c>
      <c r="K2784" s="12">
        <v>88</v>
      </c>
      <c r="P2784" s="12">
        <v>0</v>
      </c>
      <c r="U2784" s="12">
        <v>9</v>
      </c>
      <c r="Z2784" s="12">
        <v>1622</v>
      </c>
      <c r="AJ2784" s="12">
        <v>128</v>
      </c>
      <c r="AO2784" s="12">
        <v>88</v>
      </c>
      <c r="AZ2784" s="12">
        <v>5.72</v>
      </c>
      <c r="BK2784" s="12">
        <v>7</v>
      </c>
      <c r="BP2784" s="12">
        <v>6.9</v>
      </c>
    </row>
    <row r="2785" spans="1:68" x14ac:dyDescent="0.3">
      <c r="A2785" s="12">
        <v>57.5</v>
      </c>
      <c r="F2785" s="12">
        <v>36</v>
      </c>
      <c r="K2785" s="12">
        <v>89</v>
      </c>
      <c r="P2785" s="12">
        <v>0</v>
      </c>
      <c r="U2785" s="12">
        <v>91</v>
      </c>
      <c r="Z2785" s="12">
        <v>167</v>
      </c>
      <c r="AJ2785" s="12">
        <v>131</v>
      </c>
      <c r="AO2785" s="12">
        <v>94</v>
      </c>
      <c r="AZ2785" s="12">
        <v>5.3</v>
      </c>
      <c r="BK2785" s="12">
        <v>7.1</v>
      </c>
      <c r="BP2785" s="12">
        <v>7.1</v>
      </c>
    </row>
    <row r="2786" spans="1:68" x14ac:dyDescent="0.3">
      <c r="A2786" s="12">
        <v>56.9</v>
      </c>
      <c r="F2786" s="12">
        <v>368</v>
      </c>
      <c r="K2786" s="12">
        <v>91</v>
      </c>
      <c r="P2786" s="12">
        <v>0</v>
      </c>
      <c r="U2786" s="12">
        <v>85</v>
      </c>
      <c r="Z2786" s="12">
        <v>1574</v>
      </c>
      <c r="AJ2786" s="12">
        <v>135</v>
      </c>
      <c r="AO2786" s="12">
        <v>88</v>
      </c>
      <c r="AZ2786" s="12">
        <v>3.97</v>
      </c>
      <c r="BK2786" s="12">
        <v>7.2</v>
      </c>
      <c r="BP2786" s="12">
        <v>7.2</v>
      </c>
    </row>
    <row r="2787" spans="1:68" x14ac:dyDescent="0.3">
      <c r="A2787" s="12">
        <v>56.2</v>
      </c>
      <c r="F2787" s="12">
        <v>376</v>
      </c>
      <c r="K2787" s="12">
        <v>92</v>
      </c>
      <c r="P2787" s="12">
        <v>0</v>
      </c>
      <c r="U2787" s="12">
        <v>86</v>
      </c>
      <c r="Z2787" s="12">
        <v>3413</v>
      </c>
      <c r="AJ2787" s="12">
        <v>138</v>
      </c>
      <c r="AO2787" s="12">
        <v>89</v>
      </c>
      <c r="AZ2787" s="12">
        <v>4.21</v>
      </c>
      <c r="BK2787" s="12">
        <v>7.3</v>
      </c>
      <c r="BP2787" s="12">
        <v>7.3</v>
      </c>
    </row>
    <row r="2788" spans="1:68" x14ac:dyDescent="0.3">
      <c r="A2788" s="12">
        <v>54.5</v>
      </c>
      <c r="F2788" s="12">
        <v>411</v>
      </c>
      <c r="K2788" s="12">
        <v>94</v>
      </c>
      <c r="P2788" s="12">
        <v>0</v>
      </c>
      <c r="U2788" s="12">
        <v>83</v>
      </c>
      <c r="Z2788" s="12">
        <v>7726</v>
      </c>
      <c r="AJ2788" s="12">
        <v>141</v>
      </c>
      <c r="AO2788" s="12">
        <v>88</v>
      </c>
      <c r="AZ2788" s="12">
        <v>4.72</v>
      </c>
      <c r="BK2788" s="12">
        <v>7.5</v>
      </c>
      <c r="BP2788" s="12">
        <v>7.4</v>
      </c>
    </row>
    <row r="2789" spans="1:68" x14ac:dyDescent="0.3">
      <c r="A2789" s="12">
        <v>53.1</v>
      </c>
      <c r="F2789" s="12">
        <v>437</v>
      </c>
      <c r="K2789" s="12">
        <v>96</v>
      </c>
      <c r="P2789" s="12">
        <v>0</v>
      </c>
      <c r="U2789" s="12">
        <v>9</v>
      </c>
      <c r="Z2789" s="12">
        <v>2362</v>
      </c>
      <c r="AJ2789" s="12">
        <v>145</v>
      </c>
      <c r="AO2789" s="12">
        <v>91</v>
      </c>
      <c r="AZ2789" s="12">
        <v>6.86</v>
      </c>
      <c r="BK2789" s="12">
        <v>7.6</v>
      </c>
      <c r="BP2789" s="12">
        <v>7.5</v>
      </c>
    </row>
    <row r="2790" spans="1:68" x14ac:dyDescent="0.3">
      <c r="A2790" s="12">
        <v>52.2</v>
      </c>
      <c r="F2790" s="12">
        <v>449</v>
      </c>
      <c r="K2790" s="12">
        <v>97</v>
      </c>
      <c r="P2790" s="12">
        <v>0</v>
      </c>
      <c r="U2790" s="12">
        <v>9</v>
      </c>
      <c r="Z2790" s="12">
        <v>23</v>
      </c>
      <c r="AJ2790" s="12">
        <v>149</v>
      </c>
      <c r="AO2790" s="12">
        <v>91</v>
      </c>
      <c r="AZ2790" s="12">
        <v>4.66</v>
      </c>
      <c r="BK2790" s="12">
        <v>7.7</v>
      </c>
      <c r="BP2790" s="12">
        <v>7.6</v>
      </c>
    </row>
    <row r="2791" spans="1:68" x14ac:dyDescent="0.3">
      <c r="A2791" s="12">
        <v>51.5</v>
      </c>
      <c r="F2791" s="12">
        <v>454</v>
      </c>
      <c r="K2791" s="12">
        <v>100</v>
      </c>
      <c r="P2791" s="12">
        <v>0</v>
      </c>
      <c r="U2791" s="12">
        <v>95</v>
      </c>
      <c r="Z2791" s="12">
        <v>1419</v>
      </c>
      <c r="AJ2791" s="12">
        <v>154</v>
      </c>
      <c r="AO2791" s="12">
        <v>95</v>
      </c>
      <c r="AZ2791" s="12">
        <v>4.0999999999999996</v>
      </c>
      <c r="BK2791" s="12">
        <v>7.8</v>
      </c>
      <c r="BP2791" s="12">
        <v>7.8</v>
      </c>
    </row>
    <row r="2792" spans="1:68" x14ac:dyDescent="0.3">
      <c r="A2792" s="12">
        <v>58</v>
      </c>
      <c r="F2792" s="12">
        <v>459</v>
      </c>
      <c r="K2792" s="12">
        <v>103</v>
      </c>
      <c r="P2792" s="12">
        <v>0</v>
      </c>
      <c r="U2792" s="12">
        <v>95</v>
      </c>
      <c r="Z2792" s="12">
        <v>1673</v>
      </c>
      <c r="AJ2792" s="12">
        <v>160</v>
      </c>
      <c r="AO2792" s="12">
        <v>97</v>
      </c>
      <c r="AZ2792" s="12">
        <v>4.5999999999999996</v>
      </c>
      <c r="BK2792" s="12">
        <v>7.9</v>
      </c>
      <c r="BP2792" s="12">
        <v>7.9</v>
      </c>
    </row>
    <row r="2793" spans="1:68" x14ac:dyDescent="0.3">
      <c r="A2793" s="12">
        <v>52</v>
      </c>
      <c r="F2793" s="12">
        <v>46</v>
      </c>
      <c r="K2793" s="12">
        <v>106</v>
      </c>
      <c r="P2793" s="12">
        <v>0</v>
      </c>
      <c r="U2793" s="12">
        <v>89</v>
      </c>
      <c r="Z2793" s="12">
        <v>5131</v>
      </c>
      <c r="AJ2793" s="12">
        <v>166</v>
      </c>
      <c r="AO2793" s="12">
        <v>91</v>
      </c>
      <c r="AZ2793" s="12">
        <v>3.59</v>
      </c>
      <c r="BK2793" s="12">
        <v>8</v>
      </c>
      <c r="BP2793" s="12">
        <v>8</v>
      </c>
    </row>
    <row r="2794" spans="1:68" x14ac:dyDescent="0.3">
      <c r="A2794" s="12">
        <v>49.6</v>
      </c>
      <c r="F2794" s="12">
        <v>46</v>
      </c>
      <c r="K2794" s="12">
        <v>110</v>
      </c>
      <c r="P2794" s="12">
        <v>0</v>
      </c>
      <c r="Z2794" s="12">
        <v>11847</v>
      </c>
      <c r="AJ2794" s="12">
        <v>173</v>
      </c>
      <c r="AO2794" s="12">
        <v>65</v>
      </c>
      <c r="AZ2794" s="12">
        <v>3.28</v>
      </c>
      <c r="BK2794" s="12">
        <v>8.1999999999999993</v>
      </c>
      <c r="BP2794" s="12">
        <v>8.1</v>
      </c>
    </row>
    <row r="2795" spans="1:68" x14ac:dyDescent="0.3">
      <c r="A2795" s="12">
        <v>49.2</v>
      </c>
      <c r="F2795" s="12">
        <v>457</v>
      </c>
      <c r="K2795" s="12">
        <v>114</v>
      </c>
      <c r="P2795" s="12">
        <v>0</v>
      </c>
      <c r="Z2795" s="12">
        <v>14649</v>
      </c>
      <c r="AJ2795" s="12">
        <v>181</v>
      </c>
      <c r="AO2795" s="12">
        <v>64</v>
      </c>
      <c r="AZ2795" s="12">
        <v>2.64</v>
      </c>
      <c r="BK2795" s="12">
        <v>8.3000000000000007</v>
      </c>
      <c r="BP2795" s="12">
        <v>8.3000000000000007</v>
      </c>
    </row>
    <row r="2796" spans="1:68" x14ac:dyDescent="0.3">
      <c r="A2796" s="12">
        <v>79.3</v>
      </c>
      <c r="F2796" s="12">
        <v>13</v>
      </c>
      <c r="K2796" s="12">
        <v>23</v>
      </c>
      <c r="P2796" s="12">
        <v>0</v>
      </c>
      <c r="U2796" s="12">
        <v>92</v>
      </c>
      <c r="Z2796" s="12">
        <v>188</v>
      </c>
      <c r="AJ2796" s="12">
        <v>26</v>
      </c>
      <c r="AO2796" s="12">
        <v>93</v>
      </c>
      <c r="BK2796" s="12">
        <v>0.8</v>
      </c>
      <c r="BP2796" s="12">
        <v>0.6</v>
      </c>
    </row>
    <row r="2797" spans="1:68" x14ac:dyDescent="0.3">
      <c r="A2797" s="12">
        <v>79.099999999999994</v>
      </c>
      <c r="F2797" s="12">
        <v>14</v>
      </c>
      <c r="K2797" s="12">
        <v>23</v>
      </c>
      <c r="P2797" s="12">
        <v>0</v>
      </c>
      <c r="U2797" s="12">
        <v>92</v>
      </c>
      <c r="Z2797" s="12">
        <v>667</v>
      </c>
      <c r="AJ2797" s="12">
        <v>27</v>
      </c>
      <c r="AO2797" s="12">
        <v>93</v>
      </c>
      <c r="AZ2797" s="12">
        <v>17.14</v>
      </c>
      <c r="BK2797" s="12">
        <v>0.8</v>
      </c>
      <c r="BP2797" s="12">
        <v>0.6</v>
      </c>
    </row>
    <row r="2798" spans="1:68" x14ac:dyDescent="0.3">
      <c r="A2798" s="12">
        <v>78.900000000000006</v>
      </c>
      <c r="F2798" s="12">
        <v>16</v>
      </c>
      <c r="K2798" s="12">
        <v>23</v>
      </c>
      <c r="P2798" s="12">
        <v>0</v>
      </c>
      <c r="U2798" s="12">
        <v>91</v>
      </c>
      <c r="Z2798" s="12">
        <v>187</v>
      </c>
      <c r="AJ2798" s="12">
        <v>27</v>
      </c>
      <c r="AO2798" s="12">
        <v>93</v>
      </c>
      <c r="AZ2798" s="12">
        <v>16.899999999999999</v>
      </c>
      <c r="BK2798" s="12">
        <v>0.7</v>
      </c>
      <c r="BP2798" s="12">
        <v>0.6</v>
      </c>
    </row>
    <row r="2799" spans="1:68" x14ac:dyDescent="0.3">
      <c r="A2799" s="12">
        <v>78.8</v>
      </c>
      <c r="F2799" s="12">
        <v>16</v>
      </c>
      <c r="K2799" s="12">
        <v>24</v>
      </c>
      <c r="P2799" s="12">
        <v>0</v>
      </c>
      <c r="U2799" s="12">
        <v>9</v>
      </c>
      <c r="Z2799" s="12">
        <v>55</v>
      </c>
      <c r="AJ2799" s="12">
        <v>28</v>
      </c>
      <c r="AO2799" s="12">
        <v>93</v>
      </c>
      <c r="AZ2799" s="12">
        <v>17.2</v>
      </c>
      <c r="BK2799" s="12">
        <v>0.7</v>
      </c>
      <c r="BP2799" s="12">
        <v>0.6</v>
      </c>
    </row>
    <row r="2800" spans="1:68" x14ac:dyDescent="0.3">
      <c r="A2800" s="12">
        <v>78.7</v>
      </c>
      <c r="F2800" s="12">
        <v>16</v>
      </c>
      <c r="K2800" s="12">
        <v>25</v>
      </c>
      <c r="P2800" s="12">
        <v>0</v>
      </c>
      <c r="U2800" s="12">
        <v>91</v>
      </c>
      <c r="Z2800" s="12">
        <v>220</v>
      </c>
      <c r="AJ2800" s="12">
        <v>29</v>
      </c>
      <c r="AO2800" s="12">
        <v>94</v>
      </c>
      <c r="AZ2800" s="12">
        <v>17.600000000000001</v>
      </c>
      <c r="BK2800" s="12">
        <v>0.7</v>
      </c>
      <c r="BP2800" s="12">
        <v>0.6</v>
      </c>
    </row>
    <row r="2801" spans="1:79" x14ac:dyDescent="0.3">
      <c r="A2801" s="12">
        <v>78.7</v>
      </c>
      <c r="F2801" s="12">
        <v>15</v>
      </c>
      <c r="K2801" s="12">
        <v>25</v>
      </c>
      <c r="P2801" s="12">
        <v>0</v>
      </c>
      <c r="U2801" s="12">
        <v>92</v>
      </c>
      <c r="Z2801" s="12">
        <v>63</v>
      </c>
      <c r="AJ2801" s="12">
        <v>30</v>
      </c>
      <c r="AO2801" s="12">
        <v>93</v>
      </c>
      <c r="AZ2801" s="12">
        <v>17.2</v>
      </c>
      <c r="BK2801" s="12">
        <v>0.7</v>
      </c>
      <c r="BP2801" s="12">
        <v>0.6</v>
      </c>
    </row>
    <row r="2802" spans="1:79" x14ac:dyDescent="0.3">
      <c r="A2802" s="12">
        <v>78.5</v>
      </c>
      <c r="F2802" s="12">
        <v>18</v>
      </c>
      <c r="K2802" s="12">
        <v>26</v>
      </c>
      <c r="P2802" s="12">
        <v>0</v>
      </c>
      <c r="U2802" s="12">
        <v>92</v>
      </c>
      <c r="Z2802" s="12">
        <v>71</v>
      </c>
      <c r="AJ2802" s="12">
        <v>31</v>
      </c>
      <c r="AO2802" s="12">
        <v>93</v>
      </c>
      <c r="AZ2802" s="12">
        <v>17</v>
      </c>
      <c r="BK2802" s="12">
        <v>0.7</v>
      </c>
      <c r="BP2802" s="12">
        <v>0.6</v>
      </c>
    </row>
    <row r="2803" spans="1:79" x14ac:dyDescent="0.3">
      <c r="A2803" s="12">
        <v>78.2</v>
      </c>
      <c r="F2803" s="12">
        <v>18</v>
      </c>
      <c r="K2803" s="12">
        <v>27</v>
      </c>
      <c r="P2803" s="12">
        <v>0</v>
      </c>
      <c r="U2803" s="12">
        <v>94</v>
      </c>
      <c r="Z2803" s="12">
        <v>140</v>
      </c>
      <c r="AJ2803" s="12">
        <v>31</v>
      </c>
      <c r="AO2803" s="12">
        <v>94</v>
      </c>
      <c r="AZ2803" s="12">
        <v>16.2</v>
      </c>
      <c r="BK2803" s="12">
        <v>0.7</v>
      </c>
      <c r="BP2803" s="12">
        <v>0.6</v>
      </c>
    </row>
    <row r="2804" spans="1:79" x14ac:dyDescent="0.3">
      <c r="A2804" s="12">
        <v>78.099999999999994</v>
      </c>
      <c r="F2804" s="12">
        <v>11</v>
      </c>
      <c r="K2804" s="12">
        <v>27</v>
      </c>
      <c r="P2804" s="12">
        <v>0</v>
      </c>
      <c r="U2804" s="12">
        <v>93</v>
      </c>
      <c r="Z2804" s="12">
        <v>43</v>
      </c>
      <c r="AJ2804" s="12">
        <v>32</v>
      </c>
      <c r="AO2804" s="12">
        <v>93</v>
      </c>
      <c r="AZ2804" s="12">
        <v>15.57</v>
      </c>
      <c r="BK2804" s="12">
        <v>0.7</v>
      </c>
      <c r="BP2804" s="12">
        <v>0.6</v>
      </c>
    </row>
    <row r="2805" spans="1:79" x14ac:dyDescent="0.3">
      <c r="A2805" s="12">
        <v>77.8</v>
      </c>
      <c r="F2805" s="12">
        <v>113</v>
      </c>
      <c r="K2805" s="12">
        <v>28</v>
      </c>
      <c r="P2805" s="12">
        <v>0</v>
      </c>
      <c r="U2805" s="12">
        <v>93</v>
      </c>
      <c r="Z2805" s="12">
        <v>55</v>
      </c>
      <c r="AJ2805" s="12">
        <v>33</v>
      </c>
      <c r="AO2805" s="12">
        <v>93</v>
      </c>
      <c r="AZ2805" s="12">
        <v>15.27</v>
      </c>
      <c r="BK2805" s="12">
        <v>0.7</v>
      </c>
      <c r="BP2805" s="12">
        <v>0.6</v>
      </c>
    </row>
    <row r="2806" spans="1:79" x14ac:dyDescent="0.3">
      <c r="A2806" s="12">
        <v>77.5</v>
      </c>
      <c r="F2806" s="12">
        <v>112</v>
      </c>
      <c r="K2806" s="12">
        <v>28</v>
      </c>
      <c r="P2806" s="12">
        <v>0</v>
      </c>
      <c r="U2806" s="12">
        <v>93</v>
      </c>
      <c r="Z2806" s="12">
        <v>66</v>
      </c>
      <c r="AJ2806" s="12">
        <v>33</v>
      </c>
      <c r="AO2806" s="12">
        <v>92</v>
      </c>
      <c r="AZ2806" s="12">
        <v>15.15</v>
      </c>
      <c r="BK2806" s="12">
        <v>0.7</v>
      </c>
      <c r="BP2806" s="12">
        <v>0.6</v>
      </c>
    </row>
    <row r="2807" spans="1:79" x14ac:dyDescent="0.3">
      <c r="A2807" s="12">
        <v>77.5</v>
      </c>
      <c r="F2807" s="12">
        <v>111</v>
      </c>
      <c r="K2807" s="12">
        <v>28</v>
      </c>
      <c r="P2807" s="12">
        <v>0</v>
      </c>
      <c r="U2807" s="12">
        <v>92</v>
      </c>
      <c r="Z2807" s="12">
        <v>37</v>
      </c>
      <c r="AJ2807" s="12">
        <v>33</v>
      </c>
      <c r="AO2807" s="12">
        <v>92</v>
      </c>
      <c r="AZ2807" s="12">
        <v>15.14</v>
      </c>
      <c r="BK2807" s="12">
        <v>0.7</v>
      </c>
      <c r="BP2807" s="12">
        <v>0.6</v>
      </c>
    </row>
    <row r="2808" spans="1:79" x14ac:dyDescent="0.3">
      <c r="A2808" s="12">
        <v>77.2</v>
      </c>
      <c r="F2808" s="12">
        <v>114</v>
      </c>
      <c r="K2808" s="12">
        <v>28</v>
      </c>
      <c r="P2808" s="12">
        <v>0</v>
      </c>
      <c r="U2808" s="12">
        <v>92</v>
      </c>
      <c r="Z2808" s="12">
        <v>56</v>
      </c>
      <c r="AJ2808" s="12">
        <v>33</v>
      </c>
      <c r="AO2808" s="12">
        <v>91</v>
      </c>
      <c r="AZ2808" s="12">
        <v>15.6</v>
      </c>
      <c r="BK2808" s="12">
        <v>0.7</v>
      </c>
      <c r="BP2808" s="12">
        <v>0.6</v>
      </c>
    </row>
    <row r="2809" spans="1:79" x14ac:dyDescent="0.3">
      <c r="A2809" s="12">
        <v>77</v>
      </c>
      <c r="F2809" s="12">
        <v>115</v>
      </c>
      <c r="K2809" s="12">
        <v>28</v>
      </c>
      <c r="P2809" s="12">
        <v>0</v>
      </c>
      <c r="U2809" s="12">
        <v>88</v>
      </c>
      <c r="Z2809" s="12">
        <v>41</v>
      </c>
      <c r="AJ2809" s="12">
        <v>33</v>
      </c>
      <c r="AO2809" s="12">
        <v>9</v>
      </c>
      <c r="AZ2809" s="12">
        <v>14.55</v>
      </c>
      <c r="BK2809" s="12">
        <v>0.8</v>
      </c>
      <c r="BP2809" s="12">
        <v>0.6</v>
      </c>
    </row>
    <row r="2810" spans="1:79" x14ac:dyDescent="0.3">
      <c r="A2810" s="12">
        <v>76.900000000000006</v>
      </c>
      <c r="F2810" s="12">
        <v>115</v>
      </c>
      <c r="K2810" s="12">
        <v>28</v>
      </c>
      <c r="P2810" s="12">
        <v>0</v>
      </c>
      <c r="U2810" s="12">
        <v>89</v>
      </c>
      <c r="Z2810" s="12">
        <v>116</v>
      </c>
      <c r="AJ2810" s="12">
        <v>33</v>
      </c>
      <c r="AO2810" s="12">
        <v>89</v>
      </c>
      <c r="AZ2810" s="12">
        <v>13.73</v>
      </c>
      <c r="BK2810" s="12">
        <v>0.8</v>
      </c>
      <c r="BP2810" s="12">
        <v>0.6</v>
      </c>
    </row>
    <row r="2811" spans="1:79" x14ac:dyDescent="0.3">
      <c r="A2811" s="12">
        <v>76.8</v>
      </c>
      <c r="F2811" s="12">
        <v>114</v>
      </c>
      <c r="K2811" s="12">
        <v>28</v>
      </c>
      <c r="P2811" s="12">
        <v>0</v>
      </c>
      <c r="U2811" s="12">
        <v>9</v>
      </c>
      <c r="Z2811" s="12">
        <v>85</v>
      </c>
      <c r="AJ2811" s="12">
        <v>33</v>
      </c>
      <c r="AO2811" s="12">
        <v>9</v>
      </c>
      <c r="AZ2811" s="12">
        <v>13.7</v>
      </c>
      <c r="BK2811" s="12">
        <v>0.8</v>
      </c>
      <c r="BP2811" s="12">
        <v>0.7</v>
      </c>
    </row>
    <row r="2812" spans="1:79" x14ac:dyDescent="0.3">
      <c r="A2812" s="12">
        <v>77</v>
      </c>
      <c r="F2812" s="12">
        <v>116</v>
      </c>
      <c r="K2812" s="12">
        <v>0</v>
      </c>
      <c r="P2812" s="12">
        <v>0</v>
      </c>
      <c r="U2812" s="12">
        <v>95</v>
      </c>
      <c r="Z2812" s="12">
        <v>0</v>
      </c>
      <c r="AJ2812" s="12">
        <v>0</v>
      </c>
      <c r="AO2812" s="12">
        <v>95</v>
      </c>
      <c r="AT2812" s="12">
        <v>15524.84247</v>
      </c>
      <c r="BF2812" s="12">
        <v>3431552</v>
      </c>
      <c r="BK2812" s="12">
        <v>1.5</v>
      </c>
      <c r="BP2812" s="12">
        <v>1.4</v>
      </c>
      <c r="BU2812" s="12">
        <v>0.79400000000000004</v>
      </c>
      <c r="CA2812" s="12">
        <v>15.5</v>
      </c>
    </row>
    <row r="2813" spans="1:79" x14ac:dyDescent="0.3">
      <c r="A2813" s="12">
        <v>76.8</v>
      </c>
      <c r="F2813" s="12">
        <v>117</v>
      </c>
      <c r="K2813" s="12">
        <v>0</v>
      </c>
      <c r="P2813" s="12">
        <v>463.63978209999999</v>
      </c>
      <c r="U2813" s="12">
        <v>95</v>
      </c>
      <c r="Z2813" s="12">
        <v>0</v>
      </c>
      <c r="AJ2813" s="12">
        <v>0</v>
      </c>
      <c r="AO2813" s="12">
        <v>95</v>
      </c>
      <c r="AT2813" s="12">
        <v>16737.898270000002</v>
      </c>
      <c r="AZ2813" s="12">
        <v>8.58</v>
      </c>
      <c r="BF2813" s="12">
        <v>3419546</v>
      </c>
      <c r="BK2813" s="12">
        <v>1.5</v>
      </c>
      <c r="BP2813" s="12">
        <v>1.4</v>
      </c>
      <c r="BU2813" s="12">
        <v>0.79100000000000004</v>
      </c>
      <c r="CA2813" s="12">
        <v>15.5</v>
      </c>
    </row>
    <row r="2814" spans="1:79" x14ac:dyDescent="0.3">
      <c r="A2814" s="12">
        <v>76.8</v>
      </c>
      <c r="F2814" s="12">
        <v>117</v>
      </c>
      <c r="K2814" s="12">
        <v>0</v>
      </c>
      <c r="P2814" s="12">
        <v>482.8039445</v>
      </c>
      <c r="U2814" s="12">
        <v>94</v>
      </c>
      <c r="Z2814" s="12">
        <v>0</v>
      </c>
      <c r="AJ2814" s="12">
        <v>0</v>
      </c>
      <c r="AO2814" s="12">
        <v>94</v>
      </c>
      <c r="AT2814" s="12">
        <v>16881.256799999999</v>
      </c>
      <c r="AZ2814" s="12">
        <v>8.68</v>
      </c>
      <c r="BF2814" s="12">
        <v>3485</v>
      </c>
      <c r="BK2814" s="12">
        <v>1.5</v>
      </c>
      <c r="BP2814" s="12">
        <v>1.4</v>
      </c>
      <c r="BU2814" s="12">
        <v>0.78800000000000003</v>
      </c>
      <c r="CA2814" s="12">
        <v>15.5</v>
      </c>
    </row>
    <row r="2815" spans="1:79" x14ac:dyDescent="0.3">
      <c r="A2815" s="12">
        <v>76.5</v>
      </c>
      <c r="F2815" s="12">
        <v>118</v>
      </c>
      <c r="K2815" s="12">
        <v>0</v>
      </c>
      <c r="P2815" s="12">
        <v>339.71904929999999</v>
      </c>
      <c r="U2815" s="12">
        <v>95</v>
      </c>
      <c r="Z2815" s="12">
        <v>0</v>
      </c>
      <c r="AJ2815" s="12">
        <v>0</v>
      </c>
      <c r="AO2815" s="12">
        <v>95</v>
      </c>
      <c r="AT2815" s="12">
        <v>1592.6819</v>
      </c>
      <c r="AZ2815" s="12">
        <v>8.74</v>
      </c>
      <c r="BF2815" s="12">
        <v>3396777</v>
      </c>
      <c r="BK2815" s="12">
        <v>1.5</v>
      </c>
      <c r="BP2815" s="12">
        <v>1.5</v>
      </c>
      <c r="BU2815" s="12">
        <v>0.78400000000000003</v>
      </c>
      <c r="CA2815" s="12">
        <v>15.5</v>
      </c>
    </row>
    <row r="2816" spans="1:79" x14ac:dyDescent="0.3">
      <c r="A2816" s="12">
        <v>77</v>
      </c>
      <c r="F2816" s="12">
        <v>111</v>
      </c>
      <c r="K2816" s="12">
        <v>0</v>
      </c>
      <c r="P2816" s="12">
        <v>417.91174410000002</v>
      </c>
      <c r="U2816" s="12">
        <v>95</v>
      </c>
      <c r="Z2816" s="12">
        <v>0</v>
      </c>
      <c r="AJ2816" s="12">
        <v>1</v>
      </c>
      <c r="AO2816" s="12">
        <v>95</v>
      </c>
      <c r="AT2816" s="12">
        <v>14166.4998</v>
      </c>
      <c r="AZ2816" s="12">
        <v>8.5500000000000007</v>
      </c>
      <c r="BF2816" s="12">
        <v>3385624</v>
      </c>
      <c r="BK2816" s="12">
        <v>1.5</v>
      </c>
      <c r="BP2816" s="12">
        <v>1.5</v>
      </c>
      <c r="BU2816" s="12">
        <v>0.78</v>
      </c>
      <c r="CA2816" s="12">
        <v>15.5</v>
      </c>
    </row>
    <row r="2817" spans="1:79" x14ac:dyDescent="0.3">
      <c r="A2817" s="12">
        <v>76.3</v>
      </c>
      <c r="F2817" s="12">
        <v>118</v>
      </c>
      <c r="K2817" s="12">
        <v>0</v>
      </c>
      <c r="P2817" s="12">
        <v>2331.5328039999999</v>
      </c>
      <c r="U2817" s="12">
        <v>95</v>
      </c>
      <c r="Z2817" s="12">
        <v>0</v>
      </c>
      <c r="AJ2817" s="12">
        <v>1</v>
      </c>
      <c r="AO2817" s="12">
        <v>95</v>
      </c>
      <c r="AT2817" s="12">
        <v>11938.212</v>
      </c>
      <c r="AZ2817" s="12">
        <v>8.6300000000000008</v>
      </c>
      <c r="BF2817" s="12">
        <v>3374415</v>
      </c>
      <c r="BK2817" s="12">
        <v>1.5</v>
      </c>
      <c r="BP2817" s="12">
        <v>1.5</v>
      </c>
      <c r="BU2817" s="12">
        <v>0.77700000000000002</v>
      </c>
      <c r="CA2817" s="12">
        <v>15.6</v>
      </c>
    </row>
    <row r="2818" spans="1:79" x14ac:dyDescent="0.3">
      <c r="A2818" s="12">
        <v>76.599999999999994</v>
      </c>
      <c r="F2818" s="12">
        <v>118</v>
      </c>
      <c r="K2818" s="12">
        <v>0</v>
      </c>
      <c r="P2818" s="12">
        <v>1871.7365629999999</v>
      </c>
      <c r="U2818" s="12">
        <v>95</v>
      </c>
      <c r="Z2818" s="12">
        <v>0</v>
      </c>
      <c r="AJ2818" s="12">
        <v>1</v>
      </c>
      <c r="AO2818" s="12">
        <v>95</v>
      </c>
      <c r="AT2818" s="12">
        <v>9415.1738600000008</v>
      </c>
      <c r="AZ2818" s="12">
        <v>8.7799999999999994</v>
      </c>
      <c r="BF2818" s="12">
        <v>3362755</v>
      </c>
      <c r="BK2818" s="12">
        <v>1.5</v>
      </c>
      <c r="BP2818" s="12">
        <v>1.5</v>
      </c>
      <c r="BU2818" s="12">
        <v>0.77400000000000002</v>
      </c>
      <c r="CA2818" s="12">
        <v>15.5</v>
      </c>
    </row>
    <row r="2819" spans="1:79" x14ac:dyDescent="0.3">
      <c r="A2819" s="12">
        <v>76.400000000000006</v>
      </c>
      <c r="F2819" s="12">
        <v>119</v>
      </c>
      <c r="K2819" s="12">
        <v>1</v>
      </c>
      <c r="P2819" s="12">
        <v>24.731422609999999</v>
      </c>
      <c r="U2819" s="12">
        <v>94</v>
      </c>
      <c r="Z2819" s="12">
        <v>0</v>
      </c>
      <c r="AJ2819" s="12">
        <v>1</v>
      </c>
      <c r="AO2819" s="12">
        <v>94</v>
      </c>
      <c r="AT2819" s="12">
        <v>962.31216400000005</v>
      </c>
      <c r="AZ2819" s="12">
        <v>8.17</v>
      </c>
      <c r="BF2819" s="12">
        <v>335824</v>
      </c>
      <c r="BK2819" s="12">
        <v>1.6</v>
      </c>
      <c r="BP2819" s="12">
        <v>1.5</v>
      </c>
      <c r="BU2819" s="12">
        <v>0.77</v>
      </c>
      <c r="CA2819" s="12">
        <v>15.7</v>
      </c>
    </row>
    <row r="2820" spans="1:79" x14ac:dyDescent="0.3">
      <c r="A2820" s="12">
        <v>75.400000000000006</v>
      </c>
      <c r="F2820" s="12">
        <v>124</v>
      </c>
      <c r="K2820" s="12">
        <v>1</v>
      </c>
      <c r="P2820" s="12">
        <v>14.473058740000001</v>
      </c>
      <c r="U2820" s="12">
        <v>94</v>
      </c>
      <c r="Z2820" s="12">
        <v>0</v>
      </c>
      <c r="AJ2820" s="12">
        <v>1</v>
      </c>
      <c r="AO2820" s="12">
        <v>94</v>
      </c>
      <c r="AT2820" s="12">
        <v>79.697460000000007</v>
      </c>
      <c r="AZ2820" s="12">
        <v>8.23</v>
      </c>
      <c r="BF2820" s="12">
        <v>3339741</v>
      </c>
      <c r="BK2820" s="12">
        <v>1.6</v>
      </c>
      <c r="BP2820" s="12">
        <v>1.5</v>
      </c>
      <c r="BU2820" s="12">
        <v>0.76</v>
      </c>
      <c r="CA2820" s="12">
        <v>15.3</v>
      </c>
    </row>
    <row r="2821" spans="1:79" x14ac:dyDescent="0.3">
      <c r="A2821" s="12">
        <v>76.2</v>
      </c>
      <c r="F2821" s="12">
        <v>117</v>
      </c>
      <c r="K2821" s="12">
        <v>1</v>
      </c>
      <c r="P2821" s="12">
        <v>1712.225506</v>
      </c>
      <c r="U2821" s="12">
        <v>95</v>
      </c>
      <c r="Z2821" s="12">
        <v>0</v>
      </c>
      <c r="AJ2821" s="12">
        <v>1</v>
      </c>
      <c r="AO2821" s="12">
        <v>95</v>
      </c>
      <c r="AT2821" s="12">
        <v>5877.8767799999996</v>
      </c>
      <c r="AZ2821" s="12">
        <v>11.17</v>
      </c>
      <c r="BF2821" s="12">
        <v>333143</v>
      </c>
      <c r="BK2821" s="12">
        <v>1.6</v>
      </c>
      <c r="BP2821" s="12">
        <v>1.6</v>
      </c>
      <c r="BU2821" s="12">
        <v>0.75600000000000001</v>
      </c>
      <c r="CA2821" s="12">
        <v>15.2</v>
      </c>
    </row>
    <row r="2822" spans="1:79" x14ac:dyDescent="0.3">
      <c r="A2822" s="12">
        <v>75.7</v>
      </c>
      <c r="F2822" s="12">
        <v>123</v>
      </c>
      <c r="K2822" s="12">
        <v>1</v>
      </c>
      <c r="P2822" s="12">
        <v>152.54484049999999</v>
      </c>
      <c r="U2822" s="12">
        <v>96</v>
      </c>
      <c r="Z2822" s="12">
        <v>0</v>
      </c>
      <c r="AJ2822" s="12">
        <v>1</v>
      </c>
      <c r="AO2822" s="12">
        <v>96</v>
      </c>
      <c r="AT2822" s="12">
        <v>522.95111599999996</v>
      </c>
      <c r="AZ2822" s="12">
        <v>11.15</v>
      </c>
      <c r="BF2822" s="12">
        <v>3325612</v>
      </c>
      <c r="BK2822" s="12">
        <v>1.6</v>
      </c>
      <c r="BP2822" s="12">
        <v>1.6</v>
      </c>
      <c r="BU2822" s="12">
        <v>0.753</v>
      </c>
      <c r="CA2822" s="12">
        <v>15.5</v>
      </c>
    </row>
    <row r="2823" spans="1:79" x14ac:dyDescent="0.3">
      <c r="A2823" s="12">
        <v>75.400000000000006</v>
      </c>
      <c r="F2823" s="12">
        <v>122</v>
      </c>
      <c r="K2823" s="12">
        <v>1</v>
      </c>
      <c r="P2823" s="12">
        <v>882.35636199999999</v>
      </c>
      <c r="U2823" s="12">
        <v>94</v>
      </c>
      <c r="Z2823" s="12">
        <v>0</v>
      </c>
      <c r="AJ2823" s="12">
        <v>1</v>
      </c>
      <c r="AO2823" s="12">
        <v>95</v>
      </c>
      <c r="AT2823" s="12">
        <v>4117.3885300000002</v>
      </c>
      <c r="AZ2823" s="12">
        <v>11.59</v>
      </c>
      <c r="BF2823" s="12">
        <v>332496</v>
      </c>
      <c r="BK2823" s="12">
        <v>1.7</v>
      </c>
      <c r="BP2823" s="12">
        <v>1.6</v>
      </c>
      <c r="BU2823" s="12">
        <v>0.75</v>
      </c>
      <c r="CA2823" s="12">
        <v>15.5</v>
      </c>
    </row>
    <row r="2824" spans="1:79" x14ac:dyDescent="0.3">
      <c r="A2824" s="12">
        <v>75.400000000000006</v>
      </c>
      <c r="F2824" s="12">
        <v>121</v>
      </c>
      <c r="K2824" s="12">
        <v>1</v>
      </c>
      <c r="P2824" s="12">
        <v>160.84001409999999</v>
      </c>
      <c r="U2824" s="12">
        <v>91</v>
      </c>
      <c r="Z2824" s="12">
        <v>0</v>
      </c>
      <c r="AJ2824" s="12">
        <v>1</v>
      </c>
      <c r="AO2824" s="12">
        <v>91</v>
      </c>
      <c r="AT2824" s="12">
        <v>3622.5228400000001</v>
      </c>
      <c r="AZ2824" s="12">
        <v>6.52</v>
      </c>
      <c r="BF2824" s="12">
        <v>3325637</v>
      </c>
      <c r="BK2824" s="12">
        <v>1.7</v>
      </c>
      <c r="BP2824" s="12">
        <v>1.6</v>
      </c>
      <c r="BU2824" s="12">
        <v>0.747</v>
      </c>
      <c r="CA2824" s="12">
        <v>15</v>
      </c>
    </row>
    <row r="2825" spans="1:79" x14ac:dyDescent="0.3">
      <c r="A2825" s="12">
        <v>75.400000000000006</v>
      </c>
      <c r="F2825" s="12">
        <v>124</v>
      </c>
      <c r="K2825" s="12">
        <v>1</v>
      </c>
      <c r="P2825" s="12">
        <v>27.468809650000001</v>
      </c>
      <c r="U2825" s="12">
        <v>95</v>
      </c>
      <c r="Z2825" s="12">
        <v>0</v>
      </c>
      <c r="AJ2825" s="12">
        <v>1</v>
      </c>
      <c r="AO2825" s="12">
        <v>93</v>
      </c>
      <c r="AT2825" s="12">
        <v>488.76885499999997</v>
      </c>
      <c r="AZ2825" s="12">
        <v>7.18</v>
      </c>
      <c r="BF2825" s="12">
        <v>3327773</v>
      </c>
      <c r="BK2825" s="12">
        <v>1.7</v>
      </c>
      <c r="BP2825" s="12">
        <v>1.7</v>
      </c>
      <c r="BU2825" s="12">
        <v>0.746</v>
      </c>
      <c r="CA2825" s="12">
        <v>14.7</v>
      </c>
    </row>
    <row r="2826" spans="1:79" x14ac:dyDescent="0.3">
      <c r="A2826" s="12">
        <v>75.2</v>
      </c>
      <c r="F2826" s="12">
        <v>123</v>
      </c>
      <c r="K2826" s="12">
        <v>1</v>
      </c>
      <c r="P2826" s="12">
        <v>421.48042820000001</v>
      </c>
      <c r="U2826" s="12">
        <v>94</v>
      </c>
      <c r="Z2826" s="12">
        <v>0</v>
      </c>
      <c r="AJ2826" s="12">
        <v>1</v>
      </c>
      <c r="AO2826" s="12">
        <v>94</v>
      </c>
      <c r="AT2826" s="12">
        <v>6281.3774700000004</v>
      </c>
      <c r="AZ2826" s="12">
        <v>7.46</v>
      </c>
      <c r="BF2826" s="12">
        <v>332713</v>
      </c>
      <c r="BK2826" s="12">
        <v>1.8</v>
      </c>
      <c r="BP2826" s="12">
        <v>1.7</v>
      </c>
      <c r="BU2826" s="12">
        <v>0.74199999999999999</v>
      </c>
      <c r="CA2826" s="12">
        <v>14.2</v>
      </c>
    </row>
    <row r="2827" spans="1:79" x14ac:dyDescent="0.3">
      <c r="A2827" s="12">
        <v>75.099999999999994</v>
      </c>
      <c r="F2827" s="12">
        <v>131</v>
      </c>
      <c r="K2827" s="12">
        <v>1</v>
      </c>
      <c r="P2827" s="12">
        <v>645.95838160000005</v>
      </c>
      <c r="U2827" s="12">
        <v>92</v>
      </c>
      <c r="Z2827" s="12">
        <v>0</v>
      </c>
      <c r="AJ2827" s="12">
        <v>1</v>
      </c>
      <c r="AO2827" s="12">
        <v>92</v>
      </c>
      <c r="AT2827" s="12">
        <v>6871.8976769999999</v>
      </c>
      <c r="AZ2827" s="12">
        <v>7.82</v>
      </c>
      <c r="BF2827" s="12">
        <v>3321245</v>
      </c>
      <c r="BK2827" s="12">
        <v>1.8</v>
      </c>
      <c r="BP2827" s="12">
        <v>1.7</v>
      </c>
      <c r="BU2827" s="12">
        <v>0.73799999999999999</v>
      </c>
      <c r="CA2827" s="12">
        <v>14</v>
      </c>
    </row>
    <row r="2828" spans="1:79" x14ac:dyDescent="0.3">
      <c r="A2828" s="12">
        <v>69.400000000000006</v>
      </c>
      <c r="F2828" s="12">
        <v>184</v>
      </c>
      <c r="K2828" s="12">
        <v>15</v>
      </c>
      <c r="P2828" s="12">
        <v>0</v>
      </c>
      <c r="U2828" s="12">
        <v>99</v>
      </c>
      <c r="Z2828" s="12">
        <v>22</v>
      </c>
      <c r="AJ2828" s="12">
        <v>17</v>
      </c>
      <c r="AO2828" s="12">
        <v>99</v>
      </c>
      <c r="AT2828" s="12">
        <v>2137.5768520000001</v>
      </c>
      <c r="BF2828" s="12">
        <v>312989</v>
      </c>
      <c r="BK2828" s="12">
        <v>3</v>
      </c>
      <c r="BP2828" s="12">
        <v>3.1</v>
      </c>
      <c r="BU2828" s="12">
        <v>0.69699999999999995</v>
      </c>
      <c r="CA2828" s="12">
        <v>12.1</v>
      </c>
    </row>
    <row r="2829" spans="1:79" x14ac:dyDescent="0.3">
      <c r="A2829" s="12">
        <v>69.2</v>
      </c>
      <c r="F2829" s="12">
        <v>184</v>
      </c>
      <c r="K2829" s="12">
        <v>16</v>
      </c>
      <c r="P2829" s="12">
        <v>0.44280240399999998</v>
      </c>
      <c r="U2829" s="12">
        <v>99</v>
      </c>
      <c r="Z2829" s="12">
        <v>8</v>
      </c>
      <c r="AJ2829" s="12">
        <v>18</v>
      </c>
      <c r="AO2829" s="12">
        <v>99</v>
      </c>
      <c r="AT2829" s="12">
        <v>25.448414</v>
      </c>
      <c r="AZ2829" s="12">
        <v>5.84</v>
      </c>
      <c r="BF2829" s="12">
        <v>37577</v>
      </c>
      <c r="BK2829" s="12">
        <v>3</v>
      </c>
      <c r="BP2829" s="12">
        <v>3.1</v>
      </c>
      <c r="BU2829" s="12">
        <v>0.69</v>
      </c>
      <c r="CA2829" s="12">
        <v>12.1</v>
      </c>
    </row>
    <row r="2830" spans="1:79" x14ac:dyDescent="0.3">
      <c r="A2830" s="12">
        <v>69.099999999999994</v>
      </c>
      <c r="F2830" s="12">
        <v>185</v>
      </c>
      <c r="K2830" s="12">
        <v>17</v>
      </c>
      <c r="P2830" s="12">
        <v>19.162469600000001</v>
      </c>
      <c r="U2830" s="12">
        <v>99</v>
      </c>
      <c r="Z2830" s="12">
        <v>0</v>
      </c>
      <c r="AJ2830" s="12">
        <v>19</v>
      </c>
      <c r="AO2830" s="12">
        <v>99</v>
      </c>
      <c r="AT2830" s="12">
        <v>197.551233</v>
      </c>
      <c r="AZ2830" s="12">
        <v>6.32</v>
      </c>
      <c r="BF2830" s="12">
        <v>32432</v>
      </c>
      <c r="BK2830" s="12">
        <v>3</v>
      </c>
      <c r="BP2830" s="12">
        <v>3.1</v>
      </c>
      <c r="BU2830" s="12">
        <v>0.68100000000000005</v>
      </c>
      <c r="CA2830" s="12">
        <v>12</v>
      </c>
    </row>
    <row r="2831" spans="1:79" x14ac:dyDescent="0.3">
      <c r="A2831" s="12">
        <v>68.8</v>
      </c>
      <c r="F2831" s="12">
        <v>184</v>
      </c>
      <c r="K2831" s="12">
        <v>18</v>
      </c>
      <c r="P2831" s="12">
        <v>16.714062949999999</v>
      </c>
      <c r="U2831" s="12">
        <v>99</v>
      </c>
      <c r="Z2831" s="12">
        <v>0</v>
      </c>
      <c r="AJ2831" s="12">
        <v>21</v>
      </c>
      <c r="AO2831" s="12">
        <v>99</v>
      </c>
      <c r="AT2831" s="12">
        <v>174.468298</v>
      </c>
      <c r="AZ2831" s="12">
        <v>6.49</v>
      </c>
      <c r="BF2831" s="12">
        <v>297745</v>
      </c>
      <c r="BK2831" s="12">
        <v>3</v>
      </c>
      <c r="BP2831" s="12">
        <v>3.1</v>
      </c>
      <c r="BU2831" s="12">
        <v>0.67300000000000004</v>
      </c>
      <c r="CA2831" s="12">
        <v>12</v>
      </c>
    </row>
    <row r="2832" spans="1:79" x14ac:dyDescent="0.3">
      <c r="A2832" s="12">
        <v>68.5</v>
      </c>
      <c r="F2832" s="12">
        <v>183</v>
      </c>
      <c r="K2832" s="12">
        <v>19</v>
      </c>
      <c r="P2832" s="12">
        <v>140.69052840000001</v>
      </c>
      <c r="U2832" s="12">
        <v>99</v>
      </c>
      <c r="Z2832" s="12">
        <v>476</v>
      </c>
      <c r="AJ2832" s="12">
        <v>22</v>
      </c>
      <c r="AO2832" s="12">
        <v>99</v>
      </c>
      <c r="AT2832" s="12">
        <v>1564.9669449999999</v>
      </c>
      <c r="AZ2832" s="12">
        <v>5.65</v>
      </c>
      <c r="BF2832" s="12">
        <v>293394</v>
      </c>
      <c r="BK2832" s="12">
        <v>3</v>
      </c>
      <c r="BP2832" s="12">
        <v>3.1</v>
      </c>
      <c r="BU2832" s="12">
        <v>0.66400000000000003</v>
      </c>
      <c r="CA2832" s="12">
        <v>12</v>
      </c>
    </row>
    <row r="2833" spans="1:79" x14ac:dyDescent="0.3">
      <c r="A2833" s="12">
        <v>68.3</v>
      </c>
      <c r="F2833" s="12">
        <v>183</v>
      </c>
      <c r="K2833" s="12">
        <v>20</v>
      </c>
      <c r="P2833" s="12">
        <v>119.45711540000001</v>
      </c>
      <c r="U2833" s="12">
        <v>99</v>
      </c>
      <c r="Z2833" s="12">
        <v>117</v>
      </c>
      <c r="AJ2833" s="12">
        <v>23</v>
      </c>
      <c r="AO2833" s="12">
        <v>99</v>
      </c>
      <c r="AT2833" s="12">
        <v>1377.8214</v>
      </c>
      <c r="AZ2833" s="12">
        <v>5.34</v>
      </c>
      <c r="BF2833" s="12">
        <v>285624</v>
      </c>
      <c r="BK2833" s="12">
        <v>3</v>
      </c>
      <c r="BP2833" s="12">
        <v>3.1</v>
      </c>
      <c r="BU2833" s="12">
        <v>0.65700000000000003</v>
      </c>
      <c r="CA2833" s="12">
        <v>11.9</v>
      </c>
    </row>
    <row r="2834" spans="1:79" x14ac:dyDescent="0.3">
      <c r="A2834" s="12">
        <v>68</v>
      </c>
      <c r="F2834" s="12">
        <v>183</v>
      </c>
      <c r="K2834" s="12">
        <v>21</v>
      </c>
      <c r="P2834" s="12">
        <v>92.814797589999998</v>
      </c>
      <c r="U2834" s="12">
        <v>98</v>
      </c>
      <c r="Z2834" s="12">
        <v>0</v>
      </c>
      <c r="AJ2834" s="12">
        <v>24</v>
      </c>
      <c r="AO2834" s="12">
        <v>99</v>
      </c>
      <c r="AT2834" s="12">
        <v>1213.265328</v>
      </c>
      <c r="AZ2834" s="12">
        <v>6.31</v>
      </c>
      <c r="BF2834" s="12">
        <v>277674</v>
      </c>
      <c r="BK2834" s="12">
        <v>3.1</v>
      </c>
      <c r="BP2834" s="12">
        <v>3.1</v>
      </c>
      <c r="BU2834" s="12">
        <v>0.65100000000000002</v>
      </c>
      <c r="CA2834" s="12">
        <v>11.8</v>
      </c>
    </row>
    <row r="2835" spans="1:79" x14ac:dyDescent="0.3">
      <c r="A2835" s="12">
        <v>67.900000000000006</v>
      </c>
      <c r="F2835" s="12">
        <v>184</v>
      </c>
      <c r="K2835" s="12">
        <v>22</v>
      </c>
      <c r="P2835" s="12">
        <v>13.890212249999999</v>
      </c>
      <c r="U2835" s="12">
        <v>91</v>
      </c>
      <c r="Z2835" s="12">
        <v>2</v>
      </c>
      <c r="AJ2835" s="12">
        <v>25</v>
      </c>
      <c r="AO2835" s="12">
        <v>98</v>
      </c>
      <c r="AT2835" s="12">
        <v>182.28625</v>
      </c>
      <c r="AZ2835" s="12">
        <v>5.92</v>
      </c>
      <c r="BF2835" s="12">
        <v>27328</v>
      </c>
      <c r="BK2835" s="12">
        <v>3.1</v>
      </c>
      <c r="BP2835" s="12">
        <v>3.1</v>
      </c>
      <c r="BU2835" s="12">
        <v>0.64400000000000002</v>
      </c>
      <c r="CA2835" s="12">
        <v>11.9</v>
      </c>
    </row>
    <row r="2836" spans="1:79" x14ac:dyDescent="0.3">
      <c r="A2836" s="12">
        <v>67.8</v>
      </c>
      <c r="F2836" s="12">
        <v>184</v>
      </c>
      <c r="K2836" s="12">
        <v>22</v>
      </c>
      <c r="P2836" s="12">
        <v>9.2909836450000007</v>
      </c>
      <c r="U2836" s="12">
        <v>99</v>
      </c>
      <c r="Z2836" s="12">
        <v>863</v>
      </c>
      <c r="AJ2836" s="12">
        <v>26</v>
      </c>
      <c r="AO2836" s="12">
        <v>98</v>
      </c>
      <c r="AT2836" s="12">
        <v>83.476941999999994</v>
      </c>
      <c r="AZ2836" s="12">
        <v>5.81</v>
      </c>
      <c r="BF2836" s="12">
        <v>26868</v>
      </c>
      <c r="BK2836" s="12">
        <v>3.1</v>
      </c>
      <c r="BP2836" s="12">
        <v>3.1</v>
      </c>
      <c r="BU2836" s="12">
        <v>0.63100000000000001</v>
      </c>
      <c r="CA2836" s="12">
        <v>11.8</v>
      </c>
    </row>
    <row r="2837" spans="1:79" x14ac:dyDescent="0.3">
      <c r="A2837" s="12">
        <v>67.599999999999994</v>
      </c>
      <c r="F2837" s="12">
        <v>185</v>
      </c>
      <c r="K2837" s="12">
        <v>23</v>
      </c>
      <c r="P2837" s="12">
        <v>77.270921189999996</v>
      </c>
      <c r="U2837" s="12">
        <v>98</v>
      </c>
      <c r="Z2837" s="12">
        <v>823</v>
      </c>
      <c r="AJ2837" s="12">
        <v>27</v>
      </c>
      <c r="AO2837" s="12">
        <v>94</v>
      </c>
      <c r="AT2837" s="12">
        <v>654.28383729999996</v>
      </c>
      <c r="AZ2837" s="12">
        <v>5.49</v>
      </c>
      <c r="BF2837" s="12">
        <v>2648825</v>
      </c>
      <c r="BK2837" s="12">
        <v>3.2</v>
      </c>
      <c r="BP2837" s="12">
        <v>3.2</v>
      </c>
      <c r="BU2837" s="12">
        <v>0.626</v>
      </c>
      <c r="CA2837" s="12">
        <v>11.8</v>
      </c>
    </row>
    <row r="2838" spans="1:79" x14ac:dyDescent="0.3">
      <c r="A2838" s="12">
        <v>67.3</v>
      </c>
      <c r="F2838" s="12">
        <v>192</v>
      </c>
      <c r="K2838" s="12">
        <v>24</v>
      </c>
      <c r="P2838" s="12">
        <v>40.133420940000001</v>
      </c>
      <c r="U2838" s="12">
        <v>99</v>
      </c>
      <c r="Z2838" s="12">
        <v>737</v>
      </c>
      <c r="AJ2838" s="12">
        <v>28</v>
      </c>
      <c r="AO2838" s="12">
        <v>99</v>
      </c>
      <c r="AT2838" s="12">
        <v>546.77685199999996</v>
      </c>
      <c r="AZ2838" s="12">
        <v>5.1100000000000003</v>
      </c>
      <c r="BF2838" s="12">
        <v>26167</v>
      </c>
      <c r="BK2838" s="12">
        <v>3.2</v>
      </c>
      <c r="BP2838" s="12">
        <v>3.2</v>
      </c>
      <c r="BU2838" s="12">
        <v>0.62</v>
      </c>
      <c r="CA2838" s="12">
        <v>11.7</v>
      </c>
    </row>
    <row r="2839" spans="1:79" x14ac:dyDescent="0.3">
      <c r="A2839" s="12">
        <v>67.8</v>
      </c>
      <c r="F2839" s="12">
        <v>183</v>
      </c>
      <c r="K2839" s="12">
        <v>24</v>
      </c>
      <c r="P2839" s="12">
        <v>34.418871629999998</v>
      </c>
      <c r="U2839" s="12">
        <v>99</v>
      </c>
      <c r="Z2839" s="12">
        <v>75</v>
      </c>
      <c r="AJ2839" s="12">
        <v>29</v>
      </c>
      <c r="AO2839" s="12">
        <v>99</v>
      </c>
      <c r="AT2839" s="12">
        <v>465.11988689999998</v>
      </c>
      <c r="AZ2839" s="12">
        <v>5.1100000000000003</v>
      </c>
      <c r="BF2839" s="12">
        <v>2586435</v>
      </c>
      <c r="BK2839" s="12">
        <v>3.2</v>
      </c>
      <c r="BP2839" s="12">
        <v>3.2</v>
      </c>
      <c r="BU2839" s="12">
        <v>0.61299999999999999</v>
      </c>
      <c r="CA2839" s="12">
        <v>11.6</v>
      </c>
    </row>
    <row r="2840" spans="1:79" x14ac:dyDescent="0.3">
      <c r="A2840" s="12">
        <v>67.2</v>
      </c>
      <c r="F2840" s="12">
        <v>183</v>
      </c>
      <c r="K2840" s="12">
        <v>25</v>
      </c>
      <c r="P2840" s="12">
        <v>28.521357770000002</v>
      </c>
      <c r="U2840" s="12">
        <v>99</v>
      </c>
      <c r="Z2840" s="12">
        <v>85</v>
      </c>
      <c r="AJ2840" s="12">
        <v>30</v>
      </c>
      <c r="AO2840" s="12">
        <v>99</v>
      </c>
      <c r="AT2840" s="12">
        <v>396.12996900000002</v>
      </c>
      <c r="AZ2840" s="12">
        <v>5.17</v>
      </c>
      <c r="BF2840" s="12">
        <v>2556765</v>
      </c>
      <c r="BK2840" s="12">
        <v>3.3</v>
      </c>
      <c r="BP2840" s="12">
        <v>3.3</v>
      </c>
      <c r="BU2840" s="12">
        <v>0.60699999999999998</v>
      </c>
      <c r="CA2840" s="12">
        <v>11.3</v>
      </c>
    </row>
    <row r="2841" spans="1:79" x14ac:dyDescent="0.3">
      <c r="A2841" s="12">
        <v>67.099999999999994</v>
      </c>
      <c r="F2841" s="12">
        <v>186</v>
      </c>
      <c r="K2841" s="12">
        <v>27</v>
      </c>
      <c r="P2841" s="12">
        <v>24.994387379999999</v>
      </c>
      <c r="U2841" s="12">
        <v>62</v>
      </c>
      <c r="Z2841" s="12">
        <v>25</v>
      </c>
      <c r="AJ2841" s="12">
        <v>32</v>
      </c>
      <c r="AO2841" s="12">
        <v>99</v>
      </c>
      <c r="AT2841" s="12">
        <v>383.34949970000002</v>
      </c>
      <c r="AZ2841" s="12">
        <v>5.44</v>
      </c>
      <c r="BF2841" s="12">
        <v>2527185</v>
      </c>
      <c r="BK2841" s="12">
        <v>3.3</v>
      </c>
      <c r="BP2841" s="12">
        <v>3.3</v>
      </c>
      <c r="BU2841" s="12">
        <v>0.6</v>
      </c>
      <c r="CA2841" s="12">
        <v>11</v>
      </c>
    </row>
    <row r="2842" spans="1:79" x14ac:dyDescent="0.3">
      <c r="A2842" s="12">
        <v>67.400000000000006</v>
      </c>
      <c r="F2842" s="12">
        <v>185</v>
      </c>
      <c r="K2842" s="12">
        <v>28</v>
      </c>
      <c r="P2842" s="12">
        <v>43.663855679999998</v>
      </c>
      <c r="Z2842" s="12">
        <v>22</v>
      </c>
      <c r="AJ2842" s="12">
        <v>34</v>
      </c>
      <c r="AO2842" s="12">
        <v>99</v>
      </c>
      <c r="AT2842" s="12">
        <v>456.734892</v>
      </c>
      <c r="AZ2842" s="12">
        <v>5.28</v>
      </c>
      <c r="BF2842" s="12">
        <v>2496445</v>
      </c>
      <c r="BK2842" s="12">
        <v>3.4</v>
      </c>
      <c r="BP2842" s="12">
        <v>3.3</v>
      </c>
      <c r="BU2842" s="12">
        <v>0.59399999999999997</v>
      </c>
      <c r="CA2842" s="12">
        <v>10.7</v>
      </c>
    </row>
    <row r="2843" spans="1:79" x14ac:dyDescent="0.3">
      <c r="A2843" s="12">
        <v>67.099999999999994</v>
      </c>
      <c r="F2843" s="12">
        <v>189</v>
      </c>
      <c r="K2843" s="12">
        <v>30</v>
      </c>
      <c r="P2843" s="12">
        <v>48.509417409999998</v>
      </c>
      <c r="Z2843" s="12">
        <v>80</v>
      </c>
      <c r="AJ2843" s="12">
        <v>36</v>
      </c>
      <c r="AO2843" s="12">
        <v>99</v>
      </c>
      <c r="AT2843" s="12">
        <v>558.22114399999998</v>
      </c>
      <c r="AZ2843" s="12">
        <v>5.29</v>
      </c>
      <c r="BF2843" s="12">
        <v>24654</v>
      </c>
      <c r="BK2843" s="12">
        <v>3.4</v>
      </c>
      <c r="BP2843" s="12">
        <v>3.4</v>
      </c>
      <c r="BU2843" s="12">
        <v>0</v>
      </c>
      <c r="CA2843" s="12">
        <v>10.6</v>
      </c>
    </row>
    <row r="2844" spans="1:79" x14ac:dyDescent="0.3">
      <c r="A2844" s="12">
        <v>72</v>
      </c>
      <c r="F2844" s="12">
        <v>13</v>
      </c>
      <c r="K2844" s="12">
        <v>0</v>
      </c>
      <c r="P2844" s="12">
        <v>0</v>
      </c>
      <c r="U2844" s="12">
        <v>64</v>
      </c>
      <c r="Z2844" s="12">
        <v>39</v>
      </c>
      <c r="AJ2844" s="12">
        <v>0</v>
      </c>
      <c r="AO2844" s="12">
        <v>65</v>
      </c>
      <c r="AT2844" s="12">
        <v>285.83413999999999</v>
      </c>
      <c r="BF2844" s="12">
        <v>26463</v>
      </c>
      <c r="BK2844" s="12">
        <v>1.5</v>
      </c>
      <c r="BP2844" s="12">
        <v>1.4</v>
      </c>
      <c r="BU2844" s="12">
        <v>0.59799999999999998</v>
      </c>
      <c r="CA2844" s="12">
        <v>10.8</v>
      </c>
    </row>
    <row r="2845" spans="1:79" x14ac:dyDescent="0.3">
      <c r="A2845" s="12">
        <v>71.7</v>
      </c>
      <c r="F2845" s="12">
        <v>134</v>
      </c>
      <c r="K2845" s="12">
        <v>0</v>
      </c>
      <c r="P2845" s="12">
        <v>564.81670429999997</v>
      </c>
      <c r="U2845" s="12">
        <v>64</v>
      </c>
      <c r="Z2845" s="12">
        <v>10</v>
      </c>
      <c r="AJ2845" s="12">
        <v>0</v>
      </c>
      <c r="AO2845" s="12">
        <v>65</v>
      </c>
      <c r="AT2845" s="12">
        <v>3148.3651300000001</v>
      </c>
      <c r="AZ2845" s="12">
        <v>5.2</v>
      </c>
      <c r="BF2845" s="12">
        <v>25885</v>
      </c>
      <c r="BK2845" s="12">
        <v>1.5</v>
      </c>
      <c r="BP2845" s="12">
        <v>1.4</v>
      </c>
      <c r="BU2845" s="12">
        <v>0.59599999999999997</v>
      </c>
      <c r="CA2845" s="12">
        <v>10.8</v>
      </c>
    </row>
    <row r="2846" spans="1:79" x14ac:dyDescent="0.3">
      <c r="A2846" s="12">
        <v>71.599999999999994</v>
      </c>
      <c r="F2846" s="12">
        <v>135</v>
      </c>
      <c r="K2846" s="12">
        <v>0</v>
      </c>
      <c r="P2846" s="12">
        <v>447.54564499999998</v>
      </c>
      <c r="U2846" s="12">
        <v>64</v>
      </c>
      <c r="Z2846" s="12">
        <v>0</v>
      </c>
      <c r="AJ2846" s="12">
        <v>0</v>
      </c>
      <c r="AO2846" s="12">
        <v>65</v>
      </c>
      <c r="AT2846" s="12">
        <v>3167.3435599999998</v>
      </c>
      <c r="AZ2846" s="12">
        <v>3.92</v>
      </c>
      <c r="BF2846" s="12">
        <v>253142</v>
      </c>
      <c r="BK2846" s="12">
        <v>1.5</v>
      </c>
      <c r="BP2846" s="12">
        <v>1.4</v>
      </c>
      <c r="BU2846" s="12">
        <v>0.59099999999999997</v>
      </c>
      <c r="CA2846" s="12">
        <v>10.8</v>
      </c>
    </row>
    <row r="2847" spans="1:79" x14ac:dyDescent="0.3">
      <c r="A2847" s="12">
        <v>71.400000000000006</v>
      </c>
      <c r="F2847" s="12">
        <v>138</v>
      </c>
      <c r="K2847" s="12">
        <v>0</v>
      </c>
      <c r="P2847" s="12">
        <v>427.98852219999998</v>
      </c>
      <c r="U2847" s="12">
        <v>64</v>
      </c>
      <c r="Z2847" s="12">
        <v>0</v>
      </c>
      <c r="AJ2847" s="12">
        <v>0</v>
      </c>
      <c r="AO2847" s="12">
        <v>65</v>
      </c>
      <c r="AT2847" s="12">
        <v>3158.5868799999998</v>
      </c>
      <c r="AZ2847" s="12">
        <v>3.7</v>
      </c>
      <c r="BF2847" s="12">
        <v>247485</v>
      </c>
      <c r="BK2847" s="12">
        <v>1.5</v>
      </c>
      <c r="BP2847" s="12">
        <v>1.4</v>
      </c>
      <c r="BU2847" s="12">
        <v>0.59199999999999997</v>
      </c>
      <c r="CA2847" s="12">
        <v>10.8</v>
      </c>
    </row>
    <row r="2848" spans="1:79" x14ac:dyDescent="0.3">
      <c r="A2848" s="12">
        <v>71.2</v>
      </c>
      <c r="F2848" s="12">
        <v>141</v>
      </c>
      <c r="K2848" s="12">
        <v>0</v>
      </c>
      <c r="P2848" s="12">
        <v>457.97317420000002</v>
      </c>
      <c r="U2848" s="12">
        <v>63</v>
      </c>
      <c r="Z2848" s="12">
        <v>0</v>
      </c>
      <c r="AJ2848" s="12">
        <v>0</v>
      </c>
      <c r="AO2848" s="12">
        <v>65</v>
      </c>
      <c r="AT2848" s="12">
        <v>3275.9168399999999</v>
      </c>
      <c r="AZ2848" s="12">
        <v>3.85</v>
      </c>
      <c r="BF2848" s="12">
        <v>241871</v>
      </c>
      <c r="BK2848" s="12">
        <v>1.5</v>
      </c>
      <c r="BP2848" s="12">
        <v>1.4</v>
      </c>
      <c r="BU2848" s="12">
        <v>0.59099999999999997</v>
      </c>
      <c r="CA2848" s="12">
        <v>10.8</v>
      </c>
    </row>
    <row r="2849" spans="1:79" x14ac:dyDescent="0.3">
      <c r="A2849" s="12">
        <v>71</v>
      </c>
      <c r="F2849" s="12">
        <v>145</v>
      </c>
      <c r="K2849" s="12">
        <v>0</v>
      </c>
      <c r="P2849" s="12">
        <v>471.86265250000002</v>
      </c>
      <c r="U2849" s="12">
        <v>62</v>
      </c>
      <c r="Z2849" s="12">
        <v>0</v>
      </c>
      <c r="AJ2849" s="12">
        <v>0</v>
      </c>
      <c r="AO2849" s="12">
        <v>66</v>
      </c>
      <c r="AT2849" s="12">
        <v>2965.8243400000001</v>
      </c>
      <c r="AZ2849" s="12">
        <v>4.71</v>
      </c>
      <c r="BF2849" s="12">
        <v>236295</v>
      </c>
      <c r="BK2849" s="12">
        <v>1.5</v>
      </c>
      <c r="BP2849" s="12">
        <v>1.4</v>
      </c>
      <c r="BU2849" s="12">
        <v>0.59</v>
      </c>
      <c r="CA2849" s="12">
        <v>10.8</v>
      </c>
    </row>
    <row r="2850" spans="1:79" x14ac:dyDescent="0.3">
      <c r="A2850" s="12">
        <v>78</v>
      </c>
      <c r="F2850" s="12">
        <v>149</v>
      </c>
      <c r="K2850" s="12">
        <v>0</v>
      </c>
      <c r="P2850" s="12">
        <v>361.09409840000001</v>
      </c>
      <c r="U2850" s="12">
        <v>62</v>
      </c>
      <c r="Z2850" s="12">
        <v>0</v>
      </c>
      <c r="AJ2850" s="12">
        <v>0</v>
      </c>
      <c r="AO2850" s="12">
        <v>66</v>
      </c>
      <c r="AT2850" s="12">
        <v>2643.4414230000002</v>
      </c>
      <c r="AZ2850" s="12">
        <v>3.9</v>
      </c>
      <c r="BF2850" s="12">
        <v>23785</v>
      </c>
      <c r="BK2850" s="12">
        <v>1.5</v>
      </c>
      <c r="BP2850" s="12">
        <v>1.5</v>
      </c>
      <c r="BU2850" s="12">
        <v>0.58899999999999997</v>
      </c>
      <c r="CA2850" s="12">
        <v>10.7</v>
      </c>
    </row>
    <row r="2851" spans="1:79" x14ac:dyDescent="0.3">
      <c r="A2851" s="12">
        <v>75</v>
      </c>
      <c r="F2851" s="12">
        <v>153</v>
      </c>
      <c r="K2851" s="12">
        <v>0</v>
      </c>
      <c r="P2851" s="12">
        <v>345.33905600000003</v>
      </c>
      <c r="U2851" s="12">
        <v>61</v>
      </c>
      <c r="Z2851" s="12">
        <v>0</v>
      </c>
      <c r="AJ2851" s="12">
        <v>0</v>
      </c>
      <c r="AO2851" s="12">
        <v>66</v>
      </c>
      <c r="AT2851" s="12">
        <v>2697.9613749999999</v>
      </c>
      <c r="AZ2851" s="12">
        <v>3.66</v>
      </c>
      <c r="BF2851" s="12">
        <v>22534</v>
      </c>
      <c r="BK2851" s="12">
        <v>1.5</v>
      </c>
      <c r="BP2851" s="12">
        <v>1.5</v>
      </c>
      <c r="BU2851" s="12">
        <v>0.58199999999999996</v>
      </c>
      <c r="CA2851" s="12">
        <v>10.7</v>
      </c>
    </row>
    <row r="2852" spans="1:79" x14ac:dyDescent="0.3">
      <c r="A2852" s="12">
        <v>73</v>
      </c>
      <c r="F2852" s="12">
        <v>157</v>
      </c>
      <c r="K2852" s="12">
        <v>0</v>
      </c>
      <c r="P2852" s="12">
        <v>342.49085559999997</v>
      </c>
      <c r="U2852" s="12">
        <v>6</v>
      </c>
      <c r="Z2852" s="12">
        <v>0</v>
      </c>
      <c r="AJ2852" s="12">
        <v>0</v>
      </c>
      <c r="AO2852" s="12">
        <v>67</v>
      </c>
      <c r="AT2852" s="12">
        <v>2393.3672649999999</v>
      </c>
      <c r="AZ2852" s="12">
        <v>3.67</v>
      </c>
      <c r="BF2852" s="12">
        <v>219953</v>
      </c>
      <c r="BK2852" s="12">
        <v>1.6</v>
      </c>
      <c r="BP2852" s="12">
        <v>1.5</v>
      </c>
      <c r="BU2852" s="12">
        <v>0.57899999999999996</v>
      </c>
      <c r="CA2852" s="12">
        <v>10.7</v>
      </c>
    </row>
    <row r="2853" spans="1:79" x14ac:dyDescent="0.3">
      <c r="A2853" s="12">
        <v>71</v>
      </c>
      <c r="F2853" s="12">
        <v>161</v>
      </c>
      <c r="K2853" s="12">
        <v>0</v>
      </c>
      <c r="P2853" s="12">
        <v>43.197807670000003</v>
      </c>
      <c r="U2853" s="12">
        <v>59</v>
      </c>
      <c r="Z2853" s="12">
        <v>0</v>
      </c>
      <c r="AJ2853" s="12">
        <v>0</v>
      </c>
      <c r="AO2853" s="12">
        <v>67</v>
      </c>
      <c r="AT2853" s="12">
        <v>247.97823</v>
      </c>
      <c r="AZ2853" s="12">
        <v>3.96</v>
      </c>
      <c r="BF2853" s="12">
        <v>214634</v>
      </c>
      <c r="BK2853" s="12">
        <v>1.6</v>
      </c>
      <c r="BP2853" s="12">
        <v>1.5</v>
      </c>
      <c r="BU2853" s="12">
        <v>0.57199999999999995</v>
      </c>
      <c r="CA2853" s="12">
        <v>10.6</v>
      </c>
    </row>
    <row r="2854" spans="1:79" x14ac:dyDescent="0.3">
      <c r="A2854" s="12">
        <v>69.900000000000006</v>
      </c>
      <c r="F2854" s="12">
        <v>165</v>
      </c>
      <c r="K2854" s="12">
        <v>0</v>
      </c>
      <c r="P2854" s="12">
        <v>337.29428460000003</v>
      </c>
      <c r="U2854" s="12">
        <v>61</v>
      </c>
      <c r="Z2854" s="12">
        <v>3</v>
      </c>
      <c r="AJ2854" s="12">
        <v>0</v>
      </c>
      <c r="AO2854" s="12">
        <v>67</v>
      </c>
      <c r="AT2854" s="12">
        <v>1886.4333590000001</v>
      </c>
      <c r="AZ2854" s="12">
        <v>3.87</v>
      </c>
      <c r="BF2854" s="12">
        <v>2937</v>
      </c>
      <c r="BK2854" s="12">
        <v>1.6</v>
      </c>
      <c r="BP2854" s="12">
        <v>1.5</v>
      </c>
      <c r="BU2854" s="12">
        <v>0</v>
      </c>
      <c r="CA2854" s="12">
        <v>10.6</v>
      </c>
    </row>
    <row r="2855" spans="1:79" x14ac:dyDescent="0.3">
      <c r="A2855" s="12">
        <v>69.599999999999994</v>
      </c>
      <c r="F2855" s="12">
        <v>169</v>
      </c>
      <c r="K2855" s="12">
        <v>0</v>
      </c>
      <c r="P2855" s="12">
        <v>334.16733729999999</v>
      </c>
      <c r="U2855" s="12">
        <v>63</v>
      </c>
      <c r="Z2855" s="12">
        <v>0</v>
      </c>
      <c r="AJ2855" s="12">
        <v>0</v>
      </c>
      <c r="AO2855" s="12">
        <v>67</v>
      </c>
      <c r="AT2855" s="12">
        <v>1787.94723</v>
      </c>
      <c r="AZ2855" s="12">
        <v>4.12</v>
      </c>
      <c r="BF2855" s="12">
        <v>24143</v>
      </c>
      <c r="BK2855" s="12">
        <v>1.6</v>
      </c>
      <c r="BP2855" s="12">
        <v>1.5</v>
      </c>
      <c r="BU2855" s="12">
        <v>0</v>
      </c>
      <c r="CA2855" s="12">
        <v>10.7</v>
      </c>
    </row>
    <row r="2856" spans="1:79" x14ac:dyDescent="0.3">
      <c r="A2856" s="12">
        <v>69.400000000000006</v>
      </c>
      <c r="F2856" s="12">
        <v>173</v>
      </c>
      <c r="K2856" s="12">
        <v>0</v>
      </c>
      <c r="P2856" s="12">
        <v>27.298390730000001</v>
      </c>
      <c r="U2856" s="12">
        <v>64</v>
      </c>
      <c r="Z2856" s="12">
        <v>165</v>
      </c>
      <c r="AJ2856" s="12">
        <v>0</v>
      </c>
      <c r="AO2856" s="12">
        <v>67</v>
      </c>
      <c r="AT2856" s="12">
        <v>158.52724000000001</v>
      </c>
      <c r="AZ2856" s="12">
        <v>4.2</v>
      </c>
      <c r="BF2856" s="12">
        <v>198964</v>
      </c>
      <c r="BK2856" s="12">
        <v>1.6</v>
      </c>
      <c r="BP2856" s="12">
        <v>1.6</v>
      </c>
      <c r="BU2856" s="12">
        <v>0</v>
      </c>
      <c r="CA2856" s="12">
        <v>10.4</v>
      </c>
    </row>
    <row r="2857" spans="1:79" x14ac:dyDescent="0.3">
      <c r="A2857" s="12">
        <v>69.3</v>
      </c>
      <c r="F2857" s="12">
        <v>176</v>
      </c>
      <c r="K2857" s="12">
        <v>0</v>
      </c>
      <c r="P2857" s="12">
        <v>171.13736109999999</v>
      </c>
      <c r="U2857" s="12">
        <v>66</v>
      </c>
      <c r="Z2857" s="12">
        <v>101</v>
      </c>
      <c r="AJ2857" s="12">
        <v>0</v>
      </c>
      <c r="AO2857" s="12">
        <v>67</v>
      </c>
      <c r="AT2857" s="12">
        <v>1353.9348190000001</v>
      </c>
      <c r="AZ2857" s="12">
        <v>3.52</v>
      </c>
      <c r="BF2857" s="12">
        <v>193956</v>
      </c>
      <c r="BK2857" s="12">
        <v>1.7</v>
      </c>
      <c r="BP2857" s="12">
        <v>1.6</v>
      </c>
      <c r="BU2857" s="12">
        <v>0</v>
      </c>
      <c r="CA2857" s="12">
        <v>10.199999999999999</v>
      </c>
    </row>
    <row r="2858" spans="1:79" x14ac:dyDescent="0.3">
      <c r="A2858" s="12">
        <v>69.099999999999994</v>
      </c>
      <c r="F2858" s="12">
        <v>179</v>
      </c>
      <c r="K2858" s="12">
        <v>0</v>
      </c>
      <c r="P2858" s="12">
        <v>163.10529199999999</v>
      </c>
      <c r="U2858" s="12">
        <v>68</v>
      </c>
      <c r="Z2858" s="12">
        <v>7</v>
      </c>
      <c r="AJ2858" s="12">
        <v>0</v>
      </c>
      <c r="AO2858" s="12">
        <v>67</v>
      </c>
      <c r="AT2858" s="12">
        <v>1362.6173100000001</v>
      </c>
      <c r="AZ2858" s="12">
        <v>3.37</v>
      </c>
      <c r="BF2858" s="12">
        <v>18929</v>
      </c>
      <c r="BK2858" s="12">
        <v>1.7</v>
      </c>
      <c r="BP2858" s="12">
        <v>1.6</v>
      </c>
      <c r="BU2858" s="12">
        <v>0</v>
      </c>
      <c r="CA2858" s="12">
        <v>10.1</v>
      </c>
    </row>
    <row r="2859" spans="1:79" x14ac:dyDescent="0.3">
      <c r="A2859" s="12">
        <v>69</v>
      </c>
      <c r="F2859" s="12">
        <v>18</v>
      </c>
      <c r="K2859" s="12">
        <v>0</v>
      </c>
      <c r="P2859" s="12">
        <v>21.900752319999999</v>
      </c>
      <c r="U2859" s="12">
        <v>7</v>
      </c>
      <c r="Z2859" s="12">
        <v>9</v>
      </c>
      <c r="AJ2859" s="12">
        <v>0</v>
      </c>
      <c r="AO2859" s="12">
        <v>67</v>
      </c>
      <c r="AT2859" s="12">
        <v>1469.8491489999999</v>
      </c>
      <c r="AZ2859" s="12">
        <v>3.28</v>
      </c>
      <c r="BF2859" s="12">
        <v>18563</v>
      </c>
      <c r="BK2859" s="12">
        <v>1.7</v>
      </c>
      <c r="BP2859" s="12">
        <v>1.7</v>
      </c>
      <c r="BU2859" s="12">
        <v>0</v>
      </c>
      <c r="CA2859" s="12">
        <v>9.6</v>
      </c>
    </row>
    <row r="2860" spans="1:79" x14ac:dyDescent="0.3">
      <c r="A2860" s="12">
        <v>74.099999999999994</v>
      </c>
      <c r="F2860" s="12">
        <v>157</v>
      </c>
      <c r="K2860" s="12">
        <v>9</v>
      </c>
      <c r="P2860" s="12">
        <v>0</v>
      </c>
      <c r="U2860" s="12">
        <v>87</v>
      </c>
      <c r="Z2860" s="12">
        <v>0</v>
      </c>
      <c r="AJ2860" s="12">
        <v>10</v>
      </c>
      <c r="AO2860" s="12">
        <v>87</v>
      </c>
      <c r="BK2860" s="12">
        <v>1.6</v>
      </c>
      <c r="BP2860" s="12">
        <v>1.5</v>
      </c>
      <c r="BU2860" s="12">
        <v>0.76900000000000002</v>
      </c>
      <c r="CA2860" s="12">
        <v>14.3</v>
      </c>
    </row>
    <row r="2861" spans="1:79" x14ac:dyDescent="0.3">
      <c r="A2861" s="12">
        <v>73.900000000000006</v>
      </c>
      <c r="F2861" s="12">
        <v>158</v>
      </c>
      <c r="K2861" s="12">
        <v>9</v>
      </c>
      <c r="P2861" s="12">
        <v>0</v>
      </c>
      <c r="U2861" s="12">
        <v>78</v>
      </c>
      <c r="Z2861" s="12">
        <v>0</v>
      </c>
      <c r="AJ2861" s="12">
        <v>10</v>
      </c>
      <c r="AO2861" s="12">
        <v>79</v>
      </c>
      <c r="AZ2861" s="12">
        <v>5.26</v>
      </c>
      <c r="BK2861" s="12">
        <v>1.6</v>
      </c>
      <c r="BP2861" s="12">
        <v>1.5</v>
      </c>
      <c r="BU2861" s="12">
        <v>0.77100000000000002</v>
      </c>
      <c r="CA2861" s="12">
        <v>14.2</v>
      </c>
    </row>
    <row r="2862" spans="1:79" x14ac:dyDescent="0.3">
      <c r="A2862" s="12">
        <v>73.8</v>
      </c>
      <c r="F2862" s="12">
        <v>159</v>
      </c>
      <c r="K2862" s="12">
        <v>9</v>
      </c>
      <c r="P2862" s="12">
        <v>0</v>
      </c>
      <c r="U2862" s="12">
        <v>82</v>
      </c>
      <c r="Z2862" s="12">
        <v>0</v>
      </c>
      <c r="AJ2862" s="12">
        <v>10</v>
      </c>
      <c r="AO2862" s="12">
        <v>82</v>
      </c>
      <c r="AZ2862" s="12">
        <v>4.9400000000000004</v>
      </c>
      <c r="BK2862" s="12">
        <v>1.6</v>
      </c>
      <c r="BP2862" s="12">
        <v>1.5</v>
      </c>
      <c r="BU2862" s="12">
        <v>0.77</v>
      </c>
      <c r="CA2862" s="12">
        <v>14.2</v>
      </c>
    </row>
    <row r="2863" spans="1:79" x14ac:dyDescent="0.3">
      <c r="A2863" s="12">
        <v>73.7</v>
      </c>
      <c r="F2863" s="12">
        <v>161</v>
      </c>
      <c r="K2863" s="12">
        <v>9</v>
      </c>
      <c r="P2863" s="12">
        <v>0</v>
      </c>
      <c r="U2863" s="12">
        <v>81</v>
      </c>
      <c r="Z2863" s="12">
        <v>1</v>
      </c>
      <c r="AJ2863" s="12">
        <v>10</v>
      </c>
      <c r="AO2863" s="12">
        <v>73</v>
      </c>
      <c r="AZ2863" s="12">
        <v>4.8</v>
      </c>
      <c r="BK2863" s="12">
        <v>1.6</v>
      </c>
      <c r="BP2863" s="12">
        <v>1.5</v>
      </c>
      <c r="BU2863" s="12">
        <v>0.76700000000000002</v>
      </c>
      <c r="CA2863" s="12">
        <v>14.1</v>
      </c>
    </row>
    <row r="2864" spans="1:79" x14ac:dyDescent="0.3">
      <c r="A2864" s="12">
        <v>73.8</v>
      </c>
      <c r="F2864" s="12">
        <v>158</v>
      </c>
      <c r="K2864" s="12">
        <v>9</v>
      </c>
      <c r="P2864" s="12">
        <v>0</v>
      </c>
      <c r="U2864" s="12">
        <v>78</v>
      </c>
      <c r="Z2864" s="12">
        <v>0</v>
      </c>
      <c r="AJ2864" s="12">
        <v>10</v>
      </c>
      <c r="AO2864" s="12">
        <v>78</v>
      </c>
      <c r="AZ2864" s="12">
        <v>5.24</v>
      </c>
      <c r="BK2864" s="12">
        <v>1.6</v>
      </c>
      <c r="BP2864" s="12">
        <v>1.5</v>
      </c>
      <c r="BU2864" s="12">
        <v>0.75600000000000001</v>
      </c>
      <c r="CA2864" s="12">
        <v>14.1</v>
      </c>
    </row>
    <row r="2865" spans="1:79" x14ac:dyDescent="0.3">
      <c r="A2865" s="12">
        <v>73.7</v>
      </c>
      <c r="F2865" s="12">
        <v>158</v>
      </c>
      <c r="K2865" s="12">
        <v>9</v>
      </c>
      <c r="P2865" s="12">
        <v>0</v>
      </c>
      <c r="U2865" s="12">
        <v>78</v>
      </c>
      <c r="Z2865" s="12">
        <v>0</v>
      </c>
      <c r="AJ2865" s="12">
        <v>10</v>
      </c>
      <c r="AO2865" s="12">
        <v>74</v>
      </c>
      <c r="AZ2865" s="12">
        <v>5.4</v>
      </c>
      <c r="BK2865" s="12">
        <v>1.6</v>
      </c>
      <c r="BP2865" s="12">
        <v>1.5</v>
      </c>
      <c r="BU2865" s="12">
        <v>0.754</v>
      </c>
      <c r="CA2865" s="12">
        <v>14</v>
      </c>
    </row>
    <row r="2866" spans="1:79" x14ac:dyDescent="0.3">
      <c r="A2866" s="12">
        <v>73.599999999999994</v>
      </c>
      <c r="F2866" s="12">
        <v>166</v>
      </c>
      <c r="K2866" s="12">
        <v>9</v>
      </c>
      <c r="P2866" s="12">
        <v>0</v>
      </c>
      <c r="U2866" s="12">
        <v>84</v>
      </c>
      <c r="Z2866" s="12">
        <v>0</v>
      </c>
      <c r="AJ2866" s="12">
        <v>10</v>
      </c>
      <c r="AO2866" s="12">
        <v>75</v>
      </c>
      <c r="AZ2866" s="12">
        <v>5.81</v>
      </c>
      <c r="BK2866" s="12">
        <v>1.6</v>
      </c>
      <c r="BP2866" s="12">
        <v>1.5</v>
      </c>
      <c r="BU2866" s="12">
        <v>0.754</v>
      </c>
      <c r="CA2866" s="12">
        <v>14</v>
      </c>
    </row>
    <row r="2867" spans="1:79" x14ac:dyDescent="0.3">
      <c r="A2867" s="12">
        <v>73.2</v>
      </c>
      <c r="F2867" s="12">
        <v>168</v>
      </c>
      <c r="K2867" s="12">
        <v>9</v>
      </c>
      <c r="P2867" s="12">
        <v>0</v>
      </c>
      <c r="U2867" s="12">
        <v>53</v>
      </c>
      <c r="Z2867" s="12">
        <v>0</v>
      </c>
      <c r="AJ2867" s="12">
        <v>10</v>
      </c>
      <c r="AO2867" s="12">
        <v>76</v>
      </c>
      <c r="AZ2867" s="12">
        <v>3.98</v>
      </c>
      <c r="BK2867" s="12">
        <v>1.6</v>
      </c>
      <c r="BP2867" s="12">
        <v>1.5</v>
      </c>
      <c r="BU2867" s="12">
        <v>0.745</v>
      </c>
      <c r="CA2867" s="12">
        <v>13.4</v>
      </c>
    </row>
    <row r="2868" spans="1:79" x14ac:dyDescent="0.3">
      <c r="A2868" s="12">
        <v>73.400000000000006</v>
      </c>
      <c r="F2868" s="12">
        <v>165</v>
      </c>
      <c r="K2868" s="12">
        <v>9</v>
      </c>
      <c r="P2868" s="12">
        <v>0</v>
      </c>
      <c r="U2868" s="12">
        <v>62</v>
      </c>
      <c r="Z2868" s="12">
        <v>32</v>
      </c>
      <c r="AJ2868" s="12">
        <v>10</v>
      </c>
      <c r="AO2868" s="12">
        <v>67</v>
      </c>
      <c r="AZ2868" s="12">
        <v>5.25</v>
      </c>
      <c r="BK2868" s="12">
        <v>1.6</v>
      </c>
      <c r="BP2868" s="12">
        <v>1.5</v>
      </c>
      <c r="BU2868" s="12">
        <v>0.72799999999999998</v>
      </c>
      <c r="CA2868" s="12">
        <v>12.9</v>
      </c>
    </row>
    <row r="2869" spans="1:79" x14ac:dyDescent="0.3">
      <c r="A2869" s="12">
        <v>73.599999999999994</v>
      </c>
      <c r="F2869" s="12">
        <v>163</v>
      </c>
      <c r="K2869" s="12">
        <v>9</v>
      </c>
      <c r="P2869" s="12">
        <v>0</v>
      </c>
      <c r="U2869" s="12">
        <v>71</v>
      </c>
      <c r="Z2869" s="12">
        <v>78</v>
      </c>
      <c r="AJ2869" s="12">
        <v>11</v>
      </c>
      <c r="AO2869" s="12">
        <v>73</v>
      </c>
      <c r="AZ2869" s="12">
        <v>4.8499999999999996</v>
      </c>
      <c r="BK2869" s="12">
        <v>1.6</v>
      </c>
      <c r="BP2869" s="12">
        <v>1.6</v>
      </c>
      <c r="BU2869" s="12">
        <v>0.71399999999999997</v>
      </c>
      <c r="CA2869" s="12">
        <v>12.4</v>
      </c>
    </row>
    <row r="2870" spans="1:79" x14ac:dyDescent="0.3">
      <c r="A2870" s="12">
        <v>73.599999999999994</v>
      </c>
      <c r="F2870" s="12">
        <v>158</v>
      </c>
      <c r="K2870" s="12">
        <v>9</v>
      </c>
      <c r="P2870" s="12">
        <v>0</v>
      </c>
      <c r="U2870" s="12">
        <v>88</v>
      </c>
      <c r="Z2870" s="12">
        <v>0</v>
      </c>
      <c r="AJ2870" s="12">
        <v>11</v>
      </c>
      <c r="AO2870" s="12">
        <v>8</v>
      </c>
      <c r="AZ2870" s="12">
        <v>4.6900000000000004</v>
      </c>
      <c r="BK2870" s="12">
        <v>1.7</v>
      </c>
      <c r="BP2870" s="12">
        <v>1.6</v>
      </c>
      <c r="BU2870" s="12">
        <v>0.7</v>
      </c>
      <c r="CA2870" s="12">
        <v>11.8</v>
      </c>
    </row>
    <row r="2871" spans="1:79" x14ac:dyDescent="0.3">
      <c r="A2871" s="12">
        <v>73.3</v>
      </c>
      <c r="F2871" s="12">
        <v>161</v>
      </c>
      <c r="K2871" s="12">
        <v>10</v>
      </c>
      <c r="P2871" s="12">
        <v>0</v>
      </c>
      <c r="U2871" s="12">
        <v>82</v>
      </c>
      <c r="Z2871" s="12">
        <v>0</v>
      </c>
      <c r="AJ2871" s="12">
        <v>11</v>
      </c>
      <c r="AO2871" s="12">
        <v>83</v>
      </c>
      <c r="AZ2871" s="12">
        <v>4.78</v>
      </c>
      <c r="BK2871" s="12">
        <v>1.7</v>
      </c>
      <c r="BP2871" s="12">
        <v>1.6</v>
      </c>
      <c r="BU2871" s="12">
        <v>0.68700000000000006</v>
      </c>
      <c r="CA2871" s="12">
        <v>11.6</v>
      </c>
    </row>
    <row r="2872" spans="1:79" x14ac:dyDescent="0.3">
      <c r="A2872" s="12">
        <v>72.400000000000006</v>
      </c>
      <c r="F2872" s="12">
        <v>172</v>
      </c>
      <c r="K2872" s="12">
        <v>10</v>
      </c>
      <c r="P2872" s="12">
        <v>0</v>
      </c>
      <c r="U2872" s="12">
        <v>72</v>
      </c>
      <c r="Z2872" s="12">
        <v>0</v>
      </c>
      <c r="AJ2872" s="12">
        <v>12</v>
      </c>
      <c r="AO2872" s="12">
        <v>86</v>
      </c>
      <c r="AZ2872" s="12">
        <v>4.93</v>
      </c>
      <c r="BK2872" s="12">
        <v>1.7</v>
      </c>
      <c r="BP2872" s="12">
        <v>1.6</v>
      </c>
      <c r="BU2872" s="12">
        <v>0.68799999999999994</v>
      </c>
      <c r="CA2872" s="12">
        <v>11.6</v>
      </c>
    </row>
    <row r="2873" spans="1:79" x14ac:dyDescent="0.3">
      <c r="A2873" s="12">
        <v>73.099999999999994</v>
      </c>
      <c r="F2873" s="12">
        <v>167</v>
      </c>
      <c r="K2873" s="12">
        <v>10</v>
      </c>
      <c r="P2873" s="12">
        <v>0</v>
      </c>
      <c r="U2873" s="12">
        <v>6</v>
      </c>
      <c r="Z2873" s="12">
        <v>2392</v>
      </c>
      <c r="AJ2873" s="12">
        <v>12</v>
      </c>
      <c r="AO2873" s="12">
        <v>81</v>
      </c>
      <c r="AZ2873" s="12">
        <v>4.93</v>
      </c>
      <c r="BK2873" s="12">
        <v>1.7</v>
      </c>
      <c r="BP2873" s="12">
        <v>1.7</v>
      </c>
      <c r="BU2873" s="12">
        <v>0.68400000000000005</v>
      </c>
      <c r="CA2873" s="12">
        <v>11</v>
      </c>
    </row>
    <row r="2874" spans="1:79" x14ac:dyDescent="0.3">
      <c r="A2874" s="12">
        <v>72.5</v>
      </c>
      <c r="F2874" s="12">
        <v>169</v>
      </c>
      <c r="K2874" s="12">
        <v>10</v>
      </c>
      <c r="P2874" s="12">
        <v>0</v>
      </c>
      <c r="U2874" s="12">
        <v>53</v>
      </c>
      <c r="Z2874" s="12">
        <v>115</v>
      </c>
      <c r="AJ2874" s="12">
        <v>12</v>
      </c>
      <c r="AO2874" s="12">
        <v>87</v>
      </c>
      <c r="AZ2874" s="12">
        <v>5.21</v>
      </c>
      <c r="BK2874" s="12">
        <v>1.8</v>
      </c>
      <c r="BP2874" s="12">
        <v>1.7</v>
      </c>
      <c r="BU2874" s="12">
        <v>0.67200000000000004</v>
      </c>
      <c r="CA2874" s="12">
        <v>10.4</v>
      </c>
    </row>
    <row r="2875" spans="1:79" x14ac:dyDescent="0.3">
      <c r="A2875" s="12">
        <v>72.5</v>
      </c>
      <c r="F2875" s="12">
        <v>168</v>
      </c>
      <c r="K2875" s="12">
        <v>11</v>
      </c>
      <c r="P2875" s="12">
        <v>0</v>
      </c>
      <c r="U2875" s="12">
        <v>5</v>
      </c>
      <c r="Z2875" s="12">
        <v>22</v>
      </c>
      <c r="AJ2875" s="12">
        <v>13</v>
      </c>
      <c r="AO2875" s="12">
        <v>86</v>
      </c>
      <c r="AZ2875" s="12">
        <v>4.91</v>
      </c>
      <c r="BK2875" s="12">
        <v>1.8</v>
      </c>
      <c r="BP2875" s="12">
        <v>1.7</v>
      </c>
      <c r="BU2875" s="12">
        <v>0.67</v>
      </c>
      <c r="CA2875" s="12">
        <v>10.6</v>
      </c>
    </row>
    <row r="2876" spans="1:79" x14ac:dyDescent="0.3">
      <c r="A2876" s="12">
        <v>76</v>
      </c>
      <c r="F2876" s="12">
        <v>127</v>
      </c>
      <c r="K2876" s="12">
        <v>28</v>
      </c>
      <c r="P2876" s="12">
        <v>0</v>
      </c>
      <c r="U2876" s="12">
        <v>97</v>
      </c>
      <c r="Z2876" s="12">
        <v>256</v>
      </c>
      <c r="AJ2876" s="12">
        <v>35</v>
      </c>
      <c r="AO2876" s="12">
        <v>97</v>
      </c>
      <c r="BK2876" s="12">
        <v>14.2</v>
      </c>
      <c r="BP2876" s="12">
        <v>14.5</v>
      </c>
      <c r="BU2876" s="12">
        <v>0.67800000000000005</v>
      </c>
      <c r="CA2876" s="12">
        <v>12.6</v>
      </c>
    </row>
    <row r="2877" spans="1:79" x14ac:dyDescent="0.3">
      <c r="A2877" s="12">
        <v>75.900000000000006</v>
      </c>
      <c r="F2877" s="12">
        <v>128</v>
      </c>
      <c r="K2877" s="12">
        <v>28</v>
      </c>
      <c r="P2877" s="12">
        <v>0</v>
      </c>
      <c r="U2877" s="12">
        <v>95</v>
      </c>
      <c r="Z2877" s="12">
        <v>15033</v>
      </c>
      <c r="AJ2877" s="12">
        <v>35</v>
      </c>
      <c r="AO2877" s="12">
        <v>96</v>
      </c>
      <c r="AZ2877" s="12">
        <v>7.7</v>
      </c>
      <c r="BK2877" s="12">
        <v>14.3</v>
      </c>
      <c r="BP2877" s="12">
        <v>14.7</v>
      </c>
      <c r="BU2877" s="12">
        <v>0.67500000000000004</v>
      </c>
      <c r="CA2877" s="12">
        <v>12.5</v>
      </c>
    </row>
    <row r="2878" spans="1:79" x14ac:dyDescent="0.3">
      <c r="A2878" s="12">
        <v>75.7</v>
      </c>
      <c r="F2878" s="12">
        <v>129</v>
      </c>
      <c r="K2878" s="12">
        <v>28</v>
      </c>
      <c r="P2878" s="12">
        <v>0</v>
      </c>
      <c r="U2878" s="12">
        <v>59</v>
      </c>
      <c r="Z2878" s="12">
        <v>1123</v>
      </c>
      <c r="AJ2878" s="12">
        <v>35</v>
      </c>
      <c r="AO2878" s="12">
        <v>93</v>
      </c>
      <c r="AZ2878" s="12">
        <v>7.17</v>
      </c>
      <c r="BK2878" s="12">
        <v>14.3</v>
      </c>
      <c r="BP2878" s="12">
        <v>14.9</v>
      </c>
      <c r="BU2878" s="12">
        <v>0.66800000000000004</v>
      </c>
      <c r="CA2878" s="12">
        <v>12.3</v>
      </c>
    </row>
    <row r="2879" spans="1:79" x14ac:dyDescent="0.3">
      <c r="A2879" s="12">
        <v>75.599999999999994</v>
      </c>
      <c r="F2879" s="12">
        <v>13</v>
      </c>
      <c r="K2879" s="12">
        <v>29</v>
      </c>
      <c r="P2879" s="12">
        <v>0</v>
      </c>
      <c r="U2879" s="12">
        <v>97</v>
      </c>
      <c r="Z2879" s="12">
        <v>578</v>
      </c>
      <c r="AJ2879" s="12">
        <v>36</v>
      </c>
      <c r="AO2879" s="12">
        <v>97</v>
      </c>
      <c r="AZ2879" s="12">
        <v>6.96</v>
      </c>
      <c r="BK2879" s="12">
        <v>14.4</v>
      </c>
      <c r="BP2879" s="12">
        <v>15</v>
      </c>
      <c r="BU2879" s="12">
        <v>0.66200000000000003</v>
      </c>
      <c r="CA2879" s="12">
        <v>12.2</v>
      </c>
    </row>
    <row r="2880" spans="1:79" x14ac:dyDescent="0.3">
      <c r="A2880" s="12">
        <v>75.400000000000006</v>
      </c>
      <c r="F2880" s="12">
        <v>131</v>
      </c>
      <c r="K2880" s="12">
        <v>29</v>
      </c>
      <c r="P2880" s="12">
        <v>0</v>
      </c>
      <c r="U2880" s="12">
        <v>95</v>
      </c>
      <c r="Z2880" s="12">
        <v>750</v>
      </c>
      <c r="AJ2880" s="12">
        <v>36</v>
      </c>
      <c r="AO2880" s="12">
        <v>96</v>
      </c>
      <c r="AZ2880" s="12">
        <v>6.2</v>
      </c>
      <c r="BK2880" s="12">
        <v>14.4</v>
      </c>
      <c r="BP2880" s="12">
        <v>15.2</v>
      </c>
      <c r="BU2880" s="12">
        <v>0.65500000000000003</v>
      </c>
      <c r="CA2880" s="12">
        <v>12</v>
      </c>
    </row>
    <row r="2881" spans="1:79" x14ac:dyDescent="0.3">
      <c r="A2881" s="12">
        <v>75.2</v>
      </c>
      <c r="F2881" s="12">
        <v>133</v>
      </c>
      <c r="K2881" s="12">
        <v>29</v>
      </c>
      <c r="P2881" s="12">
        <v>0</v>
      </c>
      <c r="U2881" s="12">
        <v>88</v>
      </c>
      <c r="Z2881" s="12">
        <v>2809</v>
      </c>
      <c r="AJ2881" s="12">
        <v>35</v>
      </c>
      <c r="AO2881" s="12">
        <v>94</v>
      </c>
      <c r="AZ2881" s="12">
        <v>6.36</v>
      </c>
      <c r="BK2881" s="12">
        <v>14.5</v>
      </c>
      <c r="BP2881" s="12">
        <v>15.4</v>
      </c>
      <c r="BU2881" s="12">
        <v>0.64700000000000002</v>
      </c>
      <c r="CA2881" s="12">
        <v>11.9</v>
      </c>
    </row>
    <row r="2882" spans="1:79" x14ac:dyDescent="0.3">
      <c r="A2882" s="12">
        <v>75</v>
      </c>
      <c r="F2882" s="12">
        <v>134</v>
      </c>
      <c r="K2882" s="12">
        <v>29</v>
      </c>
      <c r="P2882" s="12">
        <v>0</v>
      </c>
      <c r="U2882" s="12">
        <v>94</v>
      </c>
      <c r="Z2882" s="12">
        <v>6582</v>
      </c>
      <c r="AJ2882" s="12">
        <v>35</v>
      </c>
      <c r="AO2882" s="12">
        <v>97</v>
      </c>
      <c r="AZ2882" s="12">
        <v>6.4</v>
      </c>
      <c r="BK2882" s="12">
        <v>14.6</v>
      </c>
      <c r="BP2882" s="12">
        <v>15.5</v>
      </c>
      <c r="BU2882" s="12">
        <v>0.64100000000000001</v>
      </c>
      <c r="CA2882" s="12">
        <v>11.7</v>
      </c>
    </row>
    <row r="2883" spans="1:79" x14ac:dyDescent="0.3">
      <c r="A2883" s="12">
        <v>74.900000000000006</v>
      </c>
      <c r="F2883" s="12">
        <v>135</v>
      </c>
      <c r="K2883" s="12">
        <v>28</v>
      </c>
      <c r="P2883" s="12">
        <v>0</v>
      </c>
      <c r="U2883" s="12">
        <v>87</v>
      </c>
      <c r="Z2883" s="12">
        <v>352</v>
      </c>
      <c r="AJ2883" s="12">
        <v>35</v>
      </c>
      <c r="AO2883" s="12">
        <v>93</v>
      </c>
      <c r="AZ2883" s="12">
        <v>5.53</v>
      </c>
      <c r="BK2883" s="12">
        <v>14.7</v>
      </c>
      <c r="BP2883" s="12">
        <v>15.7</v>
      </c>
      <c r="BU2883" s="12">
        <v>0.63300000000000001</v>
      </c>
      <c r="CA2883" s="12">
        <v>11.6</v>
      </c>
    </row>
    <row r="2884" spans="1:79" x14ac:dyDescent="0.3">
      <c r="A2884" s="12">
        <v>74.7</v>
      </c>
      <c r="F2884" s="12">
        <v>136</v>
      </c>
      <c r="K2884" s="12">
        <v>28</v>
      </c>
      <c r="P2884" s="12">
        <v>0</v>
      </c>
      <c r="U2884" s="12">
        <v>67</v>
      </c>
      <c r="Z2884" s="12">
        <v>17</v>
      </c>
      <c r="AJ2884" s="12">
        <v>35</v>
      </c>
      <c r="AO2884" s="12">
        <v>92</v>
      </c>
      <c r="AZ2884" s="12">
        <v>6.9</v>
      </c>
      <c r="BK2884" s="12">
        <v>14.9</v>
      </c>
      <c r="BP2884" s="12">
        <v>15.8</v>
      </c>
      <c r="BU2884" s="12">
        <v>0.625</v>
      </c>
      <c r="CA2884" s="12">
        <v>11.4</v>
      </c>
    </row>
    <row r="2885" spans="1:79" x14ac:dyDescent="0.3">
      <c r="A2885" s="12">
        <v>74.599999999999994</v>
      </c>
      <c r="F2885" s="12">
        <v>136</v>
      </c>
      <c r="K2885" s="12">
        <v>28</v>
      </c>
      <c r="P2885" s="12">
        <v>0</v>
      </c>
      <c r="U2885" s="12">
        <v>93</v>
      </c>
      <c r="Z2885" s="12">
        <v>1978</v>
      </c>
      <c r="AJ2885" s="12">
        <v>35</v>
      </c>
      <c r="AO2885" s="12">
        <v>94</v>
      </c>
      <c r="AZ2885" s="12">
        <v>5.56</v>
      </c>
      <c r="BK2885" s="12">
        <v>15.1</v>
      </c>
      <c r="BP2885" s="12">
        <v>15.9</v>
      </c>
      <c r="BU2885" s="12">
        <v>0.61799999999999999</v>
      </c>
      <c r="CA2885" s="12">
        <v>11.3</v>
      </c>
    </row>
    <row r="2886" spans="1:79" x14ac:dyDescent="0.3">
      <c r="A2886" s="12">
        <v>74.400000000000006</v>
      </c>
      <c r="F2886" s="12">
        <v>136</v>
      </c>
      <c r="K2886" s="12">
        <v>29</v>
      </c>
      <c r="P2886" s="12">
        <v>0</v>
      </c>
      <c r="U2886" s="12">
        <v>94</v>
      </c>
      <c r="Z2886" s="12">
        <v>410</v>
      </c>
      <c r="AJ2886" s="12">
        <v>36</v>
      </c>
      <c r="AO2886" s="12">
        <v>94</v>
      </c>
      <c r="AZ2886" s="12">
        <v>5.38</v>
      </c>
      <c r="BK2886" s="12">
        <v>15.3</v>
      </c>
      <c r="BP2886" s="12">
        <v>16</v>
      </c>
      <c r="BU2886" s="12">
        <v>0.60899999999999999</v>
      </c>
      <c r="CA2886" s="12">
        <v>11.1</v>
      </c>
    </row>
    <row r="2887" spans="1:79" x14ac:dyDescent="0.3">
      <c r="A2887" s="12">
        <v>74.2</v>
      </c>
      <c r="F2887" s="12">
        <v>136</v>
      </c>
      <c r="K2887" s="12">
        <v>29</v>
      </c>
      <c r="P2887" s="12">
        <v>0</v>
      </c>
      <c r="U2887" s="12">
        <v>94</v>
      </c>
      <c r="Z2887" s="12">
        <v>217</v>
      </c>
      <c r="AJ2887" s="12">
        <v>36</v>
      </c>
      <c r="AO2887" s="12">
        <v>96</v>
      </c>
      <c r="AZ2887" s="12">
        <v>5.9</v>
      </c>
      <c r="BK2887" s="12">
        <v>15.4</v>
      </c>
      <c r="BP2887" s="12">
        <v>16.100000000000001</v>
      </c>
      <c r="BU2887" s="12">
        <v>0.60099999999999998</v>
      </c>
      <c r="CA2887" s="12">
        <v>11</v>
      </c>
    </row>
    <row r="2888" spans="1:79" x14ac:dyDescent="0.3">
      <c r="A2888" s="12">
        <v>74</v>
      </c>
      <c r="F2888" s="12">
        <v>137</v>
      </c>
      <c r="K2888" s="12">
        <v>30</v>
      </c>
      <c r="P2888" s="12">
        <v>0</v>
      </c>
      <c r="U2888" s="12">
        <v>78</v>
      </c>
      <c r="Z2888" s="12">
        <v>2297</v>
      </c>
      <c r="AJ2888" s="12">
        <v>37</v>
      </c>
      <c r="AO2888" s="12">
        <v>96</v>
      </c>
      <c r="AZ2888" s="12">
        <v>4.84</v>
      </c>
      <c r="BK2888" s="12">
        <v>15.6</v>
      </c>
      <c r="BP2888" s="12">
        <v>16.2</v>
      </c>
      <c r="BU2888" s="12">
        <v>0.59199999999999997</v>
      </c>
      <c r="CA2888" s="12">
        <v>10.9</v>
      </c>
    </row>
    <row r="2889" spans="1:79" x14ac:dyDescent="0.3">
      <c r="A2889" s="12">
        <v>73.8</v>
      </c>
      <c r="F2889" s="12">
        <v>137</v>
      </c>
      <c r="K2889" s="12">
        <v>30</v>
      </c>
      <c r="P2889" s="12">
        <v>0</v>
      </c>
      <c r="Z2889" s="12">
        <v>6755</v>
      </c>
      <c r="AJ2889" s="12">
        <v>39</v>
      </c>
      <c r="AO2889" s="12">
        <v>92</v>
      </c>
      <c r="AZ2889" s="12">
        <v>4.7</v>
      </c>
      <c r="BK2889" s="12">
        <v>15.6</v>
      </c>
      <c r="BP2889" s="12">
        <v>16.3</v>
      </c>
      <c r="BU2889" s="12">
        <v>0.58399999999999996</v>
      </c>
      <c r="CA2889" s="12">
        <v>10.7</v>
      </c>
    </row>
    <row r="2890" spans="1:79" x14ac:dyDescent="0.3">
      <c r="A2890" s="12">
        <v>73.599999999999994</v>
      </c>
      <c r="F2890" s="12">
        <v>138</v>
      </c>
      <c r="K2890" s="12">
        <v>32</v>
      </c>
      <c r="P2890" s="12">
        <v>0</v>
      </c>
      <c r="Z2890" s="12">
        <v>12058</v>
      </c>
      <c r="AJ2890" s="12">
        <v>41</v>
      </c>
      <c r="AO2890" s="12">
        <v>96</v>
      </c>
      <c r="AZ2890" s="12">
        <v>5.17</v>
      </c>
      <c r="BK2890" s="12">
        <v>15.7</v>
      </c>
      <c r="BP2890" s="12">
        <v>16.399999999999999</v>
      </c>
      <c r="BU2890" s="12">
        <v>0.57599999999999996</v>
      </c>
      <c r="CA2890" s="12">
        <v>10.6</v>
      </c>
    </row>
    <row r="2891" spans="1:79" x14ac:dyDescent="0.3">
      <c r="A2891" s="12">
        <v>73.400000000000006</v>
      </c>
      <c r="F2891" s="12">
        <v>139</v>
      </c>
      <c r="K2891" s="12">
        <v>33</v>
      </c>
      <c r="P2891" s="12">
        <v>0</v>
      </c>
      <c r="Z2891" s="12">
        <v>16512</v>
      </c>
      <c r="AJ2891" s="12">
        <v>43</v>
      </c>
      <c r="AO2891" s="12">
        <v>96</v>
      </c>
      <c r="AZ2891" s="12">
        <v>4.8899999999999997</v>
      </c>
      <c r="BK2891" s="12">
        <v>15.8</v>
      </c>
      <c r="BP2891" s="12">
        <v>16.399999999999999</v>
      </c>
      <c r="BU2891" s="12">
        <v>0.56899999999999995</v>
      </c>
      <c r="CA2891" s="12">
        <v>10.4</v>
      </c>
    </row>
    <row r="2892" spans="1:79" x14ac:dyDescent="0.3">
      <c r="A2892" s="12">
        <v>65.7</v>
      </c>
      <c r="F2892" s="12">
        <v>224</v>
      </c>
      <c r="K2892" s="12">
        <v>37</v>
      </c>
      <c r="P2892" s="12">
        <v>0</v>
      </c>
      <c r="U2892" s="12">
        <v>69</v>
      </c>
      <c r="Z2892" s="12">
        <v>468</v>
      </c>
      <c r="AJ2892" s="12">
        <v>47</v>
      </c>
      <c r="AO2892" s="12">
        <v>63</v>
      </c>
      <c r="BK2892" s="12">
        <v>13.6</v>
      </c>
      <c r="BP2892" s="12">
        <v>13.4</v>
      </c>
      <c r="BU2892" s="12">
        <v>0.499</v>
      </c>
      <c r="CA2892" s="12">
        <v>9</v>
      </c>
    </row>
    <row r="2893" spans="1:79" x14ac:dyDescent="0.3">
      <c r="A2893" s="12">
        <v>65.400000000000006</v>
      </c>
      <c r="F2893" s="12">
        <v>228</v>
      </c>
      <c r="K2893" s="12">
        <v>37</v>
      </c>
      <c r="P2893" s="12">
        <v>0</v>
      </c>
      <c r="U2893" s="12">
        <v>73</v>
      </c>
      <c r="Z2893" s="12">
        <v>815</v>
      </c>
      <c r="AJ2893" s="12">
        <v>47</v>
      </c>
      <c r="AO2893" s="12">
        <v>67</v>
      </c>
      <c r="AZ2893" s="12">
        <v>5.64</v>
      </c>
      <c r="BK2893" s="12">
        <v>13.7</v>
      </c>
      <c r="BP2893" s="12">
        <v>13.5</v>
      </c>
      <c r="BU2893" s="12">
        <v>0.5</v>
      </c>
      <c r="CA2893" s="12">
        <v>9</v>
      </c>
    </row>
    <row r="2894" spans="1:79" x14ac:dyDescent="0.3">
      <c r="A2894" s="12">
        <v>65.400000000000006</v>
      </c>
      <c r="F2894" s="12">
        <v>226</v>
      </c>
      <c r="K2894" s="12">
        <v>36</v>
      </c>
      <c r="P2894" s="12">
        <v>0</v>
      </c>
      <c r="U2894" s="12">
        <v>73</v>
      </c>
      <c r="Z2894" s="12">
        <v>400</v>
      </c>
      <c r="AJ2894" s="12">
        <v>46</v>
      </c>
      <c r="AO2894" s="12">
        <v>67</v>
      </c>
      <c r="AZ2894" s="12">
        <v>5.78</v>
      </c>
      <c r="BK2894" s="12">
        <v>13.7</v>
      </c>
      <c r="BP2894" s="12">
        <v>13.5</v>
      </c>
      <c r="BU2894" s="12">
        <v>0.498</v>
      </c>
      <c r="CA2894" s="12">
        <v>9</v>
      </c>
    </row>
    <row r="2895" spans="1:79" x14ac:dyDescent="0.3">
      <c r="A2895" s="12">
        <v>64.7</v>
      </c>
      <c r="F2895" s="12">
        <v>236</v>
      </c>
      <c r="K2895" s="12">
        <v>36</v>
      </c>
      <c r="P2895" s="12">
        <v>0</v>
      </c>
      <c r="U2895" s="12">
        <v>67</v>
      </c>
      <c r="Z2895" s="12">
        <v>2177</v>
      </c>
      <c r="AJ2895" s="12">
        <v>46</v>
      </c>
      <c r="AO2895" s="12">
        <v>68</v>
      </c>
      <c r="AZ2895" s="12">
        <v>5.73</v>
      </c>
      <c r="BK2895" s="12">
        <v>13.7</v>
      </c>
      <c r="BP2895" s="12">
        <v>13.6</v>
      </c>
      <c r="BU2895" s="12">
        <v>0.49399999999999999</v>
      </c>
      <c r="CA2895" s="12">
        <v>9</v>
      </c>
    </row>
    <row r="2896" spans="1:79" x14ac:dyDescent="0.3">
      <c r="A2896" s="12">
        <v>64.599999999999994</v>
      </c>
      <c r="F2896" s="12">
        <v>234</v>
      </c>
      <c r="K2896" s="12">
        <v>35</v>
      </c>
      <c r="P2896" s="12">
        <v>0</v>
      </c>
      <c r="U2896" s="12">
        <v>69</v>
      </c>
      <c r="Z2896" s="12">
        <v>2676</v>
      </c>
      <c r="AJ2896" s="12">
        <v>45</v>
      </c>
      <c r="AO2896" s="12">
        <v>69</v>
      </c>
      <c r="AZ2896" s="12">
        <v>5.4</v>
      </c>
      <c r="BK2896" s="12">
        <v>13.7</v>
      </c>
      <c r="BP2896" s="12">
        <v>13.6</v>
      </c>
      <c r="BU2896" s="12">
        <v>0.49299999999999999</v>
      </c>
      <c r="CA2896" s="12">
        <v>8.6</v>
      </c>
    </row>
    <row r="2897" spans="1:79" x14ac:dyDescent="0.3">
      <c r="A2897" s="12">
        <v>64.400000000000006</v>
      </c>
      <c r="F2897" s="12">
        <v>233</v>
      </c>
      <c r="K2897" s="12">
        <v>35</v>
      </c>
      <c r="P2897" s="12">
        <v>0</v>
      </c>
      <c r="U2897" s="12">
        <v>76</v>
      </c>
      <c r="Z2897" s="12">
        <v>510</v>
      </c>
      <c r="AJ2897" s="12">
        <v>45</v>
      </c>
      <c r="AO2897" s="12">
        <v>77</v>
      </c>
      <c r="AZ2897" s="12">
        <v>5.17</v>
      </c>
      <c r="BK2897" s="12">
        <v>13.7</v>
      </c>
      <c r="BP2897" s="12">
        <v>13.7</v>
      </c>
      <c r="BU2897" s="12">
        <v>0.48799999999999999</v>
      </c>
      <c r="CA2897" s="12">
        <v>8.5</v>
      </c>
    </row>
    <row r="2898" spans="1:79" x14ac:dyDescent="0.3">
      <c r="A2898" s="12">
        <v>64.099999999999994</v>
      </c>
      <c r="F2898" s="12">
        <v>235</v>
      </c>
      <c r="K2898" s="12">
        <v>36</v>
      </c>
      <c r="P2898" s="12">
        <v>0</v>
      </c>
      <c r="U2898" s="12">
        <v>76</v>
      </c>
      <c r="Z2898" s="12">
        <v>130</v>
      </c>
      <c r="AJ2898" s="12">
        <v>46</v>
      </c>
      <c r="AO2898" s="12">
        <v>76</v>
      </c>
      <c r="AZ2898" s="12">
        <v>5.32</v>
      </c>
      <c r="BK2898" s="12">
        <v>13.8</v>
      </c>
      <c r="BP2898" s="12">
        <v>13.7</v>
      </c>
      <c r="BU2898" s="12">
        <v>0.48299999999999998</v>
      </c>
      <c r="CA2898" s="12">
        <v>8.4</v>
      </c>
    </row>
    <row r="2899" spans="1:79" x14ac:dyDescent="0.3">
      <c r="A2899" s="12">
        <v>63.8</v>
      </c>
      <c r="F2899" s="12">
        <v>238</v>
      </c>
      <c r="K2899" s="12">
        <v>37</v>
      </c>
      <c r="P2899" s="12">
        <v>0</v>
      </c>
      <c r="U2899" s="12">
        <v>78</v>
      </c>
      <c r="Z2899" s="12">
        <v>7</v>
      </c>
      <c r="AJ2899" s="12">
        <v>47</v>
      </c>
      <c r="AO2899" s="12">
        <v>78</v>
      </c>
      <c r="AZ2899" s="12">
        <v>5.12</v>
      </c>
      <c r="BK2899" s="12">
        <v>13.8</v>
      </c>
      <c r="BP2899" s="12">
        <v>13.7</v>
      </c>
      <c r="BU2899" s="12">
        <v>0.48</v>
      </c>
      <c r="CA2899" s="12">
        <v>8.5</v>
      </c>
    </row>
    <row r="2900" spans="1:79" x14ac:dyDescent="0.3">
      <c r="A2900" s="12">
        <v>63.4</v>
      </c>
      <c r="F2900" s="12">
        <v>24</v>
      </c>
      <c r="K2900" s="12">
        <v>38</v>
      </c>
      <c r="P2900" s="12">
        <v>0</v>
      </c>
      <c r="U2900" s="12">
        <v>79</v>
      </c>
      <c r="Z2900" s="12">
        <v>13</v>
      </c>
      <c r="AJ2900" s="12">
        <v>49</v>
      </c>
      <c r="AO2900" s="12">
        <v>79</v>
      </c>
      <c r="AZ2900" s="12">
        <v>4.92</v>
      </c>
      <c r="BK2900" s="12">
        <v>13.8</v>
      </c>
      <c r="BP2900" s="12">
        <v>13.8</v>
      </c>
      <c r="BU2900" s="12">
        <v>0.47699999999999998</v>
      </c>
      <c r="CA2900" s="12">
        <v>8.6</v>
      </c>
    </row>
    <row r="2901" spans="1:79" x14ac:dyDescent="0.3">
      <c r="A2901" s="12">
        <v>63</v>
      </c>
      <c r="F2901" s="12">
        <v>242</v>
      </c>
      <c r="K2901" s="12">
        <v>39</v>
      </c>
      <c r="P2901" s="12">
        <v>0</v>
      </c>
      <c r="U2901" s="12">
        <v>78</v>
      </c>
      <c r="Z2901" s="12">
        <v>8079</v>
      </c>
      <c r="AJ2901" s="12">
        <v>51</v>
      </c>
      <c r="AO2901" s="12">
        <v>78</v>
      </c>
      <c r="AZ2901" s="12">
        <v>4.82</v>
      </c>
      <c r="BK2901" s="12">
        <v>13.9</v>
      </c>
      <c r="BP2901" s="12">
        <v>13.8</v>
      </c>
      <c r="BU2901" s="12">
        <v>0.47499999999999998</v>
      </c>
      <c r="CA2901" s="12">
        <v>8.6999999999999993</v>
      </c>
    </row>
    <row r="2902" spans="1:79" x14ac:dyDescent="0.3">
      <c r="A2902" s="12">
        <v>62.6</v>
      </c>
      <c r="F2902" s="12">
        <v>245</v>
      </c>
      <c r="K2902" s="12">
        <v>40</v>
      </c>
      <c r="P2902" s="12">
        <v>0</v>
      </c>
      <c r="U2902" s="12">
        <v>8</v>
      </c>
      <c r="Z2902" s="12">
        <v>6285</v>
      </c>
      <c r="AJ2902" s="12">
        <v>53</v>
      </c>
      <c r="AO2902" s="12">
        <v>8</v>
      </c>
      <c r="AZ2902" s="12">
        <v>4.58</v>
      </c>
      <c r="BK2902" s="12">
        <v>13.9</v>
      </c>
      <c r="BP2902" s="12">
        <v>13.8</v>
      </c>
      <c r="BU2902" s="12">
        <v>0.47</v>
      </c>
      <c r="CA2902" s="12">
        <v>8.6</v>
      </c>
    </row>
    <row r="2903" spans="1:79" x14ac:dyDescent="0.3">
      <c r="A2903" s="12">
        <v>62.2</v>
      </c>
      <c r="F2903" s="12">
        <v>247</v>
      </c>
      <c r="K2903" s="12">
        <v>42</v>
      </c>
      <c r="P2903" s="12">
        <v>0</v>
      </c>
      <c r="U2903" s="12">
        <v>43</v>
      </c>
      <c r="Z2903" s="12">
        <v>12708</v>
      </c>
      <c r="AJ2903" s="12">
        <v>56</v>
      </c>
      <c r="AO2903" s="12">
        <v>72</v>
      </c>
      <c r="AZ2903" s="12">
        <v>4.9000000000000004</v>
      </c>
      <c r="BK2903" s="12">
        <v>13.9</v>
      </c>
      <c r="BP2903" s="12">
        <v>13.9</v>
      </c>
      <c r="BU2903" s="12">
        <v>0.46400000000000002</v>
      </c>
      <c r="CA2903" s="12">
        <v>8.4</v>
      </c>
    </row>
    <row r="2904" spans="1:79" x14ac:dyDescent="0.3">
      <c r="A2904" s="12">
        <v>61.9</v>
      </c>
      <c r="F2904" s="12">
        <v>249</v>
      </c>
      <c r="K2904" s="12">
        <v>43</v>
      </c>
      <c r="P2904" s="12">
        <v>0</v>
      </c>
      <c r="U2904" s="12">
        <v>38</v>
      </c>
      <c r="Z2904" s="12">
        <v>8536</v>
      </c>
      <c r="AJ2904" s="12">
        <v>58</v>
      </c>
      <c r="AO2904" s="12">
        <v>61</v>
      </c>
      <c r="AZ2904" s="12">
        <v>5</v>
      </c>
      <c r="BK2904" s="12">
        <v>14</v>
      </c>
      <c r="BP2904" s="12">
        <v>13.9</v>
      </c>
      <c r="BU2904" s="12">
        <v>0.45700000000000002</v>
      </c>
      <c r="CA2904" s="12">
        <v>8.1999999999999993</v>
      </c>
    </row>
    <row r="2905" spans="1:79" x14ac:dyDescent="0.3">
      <c r="A2905" s="12">
        <v>61.5</v>
      </c>
      <c r="F2905" s="12">
        <v>25</v>
      </c>
      <c r="K2905" s="12">
        <v>45</v>
      </c>
      <c r="P2905" s="12">
        <v>0</v>
      </c>
      <c r="U2905" s="12">
        <v>31</v>
      </c>
      <c r="Z2905" s="12">
        <v>890</v>
      </c>
      <c r="AJ2905" s="12">
        <v>61</v>
      </c>
      <c r="AO2905" s="12">
        <v>64</v>
      </c>
      <c r="AZ2905" s="12">
        <v>4.22</v>
      </c>
      <c r="BK2905" s="12">
        <v>14</v>
      </c>
      <c r="BP2905" s="12">
        <v>14</v>
      </c>
      <c r="BU2905" s="12">
        <v>0.45</v>
      </c>
      <c r="CA2905" s="12">
        <v>8</v>
      </c>
    </row>
    <row r="2906" spans="1:79" x14ac:dyDescent="0.3">
      <c r="A2906" s="12">
        <v>61.1</v>
      </c>
      <c r="F2906" s="12">
        <v>251</v>
      </c>
      <c r="K2906" s="12">
        <v>46</v>
      </c>
      <c r="P2906" s="12">
        <v>0</v>
      </c>
      <c r="U2906" s="12">
        <v>19</v>
      </c>
      <c r="Z2906" s="12">
        <v>485</v>
      </c>
      <c r="AJ2906" s="12">
        <v>63</v>
      </c>
      <c r="AO2906" s="12">
        <v>73</v>
      </c>
      <c r="AZ2906" s="12">
        <v>4.34</v>
      </c>
      <c r="BK2906" s="12">
        <v>14</v>
      </c>
      <c r="BP2906" s="12">
        <v>14</v>
      </c>
      <c r="BU2906" s="12">
        <v>0.44400000000000001</v>
      </c>
      <c r="CA2906" s="12">
        <v>7.9</v>
      </c>
    </row>
    <row r="2907" spans="1:79" x14ac:dyDescent="0.3">
      <c r="A2907" s="12">
        <v>68</v>
      </c>
      <c r="F2907" s="12">
        <v>252</v>
      </c>
      <c r="K2907" s="12">
        <v>48</v>
      </c>
      <c r="P2907" s="12">
        <v>0</v>
      </c>
      <c r="U2907" s="12">
        <v>14</v>
      </c>
      <c r="Z2907" s="12">
        <v>0</v>
      </c>
      <c r="AJ2907" s="12">
        <v>66</v>
      </c>
      <c r="AO2907" s="12">
        <v>74</v>
      </c>
      <c r="AZ2907" s="12">
        <v>4.1399999999999997</v>
      </c>
      <c r="BK2907" s="12">
        <v>14.1</v>
      </c>
      <c r="BP2907" s="12">
        <v>14.1</v>
      </c>
      <c r="BU2907" s="12">
        <v>0.436</v>
      </c>
      <c r="CA2907" s="12">
        <v>7.7</v>
      </c>
    </row>
    <row r="2908" spans="1:79" x14ac:dyDescent="0.3">
      <c r="A2908" s="12">
        <v>61.8</v>
      </c>
      <c r="F2908" s="12">
        <v>33</v>
      </c>
      <c r="K2908" s="12">
        <v>27</v>
      </c>
      <c r="P2908" s="12">
        <v>0</v>
      </c>
      <c r="U2908" s="12">
        <v>9</v>
      </c>
      <c r="Z2908" s="12">
        <v>9</v>
      </c>
      <c r="AJ2908" s="12">
        <v>40</v>
      </c>
      <c r="AO2908" s="12">
        <v>9</v>
      </c>
      <c r="AT2908" s="12">
        <v>1313.8896460000001</v>
      </c>
      <c r="BF2908" s="12">
        <v>161587</v>
      </c>
      <c r="BK2908" s="12">
        <v>6.3</v>
      </c>
      <c r="BP2908" s="12">
        <v>6.1</v>
      </c>
      <c r="BU2908" s="12">
        <v>0.57599999999999996</v>
      </c>
      <c r="CA2908" s="12">
        <v>12.5</v>
      </c>
    </row>
    <row r="2909" spans="1:79" x14ac:dyDescent="0.3">
      <c r="A2909" s="12">
        <v>61.1</v>
      </c>
      <c r="F2909" s="12">
        <v>314</v>
      </c>
      <c r="K2909" s="12">
        <v>28</v>
      </c>
      <c r="P2909" s="12">
        <v>196.66757680000001</v>
      </c>
      <c r="U2909" s="12">
        <v>86</v>
      </c>
      <c r="Z2909" s="12">
        <v>9</v>
      </c>
      <c r="AJ2909" s="12">
        <v>41</v>
      </c>
      <c r="AO2909" s="12">
        <v>78</v>
      </c>
      <c r="AT2909" s="12">
        <v>1738.8822</v>
      </c>
      <c r="AZ2909" s="12">
        <v>4.99</v>
      </c>
      <c r="BF2909" s="12">
        <v>1562974</v>
      </c>
      <c r="BK2909" s="12">
        <v>6.3</v>
      </c>
      <c r="BP2909" s="12">
        <v>6.2</v>
      </c>
      <c r="BU2909" s="12">
        <v>0.56999999999999995</v>
      </c>
      <c r="CA2909" s="12">
        <v>12.5</v>
      </c>
    </row>
    <row r="2910" spans="1:79" x14ac:dyDescent="0.3">
      <c r="A2910" s="12">
        <v>63</v>
      </c>
      <c r="F2910" s="12">
        <v>328</v>
      </c>
      <c r="K2910" s="12">
        <v>29</v>
      </c>
      <c r="P2910" s="12">
        <v>20.62306285</v>
      </c>
      <c r="U2910" s="12">
        <v>79</v>
      </c>
      <c r="Z2910" s="12">
        <v>35</v>
      </c>
      <c r="AJ2910" s="12">
        <v>42</v>
      </c>
      <c r="AO2910" s="12">
        <v>74</v>
      </c>
      <c r="AT2910" s="12">
        <v>185.79335900000001</v>
      </c>
      <c r="AZ2910" s="12">
        <v>4.99</v>
      </c>
      <c r="BF2910" s="12">
        <v>1515321</v>
      </c>
      <c r="BK2910" s="12">
        <v>6.4</v>
      </c>
      <c r="BP2910" s="12">
        <v>6.2</v>
      </c>
      <c r="BU2910" s="12">
        <v>0.56499999999999995</v>
      </c>
      <c r="CA2910" s="12">
        <v>12.5</v>
      </c>
    </row>
    <row r="2911" spans="1:79" x14ac:dyDescent="0.3">
      <c r="A2911" s="12">
        <v>59.2</v>
      </c>
      <c r="F2911" s="12">
        <v>349</v>
      </c>
      <c r="K2911" s="12">
        <v>29</v>
      </c>
      <c r="P2911" s="12">
        <v>196.91524960000001</v>
      </c>
      <c r="U2911" s="12">
        <v>78</v>
      </c>
      <c r="Z2911" s="12">
        <v>896</v>
      </c>
      <c r="AJ2911" s="12">
        <v>43</v>
      </c>
      <c r="AO2911" s="12">
        <v>7</v>
      </c>
      <c r="AT2911" s="12">
        <v>1734.9361200000001</v>
      </c>
      <c r="AZ2911" s="12">
        <v>4.91</v>
      </c>
      <c r="BF2911" s="12">
        <v>14699937</v>
      </c>
      <c r="BK2911" s="12">
        <v>6.5</v>
      </c>
      <c r="BP2911" s="12">
        <v>6.3</v>
      </c>
      <c r="BU2911" s="12">
        <v>0.55400000000000005</v>
      </c>
      <c r="CA2911" s="12">
        <v>12.3</v>
      </c>
    </row>
    <row r="2912" spans="1:79" x14ac:dyDescent="0.3">
      <c r="A2912" s="12">
        <v>58.2</v>
      </c>
      <c r="F2912" s="12">
        <v>366</v>
      </c>
      <c r="K2912" s="12">
        <v>29</v>
      </c>
      <c r="P2912" s="12">
        <v>183.04616949999999</v>
      </c>
      <c r="U2912" s="12">
        <v>81</v>
      </c>
      <c r="Z2912" s="12">
        <v>13234</v>
      </c>
      <c r="AJ2912" s="12">
        <v>44</v>
      </c>
      <c r="AO2912" s="12">
        <v>83</v>
      </c>
      <c r="AT2912" s="12">
        <v>1644.619672</v>
      </c>
      <c r="AZ2912" s="12">
        <v>4.26</v>
      </c>
      <c r="BF2912" s="12">
        <v>14264756</v>
      </c>
      <c r="BK2912" s="12">
        <v>6.6</v>
      </c>
      <c r="BP2912" s="12">
        <v>6.4</v>
      </c>
      <c r="BU2912" s="12">
        <v>0.54300000000000004</v>
      </c>
      <c r="CA2912" s="12">
        <v>12</v>
      </c>
    </row>
    <row r="2913" spans="1:79" x14ac:dyDescent="0.3">
      <c r="A2913" s="12">
        <v>58</v>
      </c>
      <c r="F2913" s="12">
        <v>363</v>
      </c>
      <c r="K2913" s="12">
        <v>30</v>
      </c>
      <c r="P2913" s="12">
        <v>184.3649102</v>
      </c>
      <c r="U2913" s="12">
        <v>83</v>
      </c>
      <c r="Z2913" s="12">
        <v>15754</v>
      </c>
      <c r="AJ2913" s="12">
        <v>45</v>
      </c>
      <c r="AO2913" s="12">
        <v>8</v>
      </c>
      <c r="AT2913" s="12">
        <v>1463.213573</v>
      </c>
      <c r="AZ2913" s="12">
        <v>4.41</v>
      </c>
      <c r="BF2913" s="12">
        <v>138533</v>
      </c>
      <c r="BK2913" s="12">
        <v>6.7</v>
      </c>
      <c r="BP2913" s="12">
        <v>6.5</v>
      </c>
      <c r="BU2913" s="12">
        <v>0.53300000000000003</v>
      </c>
      <c r="CA2913" s="12">
        <v>11.8</v>
      </c>
    </row>
    <row r="2914" spans="1:79" x14ac:dyDescent="0.3">
      <c r="A2914" s="12">
        <v>57.4</v>
      </c>
      <c r="F2914" s="12">
        <v>368</v>
      </c>
      <c r="K2914" s="12">
        <v>30</v>
      </c>
      <c r="P2914" s="12">
        <v>143.86988729999999</v>
      </c>
      <c r="U2914" s="12">
        <v>94</v>
      </c>
      <c r="Z2914" s="12">
        <v>26</v>
      </c>
      <c r="AJ2914" s="12">
        <v>47</v>
      </c>
      <c r="AO2914" s="12">
        <v>93</v>
      </c>
      <c r="AT2914" s="12">
        <v>1139.1123299999999</v>
      </c>
      <c r="AZ2914" s="12">
        <v>4.7300000000000004</v>
      </c>
      <c r="BF2914" s="12">
        <v>13456417</v>
      </c>
      <c r="BK2914" s="12">
        <v>6.7</v>
      </c>
      <c r="BP2914" s="12">
        <v>6.6</v>
      </c>
      <c r="BU2914" s="12">
        <v>0.51800000000000002</v>
      </c>
      <c r="CA2914" s="12">
        <v>11.6</v>
      </c>
    </row>
    <row r="2915" spans="1:79" x14ac:dyDescent="0.3">
      <c r="A2915" s="12">
        <v>55.7</v>
      </c>
      <c r="F2915" s="12">
        <v>45</v>
      </c>
      <c r="K2915" s="12">
        <v>31</v>
      </c>
      <c r="P2915" s="12">
        <v>153.67837539999999</v>
      </c>
      <c r="U2915" s="12">
        <v>87</v>
      </c>
      <c r="Z2915" s="12">
        <v>140</v>
      </c>
      <c r="AJ2915" s="12">
        <v>49</v>
      </c>
      <c r="AO2915" s="12">
        <v>9</v>
      </c>
      <c r="AT2915" s="12">
        <v>1369.6824899999999</v>
      </c>
      <c r="AZ2915" s="12">
        <v>4.87</v>
      </c>
      <c r="BF2915" s="12">
        <v>1382517</v>
      </c>
      <c r="BK2915" s="12">
        <v>6.8</v>
      </c>
      <c r="BP2915" s="12">
        <v>6.7</v>
      </c>
      <c r="BU2915" s="12">
        <v>0.504</v>
      </c>
      <c r="CA2915" s="12">
        <v>11.4</v>
      </c>
    </row>
    <row r="2916" spans="1:79" x14ac:dyDescent="0.3">
      <c r="A2916" s="12">
        <v>52.6</v>
      </c>
      <c r="F2916" s="12">
        <v>487</v>
      </c>
      <c r="K2916" s="12">
        <v>32</v>
      </c>
      <c r="P2916" s="12">
        <v>10.85148218</v>
      </c>
      <c r="U2916" s="12">
        <v>8</v>
      </c>
      <c r="Z2916" s="12">
        <v>535</v>
      </c>
      <c r="AJ2916" s="12">
        <v>51</v>
      </c>
      <c r="AO2916" s="12">
        <v>77</v>
      </c>
      <c r="AT2916" s="12">
        <v>114.587985</v>
      </c>
      <c r="AZ2916" s="12">
        <v>4.37</v>
      </c>
      <c r="BF2916" s="12">
        <v>12725974</v>
      </c>
      <c r="BK2916" s="12">
        <v>6.9</v>
      </c>
      <c r="BP2916" s="12">
        <v>6.8</v>
      </c>
      <c r="BU2916" s="12">
        <v>0.49199999999999999</v>
      </c>
      <c r="CA2916" s="12">
        <v>11.1</v>
      </c>
    </row>
    <row r="2917" spans="1:79" x14ac:dyDescent="0.3">
      <c r="A2917" s="12">
        <v>58</v>
      </c>
      <c r="F2917" s="12">
        <v>526</v>
      </c>
      <c r="K2917" s="12">
        <v>33</v>
      </c>
      <c r="P2917" s="12">
        <v>1.8600037389999999</v>
      </c>
      <c r="U2917" s="12">
        <v>81</v>
      </c>
      <c r="Z2917" s="12">
        <v>459</v>
      </c>
      <c r="AJ2917" s="12">
        <v>52</v>
      </c>
      <c r="AO2917" s="12">
        <v>83</v>
      </c>
      <c r="AT2917" s="12">
        <v>13.154199</v>
      </c>
      <c r="AZ2917" s="12">
        <v>6.11</v>
      </c>
      <c r="BF2917" s="12">
        <v>12383446</v>
      </c>
      <c r="BK2917" s="12">
        <v>7</v>
      </c>
      <c r="BP2917" s="12">
        <v>6.9</v>
      </c>
      <c r="BU2917" s="12">
        <v>0.47899999999999998</v>
      </c>
      <c r="CA2917" s="12">
        <v>10.9</v>
      </c>
    </row>
    <row r="2918" spans="1:79" x14ac:dyDescent="0.3">
      <c r="A2918" s="12">
        <v>49.3</v>
      </c>
      <c r="F2918" s="12">
        <v>554</v>
      </c>
      <c r="K2918" s="12">
        <v>34</v>
      </c>
      <c r="P2918" s="12">
        <v>121.87933099999999</v>
      </c>
      <c r="U2918" s="12">
        <v>82</v>
      </c>
      <c r="Z2918" s="12">
        <v>45</v>
      </c>
      <c r="AJ2918" s="12">
        <v>55</v>
      </c>
      <c r="AO2918" s="12">
        <v>84</v>
      </c>
      <c r="AT2918" s="12">
        <v>691.31781639999997</v>
      </c>
      <c r="AZ2918" s="12">
        <v>7.56</v>
      </c>
      <c r="BF2918" s="12">
        <v>1252156</v>
      </c>
      <c r="BK2918" s="12">
        <v>7.1</v>
      </c>
      <c r="BP2918" s="12">
        <v>7</v>
      </c>
      <c r="BU2918" s="12">
        <v>0.46700000000000003</v>
      </c>
      <c r="CA2918" s="12">
        <v>10.7</v>
      </c>
    </row>
    <row r="2919" spans="1:79" x14ac:dyDescent="0.3">
      <c r="A2919" s="12">
        <v>47.9</v>
      </c>
      <c r="F2919" s="12">
        <v>578</v>
      </c>
      <c r="K2919" s="12">
        <v>36</v>
      </c>
      <c r="P2919" s="12">
        <v>8.369851529</v>
      </c>
      <c r="Z2919" s="12">
        <v>35</v>
      </c>
      <c r="AJ2919" s="12">
        <v>59</v>
      </c>
      <c r="AO2919" s="12">
        <v>84</v>
      </c>
      <c r="AT2919" s="12">
        <v>53.277221699999998</v>
      </c>
      <c r="AZ2919" s="12">
        <v>7.33</v>
      </c>
      <c r="BF2919" s="12">
        <v>11731746</v>
      </c>
      <c r="BK2919" s="12">
        <v>7.2</v>
      </c>
      <c r="BP2919" s="12">
        <v>7.1</v>
      </c>
      <c r="BU2919" s="12">
        <v>0.45600000000000002</v>
      </c>
      <c r="CA2919" s="12">
        <v>10.5</v>
      </c>
    </row>
    <row r="2920" spans="1:79" x14ac:dyDescent="0.3">
      <c r="A2920" s="12">
        <v>46.4</v>
      </c>
      <c r="F2920" s="12">
        <v>64</v>
      </c>
      <c r="K2920" s="12">
        <v>39</v>
      </c>
      <c r="P2920" s="12">
        <v>65.789974040000004</v>
      </c>
      <c r="Z2920" s="12">
        <v>881</v>
      </c>
      <c r="AJ2920" s="12">
        <v>62</v>
      </c>
      <c r="AO2920" s="12">
        <v>85</v>
      </c>
      <c r="AT2920" s="12">
        <v>429.15834339999998</v>
      </c>
      <c r="AZ2920" s="12">
        <v>8.18</v>
      </c>
      <c r="BF2920" s="12">
        <v>11421984</v>
      </c>
      <c r="BK2920" s="12">
        <v>7.3</v>
      </c>
      <c r="BP2920" s="12">
        <v>7.2</v>
      </c>
      <c r="BU2920" s="12">
        <v>0.443</v>
      </c>
      <c r="CA2920" s="12">
        <v>10.199999999999999</v>
      </c>
    </row>
    <row r="2921" spans="1:79" x14ac:dyDescent="0.3">
      <c r="A2921" s="12">
        <v>45.5</v>
      </c>
      <c r="F2921" s="12">
        <v>69</v>
      </c>
      <c r="K2921" s="12">
        <v>41</v>
      </c>
      <c r="P2921" s="12">
        <v>54.043480469999999</v>
      </c>
      <c r="Z2921" s="12">
        <v>25036</v>
      </c>
      <c r="AJ2921" s="12">
        <v>66</v>
      </c>
      <c r="AO2921" s="12">
        <v>85</v>
      </c>
      <c r="AT2921" s="12">
        <v>377.135244</v>
      </c>
      <c r="AZ2921" s="12">
        <v>6.93</v>
      </c>
      <c r="BF2921" s="12">
        <v>111249</v>
      </c>
      <c r="BK2921" s="12">
        <v>7.4</v>
      </c>
      <c r="BP2921" s="12">
        <v>7.3</v>
      </c>
      <c r="BU2921" s="12">
        <v>0.433</v>
      </c>
      <c r="CA2921" s="12">
        <v>10</v>
      </c>
    </row>
    <row r="2922" spans="1:79" x14ac:dyDescent="0.3">
      <c r="A2922" s="12">
        <v>44.6</v>
      </c>
      <c r="F2922" s="12">
        <v>611</v>
      </c>
      <c r="K2922" s="12">
        <v>43</v>
      </c>
      <c r="P2922" s="12">
        <v>46.830274629999998</v>
      </c>
      <c r="Z2922" s="12">
        <v>16997</v>
      </c>
      <c r="AJ2922" s="12">
        <v>70</v>
      </c>
      <c r="AO2922" s="12">
        <v>86</v>
      </c>
      <c r="AT2922" s="12">
        <v>378.2736238</v>
      </c>
      <c r="AZ2922" s="12">
        <v>6.56</v>
      </c>
      <c r="BF2922" s="12">
        <v>1824125</v>
      </c>
      <c r="BK2922" s="12">
        <v>7.4</v>
      </c>
      <c r="BP2922" s="12">
        <v>7.4</v>
      </c>
      <c r="BU2922" s="12">
        <v>0.42399999999999999</v>
      </c>
      <c r="CA2922" s="12">
        <v>9.8000000000000007</v>
      </c>
    </row>
    <row r="2923" spans="1:79" x14ac:dyDescent="0.3">
      <c r="A2923" s="12">
        <v>43.8</v>
      </c>
      <c r="F2923" s="12">
        <v>614</v>
      </c>
      <c r="K2923" s="12">
        <v>44</v>
      </c>
      <c r="P2923" s="12">
        <v>45.616880379999998</v>
      </c>
      <c r="Z2923" s="12">
        <v>30930</v>
      </c>
      <c r="AJ2923" s="12">
        <v>72</v>
      </c>
      <c r="AO2923" s="12">
        <v>85</v>
      </c>
      <c r="AT2923" s="12">
        <v>341.955625</v>
      </c>
      <c r="AZ2923" s="12">
        <v>7.16</v>
      </c>
      <c r="BF2923" s="12">
        <v>1531221</v>
      </c>
      <c r="BK2923" s="12">
        <v>7.5</v>
      </c>
      <c r="BP2923" s="12">
        <v>7.5</v>
      </c>
      <c r="BU2923" s="12">
        <v>0.41799999999999998</v>
      </c>
      <c r="CA2923" s="12">
        <v>9.6</v>
      </c>
    </row>
    <row r="2924" spans="1:79" x14ac:dyDescent="0.3">
      <c r="A2924" s="12">
        <v>67</v>
      </c>
      <c r="F2924" s="12">
        <v>336</v>
      </c>
      <c r="K2924" s="12">
        <v>22</v>
      </c>
      <c r="P2924" s="12">
        <v>0</v>
      </c>
      <c r="U2924" s="12">
        <v>87</v>
      </c>
      <c r="Z2924" s="12">
        <v>0</v>
      </c>
      <c r="AJ2924" s="12">
        <v>32</v>
      </c>
      <c r="AO2924" s="12">
        <v>88</v>
      </c>
      <c r="AT2924" s="12">
        <v>118.69383000000001</v>
      </c>
      <c r="BF2924" s="12">
        <v>15777451</v>
      </c>
      <c r="BK2924" s="12">
        <v>5.6</v>
      </c>
      <c r="BP2924" s="12">
        <v>5.5</v>
      </c>
      <c r="BU2924" s="12">
        <v>0.50700000000000001</v>
      </c>
      <c r="CA2924" s="12">
        <v>10.3</v>
      </c>
    </row>
    <row r="2925" spans="1:79" x14ac:dyDescent="0.3">
      <c r="A2925" s="12">
        <v>59.2</v>
      </c>
      <c r="F2925" s="12">
        <v>371</v>
      </c>
      <c r="K2925" s="12">
        <v>23</v>
      </c>
      <c r="P2925" s="12">
        <v>10.82259524</v>
      </c>
      <c r="U2925" s="12">
        <v>91</v>
      </c>
      <c r="Z2925" s="12">
        <v>0</v>
      </c>
      <c r="AJ2925" s="12">
        <v>34</v>
      </c>
      <c r="AO2925" s="12">
        <v>92</v>
      </c>
      <c r="AT2925" s="12">
        <v>127.47462</v>
      </c>
      <c r="AZ2925" s="12">
        <v>6.44</v>
      </c>
      <c r="BF2925" s="12">
        <v>15411675</v>
      </c>
      <c r="BK2925" s="12">
        <v>5.9</v>
      </c>
      <c r="BP2925" s="12">
        <v>5.7</v>
      </c>
      <c r="BU2925" s="12">
        <v>0.498</v>
      </c>
      <c r="CA2925" s="12">
        <v>10.3</v>
      </c>
    </row>
    <row r="2926" spans="1:79" x14ac:dyDescent="0.3">
      <c r="A2926" s="12">
        <v>58</v>
      </c>
      <c r="F2926" s="12">
        <v>399</v>
      </c>
      <c r="K2926" s="12">
        <v>25</v>
      </c>
      <c r="P2926" s="12">
        <v>10.666707280000001</v>
      </c>
      <c r="U2926" s="12">
        <v>95</v>
      </c>
      <c r="Z2926" s="12">
        <v>0</v>
      </c>
      <c r="AJ2926" s="12">
        <v>36</v>
      </c>
      <c r="AO2926" s="12">
        <v>95</v>
      </c>
      <c r="AT2926" s="12">
        <v>111.227396</v>
      </c>
      <c r="AZ2926" s="12">
        <v>6.88</v>
      </c>
      <c r="BF2926" s="12">
        <v>155456</v>
      </c>
      <c r="BK2926" s="12">
        <v>6.2</v>
      </c>
      <c r="BP2926" s="12">
        <v>6</v>
      </c>
      <c r="BU2926" s="12">
        <v>0.48799999999999999</v>
      </c>
      <c r="CA2926" s="12">
        <v>10.4</v>
      </c>
    </row>
    <row r="2927" spans="1:79" x14ac:dyDescent="0.3">
      <c r="A2927" s="12">
        <v>56.6</v>
      </c>
      <c r="F2927" s="12">
        <v>429</v>
      </c>
      <c r="K2927" s="12">
        <v>26</v>
      </c>
      <c r="P2927" s="12">
        <v>92.602336359999995</v>
      </c>
      <c r="U2927" s="12">
        <v>97</v>
      </c>
      <c r="Z2927" s="12">
        <v>0</v>
      </c>
      <c r="AJ2927" s="12">
        <v>39</v>
      </c>
      <c r="AO2927" s="12">
        <v>95</v>
      </c>
      <c r="AT2927" s="12">
        <v>955.64846599999998</v>
      </c>
      <c r="AZ2927" s="12">
        <v>6.69</v>
      </c>
      <c r="BF2927" s="12">
        <v>1471826</v>
      </c>
      <c r="BK2927" s="12">
        <v>6.5</v>
      </c>
      <c r="BP2927" s="12">
        <v>6.4</v>
      </c>
      <c r="BU2927" s="12">
        <v>0.46400000000000002</v>
      </c>
      <c r="CA2927" s="12">
        <v>9.8000000000000007</v>
      </c>
    </row>
    <row r="2928" spans="1:79" x14ac:dyDescent="0.3">
      <c r="A2928" s="12">
        <v>54.9</v>
      </c>
      <c r="F2928" s="12">
        <v>464</v>
      </c>
      <c r="K2928" s="12">
        <v>28</v>
      </c>
      <c r="P2928" s="12">
        <v>63.750530339999997</v>
      </c>
      <c r="U2928" s="12">
        <v>94</v>
      </c>
      <c r="Z2928" s="12">
        <v>0</v>
      </c>
      <c r="AJ2928" s="12">
        <v>42</v>
      </c>
      <c r="AO2928" s="12">
        <v>93</v>
      </c>
      <c r="AT2928" s="12">
        <v>839.92793600000005</v>
      </c>
      <c r="AZ2928" s="12">
        <v>6.31</v>
      </c>
      <c r="BF2928" s="12">
        <v>14386649</v>
      </c>
      <c r="BK2928" s="12">
        <v>6.8</v>
      </c>
      <c r="BP2928" s="12">
        <v>6.7</v>
      </c>
      <c r="BU2928" s="12">
        <v>0.45200000000000001</v>
      </c>
      <c r="CA2928" s="12">
        <v>10.1</v>
      </c>
    </row>
    <row r="2929" spans="1:79" x14ac:dyDescent="0.3">
      <c r="A2929" s="12">
        <v>52.4</v>
      </c>
      <c r="F2929" s="12">
        <v>527</v>
      </c>
      <c r="K2929" s="12">
        <v>29</v>
      </c>
      <c r="P2929" s="12">
        <v>53.308580810000002</v>
      </c>
      <c r="U2929" s="12">
        <v>9</v>
      </c>
      <c r="Z2929" s="12">
        <v>9696</v>
      </c>
      <c r="AJ2929" s="12">
        <v>44</v>
      </c>
      <c r="AO2929" s="12">
        <v>89</v>
      </c>
      <c r="AT2929" s="12">
        <v>713.63562000000002</v>
      </c>
      <c r="AZ2929" s="12">
        <v>5.37</v>
      </c>
      <c r="BF2929" s="12">
        <v>1486317</v>
      </c>
      <c r="BK2929" s="12">
        <v>7.1</v>
      </c>
      <c r="BP2929" s="12">
        <v>7</v>
      </c>
      <c r="BU2929" s="12">
        <v>0.436</v>
      </c>
      <c r="CA2929" s="12">
        <v>10</v>
      </c>
    </row>
    <row r="2930" spans="1:79" x14ac:dyDescent="0.3">
      <c r="A2930" s="12">
        <v>50</v>
      </c>
      <c r="F2930" s="12">
        <v>587</v>
      </c>
      <c r="K2930" s="12">
        <v>30</v>
      </c>
      <c r="P2930" s="12">
        <v>1.040021112</v>
      </c>
      <c r="U2930" s="12">
        <v>73</v>
      </c>
      <c r="Z2930" s="12">
        <v>853</v>
      </c>
      <c r="AJ2930" s="12">
        <v>45</v>
      </c>
      <c r="AO2930" s="12">
        <v>69</v>
      </c>
      <c r="AT2930" s="12">
        <v>65.824121000000005</v>
      </c>
      <c r="AZ2930" s="12">
        <v>6.26</v>
      </c>
      <c r="BF2930" s="12">
        <v>1381599</v>
      </c>
      <c r="BK2930" s="12">
        <v>7.5</v>
      </c>
      <c r="BP2930" s="12">
        <v>7.4</v>
      </c>
      <c r="BU2930" s="12">
        <v>0.41899999999999998</v>
      </c>
      <c r="CA2930" s="12">
        <v>9.9</v>
      </c>
    </row>
    <row r="2931" spans="1:79" x14ac:dyDescent="0.3">
      <c r="A2931" s="12">
        <v>48.2</v>
      </c>
      <c r="F2931" s="12">
        <v>632</v>
      </c>
      <c r="K2931" s="12">
        <v>30</v>
      </c>
      <c r="P2931" s="12">
        <v>20.843428670000002</v>
      </c>
      <c r="U2931" s="12">
        <v>75</v>
      </c>
      <c r="Z2931" s="12">
        <v>0</v>
      </c>
      <c r="AJ2931" s="12">
        <v>46</v>
      </c>
      <c r="AO2931" s="12">
        <v>75</v>
      </c>
      <c r="AT2931" s="12">
        <v>325.67857299999997</v>
      </c>
      <c r="AZ2931" s="12">
        <v>4.96</v>
      </c>
      <c r="BF2931" s="12">
        <v>13558469</v>
      </c>
      <c r="BK2931" s="12">
        <v>7.8</v>
      </c>
      <c r="BP2931" s="12">
        <v>7.8</v>
      </c>
      <c r="BU2931" s="12">
        <v>0.42099999999999999</v>
      </c>
      <c r="CA2931" s="12">
        <v>9.6999999999999993</v>
      </c>
    </row>
    <row r="2932" spans="1:79" x14ac:dyDescent="0.3">
      <c r="A2932" s="12">
        <v>46.6</v>
      </c>
      <c r="F2932" s="12">
        <v>67</v>
      </c>
      <c r="K2932" s="12">
        <v>29</v>
      </c>
      <c r="P2932" s="12">
        <v>29.814566070000001</v>
      </c>
      <c r="U2932" s="12">
        <v>72</v>
      </c>
      <c r="Z2932" s="12">
        <v>242</v>
      </c>
      <c r="AJ2932" s="12">
        <v>46</v>
      </c>
      <c r="AO2932" s="12">
        <v>73</v>
      </c>
      <c r="AT2932" s="12">
        <v>396.99821659999998</v>
      </c>
      <c r="AZ2932" s="12">
        <v>4.47</v>
      </c>
      <c r="BF2932" s="12">
        <v>1332999</v>
      </c>
      <c r="BK2932" s="12">
        <v>8.1999999999999993</v>
      </c>
      <c r="BP2932" s="12">
        <v>8.1999999999999993</v>
      </c>
      <c r="BU2932" s="12">
        <v>0.41399999999999998</v>
      </c>
      <c r="CA2932" s="12">
        <v>9.6</v>
      </c>
    </row>
    <row r="2933" spans="1:79" x14ac:dyDescent="0.3">
      <c r="A2933" s="12">
        <v>45.4</v>
      </c>
      <c r="F2933" s="12">
        <v>7</v>
      </c>
      <c r="K2933" s="12">
        <v>28</v>
      </c>
      <c r="P2933" s="12">
        <v>34.262168760000002</v>
      </c>
      <c r="U2933" s="12">
        <v>68</v>
      </c>
      <c r="Z2933" s="12">
        <v>212</v>
      </c>
      <c r="AJ2933" s="12">
        <v>45</v>
      </c>
      <c r="AO2933" s="12">
        <v>71</v>
      </c>
      <c r="AT2933" s="12">
        <v>414.79623199999997</v>
      </c>
      <c r="AZ2933" s="12">
        <v>5.12</v>
      </c>
      <c r="BF2933" s="12">
        <v>13124267</v>
      </c>
      <c r="BK2933" s="12">
        <v>8.6</v>
      </c>
      <c r="BP2933" s="12">
        <v>8.6</v>
      </c>
      <c r="BU2933" s="12">
        <v>0.40799999999999997</v>
      </c>
      <c r="CA2933" s="12">
        <v>9.5</v>
      </c>
    </row>
    <row r="2934" spans="1:79" x14ac:dyDescent="0.3">
      <c r="A2934" s="12">
        <v>44.6</v>
      </c>
      <c r="F2934" s="12">
        <v>717</v>
      </c>
      <c r="K2934" s="12">
        <v>28</v>
      </c>
      <c r="P2934" s="12">
        <v>8.7174087</v>
      </c>
      <c r="U2934" s="12">
        <v>65</v>
      </c>
      <c r="Z2934" s="12">
        <v>420</v>
      </c>
      <c r="AJ2934" s="12">
        <v>43</v>
      </c>
      <c r="AO2934" s="12">
        <v>69</v>
      </c>
      <c r="AT2934" s="12">
        <v>444.76575000000003</v>
      </c>
      <c r="AZ2934" s="12">
        <v>6.44</v>
      </c>
      <c r="BF2934" s="12">
        <v>129432</v>
      </c>
      <c r="BK2934" s="12">
        <v>9</v>
      </c>
      <c r="BP2934" s="12">
        <v>9</v>
      </c>
      <c r="BU2934" s="12">
        <v>0.40600000000000003</v>
      </c>
      <c r="CA2934" s="12">
        <v>9.3000000000000007</v>
      </c>
    </row>
    <row r="2935" spans="1:79" x14ac:dyDescent="0.3">
      <c r="A2935" s="12">
        <v>44.3</v>
      </c>
      <c r="F2935" s="12">
        <v>723</v>
      </c>
      <c r="K2935" s="12">
        <v>27</v>
      </c>
      <c r="P2935" s="12">
        <v>0</v>
      </c>
      <c r="U2935" s="12">
        <v>68</v>
      </c>
      <c r="Z2935" s="12">
        <v>31</v>
      </c>
      <c r="AJ2935" s="12">
        <v>42</v>
      </c>
      <c r="AO2935" s="12">
        <v>67</v>
      </c>
      <c r="AT2935" s="12">
        <v>454.36665399999998</v>
      </c>
      <c r="AZ2935" s="12">
        <v>7.13</v>
      </c>
      <c r="BF2935" s="12">
        <v>12777511</v>
      </c>
      <c r="BK2935" s="12">
        <v>9.4</v>
      </c>
      <c r="BP2935" s="12">
        <v>9.4</v>
      </c>
      <c r="BU2935" s="12">
        <v>0.40699999999999997</v>
      </c>
      <c r="CA2935" s="12">
        <v>9.1999999999999993</v>
      </c>
    </row>
    <row r="2936" spans="1:79" x14ac:dyDescent="0.3">
      <c r="A2936" s="12">
        <v>44.5</v>
      </c>
      <c r="F2936" s="12">
        <v>715</v>
      </c>
      <c r="K2936" s="12">
        <v>26</v>
      </c>
      <c r="P2936" s="12">
        <v>0</v>
      </c>
      <c r="U2936" s="12">
        <v>7</v>
      </c>
      <c r="Z2936" s="12">
        <v>998</v>
      </c>
      <c r="AJ2936" s="12">
        <v>41</v>
      </c>
      <c r="AO2936" s="12">
        <v>7</v>
      </c>
      <c r="AT2936" s="12">
        <v>453.35115519999999</v>
      </c>
      <c r="AZ2936" s="12">
        <v>6.52</v>
      </c>
      <c r="BF2936" s="12">
        <v>12633897</v>
      </c>
      <c r="BK2936" s="12">
        <v>9.8000000000000007</v>
      </c>
      <c r="BP2936" s="12">
        <v>9.9</v>
      </c>
      <c r="BU2936" s="12">
        <v>0.41799999999999998</v>
      </c>
      <c r="CA2936" s="12">
        <v>9.5</v>
      </c>
    </row>
    <row r="2937" spans="1:79" x14ac:dyDescent="0.3">
      <c r="A2937" s="12">
        <v>44.8</v>
      </c>
      <c r="F2937" s="12">
        <v>73</v>
      </c>
      <c r="K2937" s="12">
        <v>25</v>
      </c>
      <c r="P2937" s="12">
        <v>0</v>
      </c>
      <c r="U2937" s="12">
        <v>73</v>
      </c>
      <c r="Z2937" s="12">
        <v>304</v>
      </c>
      <c r="AJ2937" s="12">
        <v>40</v>
      </c>
      <c r="AO2937" s="12">
        <v>73</v>
      </c>
      <c r="AT2937" s="12">
        <v>57.34834</v>
      </c>
      <c r="AZ2937" s="12">
        <v>6.53</v>
      </c>
      <c r="BF2937" s="12">
        <v>125525</v>
      </c>
      <c r="BK2937" s="12">
        <v>1.2</v>
      </c>
      <c r="BP2937" s="12">
        <v>1.3</v>
      </c>
      <c r="BU2937" s="12">
        <v>0.42699999999999999</v>
      </c>
      <c r="CA2937" s="12">
        <v>10</v>
      </c>
    </row>
    <row r="2938" spans="1:79" x14ac:dyDescent="0.3">
      <c r="A2938" s="12">
        <v>45.3</v>
      </c>
      <c r="F2938" s="12">
        <v>686</v>
      </c>
      <c r="K2938" s="12">
        <v>25</v>
      </c>
      <c r="P2938" s="12">
        <v>0</v>
      </c>
      <c r="U2938" s="12">
        <v>76</v>
      </c>
      <c r="Z2938" s="12">
        <v>529</v>
      </c>
      <c r="AJ2938" s="12">
        <v>39</v>
      </c>
      <c r="AO2938" s="12">
        <v>76</v>
      </c>
      <c r="AT2938" s="12">
        <v>548.587312</v>
      </c>
      <c r="AZ2938" s="12">
        <v>6.16</v>
      </c>
      <c r="BF2938" s="12">
        <v>12366165</v>
      </c>
      <c r="BK2938" s="12">
        <v>1.6</v>
      </c>
      <c r="BP2938" s="12">
        <v>1.7</v>
      </c>
      <c r="BU2938" s="12">
        <v>0.42699999999999999</v>
      </c>
      <c r="CA2938" s="12">
        <v>9.8000000000000007</v>
      </c>
    </row>
    <row r="2939" spans="1:79" x14ac:dyDescent="0.3">
      <c r="A2939" s="12">
        <v>46</v>
      </c>
      <c r="F2939" s="12">
        <v>665</v>
      </c>
      <c r="K2939" s="12">
        <v>24</v>
      </c>
      <c r="P2939" s="12">
        <v>0</v>
      </c>
      <c r="U2939" s="12">
        <v>79</v>
      </c>
      <c r="Z2939" s="12">
        <v>1483</v>
      </c>
      <c r="AJ2939" s="12">
        <v>39</v>
      </c>
      <c r="AO2939" s="12">
        <v>78</v>
      </c>
      <c r="AT2939" s="12">
        <v>547.35887849999995</v>
      </c>
      <c r="AZ2939" s="12">
        <v>7.1</v>
      </c>
      <c r="BF2939" s="12">
        <v>12222251</v>
      </c>
      <c r="BK2939" s="12">
        <v>11</v>
      </c>
      <c r="BP2939" s="12">
        <v>11.2</v>
      </c>
      <c r="BU2939" s="12">
        <v>0.434</v>
      </c>
      <c r="CA2939" s="12">
        <v>9.8000000000000007</v>
      </c>
    </row>
    <row r="1048554" spans="16:16" x14ac:dyDescent="0.3">
      <c r="P1048554" s="12">
        <v>69.224931690000005</v>
      </c>
    </row>
    <row r="1048555" spans="16:16" x14ac:dyDescent="0.3">
      <c r="P1048555" s="12">
        <v>0.17600613600000001</v>
      </c>
    </row>
    <row r="1048556" spans="16:16" x14ac:dyDescent="0.3">
      <c r="P1048556" s="12">
        <v>72.099999999999994</v>
      </c>
    </row>
    <row r="1048557" spans="16:16" x14ac:dyDescent="0.3">
      <c r="P1048557" s="12">
        <v>73</v>
      </c>
    </row>
    <row r="1048558" spans="16:16" x14ac:dyDescent="0.3">
      <c r="P1048558" s="12">
        <v>9.5238674880000005</v>
      </c>
    </row>
    <row r="1048559" spans="16:16" x14ac:dyDescent="0.3">
      <c r="P1048559" s="12">
        <v>90.704051930000006</v>
      </c>
    </row>
    <row r="1048560" spans="16:16" x14ac:dyDescent="0.3">
      <c r="P1048560" s="12">
        <v>-0.23447739400000001</v>
      </c>
    </row>
    <row r="1048561" spans="16:16" x14ac:dyDescent="0.3">
      <c r="P1048561" s="12">
        <v>-0.63860473600000001</v>
      </c>
    </row>
    <row r="1048562" spans="16:16" x14ac:dyDescent="0.3">
      <c r="P1048562" s="12">
        <v>52.7</v>
      </c>
    </row>
    <row r="1048563" spans="16:16" x14ac:dyDescent="0.3">
      <c r="P1048563" s="12">
        <v>36.299999999999997</v>
      </c>
    </row>
    <row r="1048564" spans="16:16" x14ac:dyDescent="0.3">
      <c r="P1048564" s="12">
        <v>89</v>
      </c>
    </row>
    <row r="1048565" spans="16:16" x14ac:dyDescent="0.3">
      <c r="P1048565" s="12">
        <v>202690.6</v>
      </c>
    </row>
    <row r="1048566" spans="16:16" x14ac:dyDescent="0.3">
      <c r="P1048566" s="12">
        <v>2928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 LIFE EXPECTANCY</vt:lpstr>
      <vt:lpstr>DATA IMPORT</vt:lpstr>
      <vt:lpstr>question</vt:lpstr>
      <vt:lpstr>DASHBORD</vt:lpstr>
      <vt:lpstr>GDP by country</vt:lpstr>
      <vt:lpstr>Population by country</vt:lpstr>
      <vt:lpstr>Alcohol</vt:lpstr>
      <vt:lpstr>Expenditure</vt:lpstr>
      <vt:lpstr>Adult mortality</vt:lpstr>
      <vt:lpstr>KPI</vt:lpstr>
      <vt:lpstr>Developed</vt:lpstr>
      <vt:lpstr>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shivangi parihar</dc:creator>
  <cp:lastModifiedBy>shivangi singh</cp:lastModifiedBy>
  <dcterms:created xsi:type="dcterms:W3CDTF">2024-05-19T11:36:43Z</dcterms:created>
  <dcterms:modified xsi:type="dcterms:W3CDTF">2024-09-12T16:48:42Z</dcterms:modified>
</cp:coreProperties>
</file>